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7B7B14BD-3ACC-4084-A6BD-3F9DF62F39A8}"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3" r:id="rId2"/>
    <sheet name="CTA Est. Risk Profile" sheetId="4" r:id="rId3"/>
    <sheet name="HARD Est. Risk Profile" sheetId="5" r:id="rId4"/>
    <sheet name="Disclosures" sheetId="6" r:id="rId5"/>
  </sheets>
  <definedNames>
    <definedName name="_xlnm._FilterDatabase" localSheetId="0" hidden="1">'Simplify Portfolio Tracker'!$A$2:$AG$7274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965" i="1" l="1"/>
  <c r="R2684" i="1"/>
  <c r="R2406" i="1"/>
  <c r="R550" i="1"/>
  <c r="R6951" i="1"/>
  <c r="R2673" i="1"/>
  <c r="R1081" i="1"/>
  <c r="R2119" i="1"/>
  <c r="R2134" i="1"/>
  <c r="R2105" i="1"/>
  <c r="R296" i="1"/>
  <c r="R698" i="1"/>
  <c r="R2512" i="1"/>
  <c r="R1229" i="1"/>
  <c r="R503" i="1"/>
  <c r="R6911" i="1"/>
  <c r="R2650" i="1"/>
  <c r="R169" i="1"/>
  <c r="R1688" i="1"/>
  <c r="R1034" i="1"/>
  <c r="R2539" i="1"/>
  <c r="R588" i="1"/>
  <c r="R6981" i="1"/>
  <c r="R2693" i="1"/>
  <c r="R1119" i="1"/>
  <c r="R7008" i="1"/>
  <c r="R2711" i="1"/>
  <c r="R211" i="1"/>
  <c r="R1730" i="1"/>
  <c r="R6978" i="1"/>
  <c r="R1651" i="1"/>
  <c r="R132" i="1"/>
  <c r="R318" i="1"/>
  <c r="R7222" i="1"/>
  <c r="R2518" i="1"/>
  <c r="R1517" i="1"/>
  <c r="R986" i="1"/>
  <c r="R2448" i="1"/>
  <c r="R953" i="1"/>
  <c r="R7206" i="1"/>
  <c r="R2863" i="1"/>
  <c r="R244" i="1"/>
  <c r="R1763" i="1"/>
  <c r="R1484" i="1"/>
  <c r="R2139" i="1"/>
  <c r="R644" i="1"/>
  <c r="R1175" i="1"/>
  <c r="R6955" i="1"/>
  <c r="R2396" i="1"/>
  <c r="R822" i="1"/>
  <c r="R1353" i="1"/>
  <c r="R2458" i="1"/>
  <c r="R2261" i="1"/>
  <c r="R830" i="1"/>
  <c r="R1361" i="1"/>
  <c r="R2546" i="1"/>
  <c r="R551" i="1"/>
  <c r="R1082" i="1"/>
  <c r="R2571" i="1"/>
  <c r="R1611" i="1"/>
  <c r="R92" i="1"/>
  <c r="R641" i="1"/>
  <c r="R1172" i="1"/>
  <c r="R2238" i="1"/>
  <c r="R6796" i="1"/>
  <c r="R2335" i="1"/>
  <c r="R2132" i="1"/>
  <c r="R638" i="1"/>
  <c r="R2259" i="1"/>
  <c r="R1169" i="1"/>
  <c r="R266" i="1"/>
  <c r="R2345" i="1"/>
  <c r="R884" i="1"/>
  <c r="R1415" i="1"/>
  <c r="R718" i="1"/>
  <c r="R1249" i="1"/>
  <c r="R929" i="1"/>
  <c r="R2479" i="1"/>
  <c r="R1645" i="1"/>
  <c r="R1460" i="1"/>
  <c r="R126" i="1"/>
  <c r="R963" i="1"/>
  <c r="R2498" i="1"/>
  <c r="R2300" i="1"/>
  <c r="R1494" i="1"/>
  <c r="R621" i="1"/>
  <c r="R7017" i="1"/>
  <c r="R2716" i="1"/>
  <c r="R1152" i="1"/>
  <c r="R154" i="1"/>
  <c r="R1673" i="1"/>
  <c r="R878" i="1"/>
  <c r="R1409" i="1"/>
  <c r="R305" i="1"/>
  <c r="R689" i="1"/>
  <c r="R7091" i="1"/>
  <c r="R2754" i="1"/>
  <c r="R2307" i="1"/>
  <c r="R1220" i="1"/>
  <c r="R2493" i="1"/>
  <c r="R6935" i="1"/>
  <c r="R2664" i="1"/>
  <c r="R859" i="1"/>
  <c r="R1390" i="1"/>
  <c r="R64" i="1"/>
  <c r="R7133" i="1"/>
  <c r="R2790" i="1"/>
  <c r="R1583" i="1"/>
  <c r="R915" i="1"/>
  <c r="R1446" i="1"/>
  <c r="R933" i="1"/>
  <c r="R238" i="1"/>
  <c r="R2285" i="1"/>
  <c r="R1757" i="1"/>
  <c r="R1464" i="1"/>
  <c r="R858" i="1"/>
  <c r="R1389" i="1"/>
  <c r="R2455" i="1"/>
  <c r="R2341" i="1"/>
  <c r="R940" i="1"/>
  <c r="R1471" i="1"/>
  <c r="R279" i="1"/>
  <c r="R330" i="1"/>
  <c r="R2827" i="1"/>
  <c r="R682" i="1"/>
  <c r="R2302" i="1"/>
  <c r="R1213" i="1"/>
  <c r="R1656" i="1"/>
  <c r="R137" i="1"/>
  <c r="R276" i="1"/>
  <c r="R872" i="1"/>
  <c r="R1403" i="1"/>
  <c r="R952" i="1"/>
  <c r="R2583" i="1"/>
  <c r="R2295" i="1"/>
  <c r="R1483" i="1"/>
  <c r="R7067" i="1"/>
  <c r="R514" i="1"/>
  <c r="R6922" i="1"/>
  <c r="R2657" i="1"/>
  <c r="R2151" i="1"/>
  <c r="R1045" i="1"/>
  <c r="R1983" i="1"/>
  <c r="R1635" i="1"/>
  <c r="R116" i="1"/>
  <c r="R532" i="1"/>
  <c r="R2553" i="1"/>
  <c r="R1063" i="1"/>
  <c r="R7083" i="1"/>
  <c r="R206" i="1"/>
  <c r="R2221" i="1"/>
  <c r="R1725" i="1"/>
  <c r="R2486" i="1"/>
  <c r="R877" i="1"/>
  <c r="R7175" i="1"/>
  <c r="R2832" i="1"/>
  <c r="R2232" i="1"/>
  <c r="R1408" i="1"/>
  <c r="R2347" i="1"/>
  <c r="R2144" i="1"/>
  <c r="R821" i="1"/>
  <c r="R1352" i="1"/>
  <c r="R6950" i="1"/>
  <c r="R2672" i="1"/>
  <c r="R6970" i="1"/>
  <c r="R2562" i="1"/>
  <c r="R7188" i="1"/>
  <c r="R2845" i="1"/>
  <c r="R74" i="1"/>
  <c r="R2800" i="1"/>
  <c r="R1593" i="1"/>
  <c r="R310" i="1"/>
  <c r="R927" i="1"/>
  <c r="R1458" i="1"/>
  <c r="R755" i="1"/>
  <c r="R1286" i="1"/>
  <c r="R786" i="1"/>
  <c r="R1317" i="1"/>
  <c r="R245" i="1"/>
  <c r="R2584" i="1"/>
  <c r="R1764" i="1"/>
  <c r="R491" i="1"/>
  <c r="R1022" i="1"/>
  <c r="R2369" i="1"/>
  <c r="R931" i="1"/>
  <c r="R1462" i="1"/>
  <c r="R759" i="1"/>
  <c r="R1290" i="1"/>
  <c r="R2394" i="1"/>
  <c r="R1605" i="1"/>
  <c r="R86" i="1"/>
  <c r="R357" i="1"/>
  <c r="R2107" i="1"/>
  <c r="R311" i="1"/>
  <c r="R7085" i="1"/>
  <c r="R2499" i="1"/>
  <c r="R2305" i="1"/>
  <c r="R791" i="1"/>
  <c r="R1322" i="1"/>
  <c r="R801" i="1"/>
  <c r="R2552" i="1"/>
  <c r="R2362" i="1"/>
  <c r="R2158" i="1"/>
  <c r="R182" i="1"/>
  <c r="R1701" i="1"/>
  <c r="R1332" i="1"/>
  <c r="R60" i="1"/>
  <c r="R760" i="1"/>
  <c r="R7125" i="1"/>
  <c r="R1579" i="1"/>
  <c r="R1291" i="1"/>
  <c r="R605" i="1"/>
  <c r="R2835" i="1"/>
  <c r="R2437" i="1"/>
  <c r="R1136" i="1"/>
  <c r="R2564" i="1"/>
  <c r="R2219" i="1"/>
  <c r="R2147" i="1"/>
  <c r="R956" i="1"/>
  <c r="R1487" i="1"/>
  <c r="R504" i="1"/>
  <c r="R1035" i="1"/>
  <c r="R753" i="1"/>
  <c r="R2779" i="1"/>
  <c r="R2130" i="1"/>
  <c r="R1284" i="1"/>
  <c r="R618" i="1"/>
  <c r="R1149" i="1"/>
  <c r="R629" i="1"/>
  <c r="R7028" i="1"/>
  <c r="R2718" i="1"/>
  <c r="R222" i="1"/>
  <c r="R2250" i="1"/>
  <c r="R1741" i="1"/>
  <c r="R1160" i="1"/>
  <c r="R921" i="1"/>
  <c r="R1452" i="1"/>
  <c r="R179" i="1"/>
  <c r="R1698" i="1"/>
  <c r="R2098" i="1"/>
  <c r="R893" i="1"/>
  <c r="R7183" i="1"/>
  <c r="R2839" i="1"/>
  <c r="R217" i="1"/>
  <c r="R2243" i="1"/>
  <c r="R1736" i="1"/>
  <c r="R1424" i="1"/>
  <c r="R2843" i="1"/>
  <c r="R2384" i="1"/>
  <c r="R188" i="1"/>
  <c r="R1707" i="1"/>
  <c r="R515" i="1"/>
  <c r="R1046" i="1"/>
  <c r="R700" i="1"/>
  <c r="R7106" i="1"/>
  <c r="R1231" i="1"/>
  <c r="R2349" i="1"/>
  <c r="R6786" i="1"/>
  <c r="R733" i="1"/>
  <c r="R1264" i="1"/>
  <c r="R2551" i="1"/>
  <c r="R2157" i="1"/>
  <c r="R6921" i="1"/>
  <c r="R2656" i="1"/>
  <c r="R2149" i="1"/>
  <c r="R578" i="1"/>
  <c r="R6972" i="1"/>
  <c r="R2688" i="1"/>
  <c r="R1109" i="1"/>
  <c r="R555" i="1"/>
  <c r="R1086" i="1"/>
  <c r="R226" i="1"/>
  <c r="R2257" i="1"/>
  <c r="R1745" i="1"/>
  <c r="R580" i="1"/>
  <c r="R1111" i="1"/>
  <c r="R7012" i="1"/>
  <c r="R1646" i="1"/>
  <c r="R127" i="1"/>
  <c r="R353" i="1"/>
  <c r="R736" i="1"/>
  <c r="R1267" i="1"/>
  <c r="R604" i="1"/>
  <c r="R7003" i="1"/>
  <c r="R2708" i="1"/>
  <c r="R1135" i="1"/>
  <c r="R164" i="1"/>
  <c r="R1683" i="1"/>
  <c r="R1986" i="1"/>
  <c r="R571" i="1"/>
  <c r="R1102" i="1"/>
  <c r="R959" i="1"/>
  <c r="R1490" i="1"/>
  <c r="R2097" i="1"/>
  <c r="R7218" i="1"/>
  <c r="R2878" i="1"/>
  <c r="R2514" i="1"/>
  <c r="R148" i="1"/>
  <c r="R1667" i="1"/>
  <c r="R1515" i="1"/>
  <c r="R984" i="1"/>
  <c r="R6784" i="1"/>
  <c r="R2112" i="1"/>
  <c r="R2116" i="1"/>
  <c r="R495" i="1"/>
  <c r="R6906" i="1"/>
  <c r="R2647" i="1"/>
  <c r="R1026" i="1"/>
  <c r="R658" i="1"/>
  <c r="R2278" i="1"/>
  <c r="R1189" i="1"/>
  <c r="R846" i="1"/>
  <c r="R2811" i="1"/>
  <c r="R2401" i="1"/>
  <c r="R1377" i="1"/>
  <c r="R301" i="1"/>
  <c r="R265" i="1"/>
  <c r="R494" i="1"/>
  <c r="R6905" i="1"/>
  <c r="R1025" i="1"/>
  <c r="R861" i="1"/>
  <c r="R7163" i="1"/>
  <c r="R2819" i="1"/>
  <c r="R1392" i="1"/>
  <c r="R2485" i="1"/>
  <c r="R2392" i="1"/>
  <c r="R635" i="1"/>
  <c r="R7039" i="1"/>
  <c r="R2723" i="1"/>
  <c r="R1166" i="1"/>
  <c r="R2113" i="1"/>
  <c r="R300" i="1"/>
  <c r="R540" i="1"/>
  <c r="R2171" i="1"/>
  <c r="R1071" i="1"/>
  <c r="R829" i="1"/>
  <c r="R1360" i="1"/>
  <c r="R2508" i="1"/>
  <c r="R1510" i="1"/>
  <c r="R979" i="1"/>
  <c r="R199" i="1"/>
  <c r="R2202" i="1"/>
  <c r="R1718" i="1"/>
  <c r="R6971" i="1"/>
  <c r="R2687" i="1"/>
  <c r="R616" i="1"/>
  <c r="R1147" i="1"/>
  <c r="R2402" i="1"/>
  <c r="R2193" i="1"/>
  <c r="R969" i="1"/>
  <c r="R7211" i="1"/>
  <c r="R2871" i="1"/>
  <c r="R1657" i="1"/>
  <c r="R138" i="1"/>
  <c r="R1500" i="1"/>
  <c r="R574" i="1"/>
  <c r="R1105" i="1"/>
  <c r="R579" i="1"/>
  <c r="R6973" i="1"/>
  <c r="R2689" i="1"/>
  <c r="R1110" i="1"/>
  <c r="R789" i="1"/>
  <c r="R1320" i="1"/>
  <c r="R857" i="1"/>
  <c r="R2413" i="1"/>
  <c r="R1388" i="1"/>
  <c r="R7185" i="1"/>
  <c r="R7145" i="1"/>
  <c r="R892" i="1"/>
  <c r="R7182" i="1"/>
  <c r="R2838" i="1"/>
  <c r="R2444" i="1"/>
  <c r="R1626" i="1"/>
  <c r="R1423" i="1"/>
  <c r="R107" i="1"/>
  <c r="R466" i="1"/>
  <c r="R997" i="1"/>
  <c r="R2320" i="1"/>
  <c r="R1531" i="1"/>
  <c r="R7127" i="1"/>
  <c r="R2784" i="1"/>
  <c r="R1650" i="1"/>
  <c r="R131" i="1"/>
  <c r="R660" i="1"/>
  <c r="R1191" i="1"/>
  <c r="R701" i="1"/>
  <c r="R1232" i="1"/>
  <c r="R2293" i="1"/>
  <c r="R2556" i="1"/>
  <c r="R2488" i="1"/>
  <c r="R1653" i="1"/>
  <c r="R134" i="1"/>
  <c r="R2576" i="1"/>
  <c r="R800" i="1"/>
  <c r="R7140" i="1"/>
  <c r="R181" i="1"/>
  <c r="R1700" i="1"/>
  <c r="R1331" i="1"/>
  <c r="R702" i="1"/>
  <c r="R7107" i="1"/>
  <c r="R1233" i="1"/>
  <c r="R7161" i="1"/>
  <c r="R2817" i="1"/>
  <c r="R2412" i="1"/>
  <c r="R599" i="1"/>
  <c r="R7001" i="1"/>
  <c r="R2707" i="1"/>
  <c r="R1130" i="1"/>
  <c r="R7159" i="1"/>
  <c r="R2102" i="1"/>
  <c r="R62" i="1"/>
  <c r="R773" i="1"/>
  <c r="R7130" i="1"/>
  <c r="R2788" i="1"/>
  <c r="R1581" i="1"/>
  <c r="R1304" i="1"/>
  <c r="R549" i="1"/>
  <c r="R1080" i="1"/>
  <c r="R328" i="1"/>
  <c r="R490" i="1"/>
  <c r="R1021" i="1"/>
  <c r="R1532" i="1"/>
  <c r="R804" i="1"/>
  <c r="R6932" i="1"/>
  <c r="R1335" i="1"/>
  <c r="R77" i="1"/>
  <c r="R815" i="1"/>
  <c r="R2803" i="1"/>
  <c r="R2554" i="1"/>
  <c r="R2377" i="1"/>
  <c r="R2168" i="1"/>
  <c r="R1596" i="1"/>
  <c r="R1346" i="1"/>
  <c r="R795" i="1"/>
  <c r="R1326" i="1"/>
  <c r="R7029" i="1"/>
  <c r="R2206" i="1"/>
  <c r="R7035" i="1"/>
  <c r="R1633" i="1"/>
  <c r="R114" i="1"/>
  <c r="R6903" i="1"/>
  <c r="R2645" i="1"/>
  <c r="R2114" i="1"/>
  <c r="R806" i="1"/>
  <c r="R7144" i="1"/>
  <c r="R2799" i="1"/>
  <c r="R2368" i="1"/>
  <c r="R1337" i="1"/>
  <c r="R2241" i="1"/>
  <c r="R1994" i="1"/>
  <c r="R2505" i="1"/>
  <c r="R863" i="1"/>
  <c r="R7165" i="1"/>
  <c r="R2209" i="1"/>
  <c r="R1394" i="1"/>
  <c r="R750" i="1"/>
  <c r="R1281" i="1"/>
  <c r="R496" i="1"/>
  <c r="R6907" i="1"/>
  <c r="R1027" i="1"/>
  <c r="R2351" i="1"/>
  <c r="R732" i="1"/>
  <c r="R1263" i="1"/>
  <c r="R2398" i="1"/>
  <c r="R2099" i="1"/>
  <c r="R2563" i="1"/>
  <c r="R473" i="1"/>
  <c r="R1004" i="1"/>
  <c r="R241" i="1"/>
  <c r="R1760" i="1"/>
  <c r="R2496" i="1"/>
  <c r="R568" i="1"/>
  <c r="R6964" i="1"/>
  <c r="R2683" i="1"/>
  <c r="R1606" i="1"/>
  <c r="R1099" i="1"/>
  <c r="R87" i="1"/>
  <c r="R6923" i="1"/>
  <c r="R2591" i="1"/>
  <c r="R2521" i="1"/>
  <c r="R268" i="1"/>
  <c r="R7205" i="1"/>
  <c r="R2862" i="1"/>
  <c r="R243" i="1"/>
  <c r="R2490" i="1"/>
  <c r="R1762" i="1"/>
  <c r="R57" i="1"/>
  <c r="R2332" i="1"/>
  <c r="R1576" i="1"/>
  <c r="R56" i="1"/>
  <c r="R2327" i="1"/>
  <c r="R1575" i="1"/>
  <c r="R7224" i="1"/>
  <c r="R1521" i="1"/>
  <c r="R990" i="1"/>
  <c r="R1518" i="1"/>
  <c r="R987" i="1"/>
  <c r="R1533" i="1"/>
  <c r="R889" i="1"/>
  <c r="R2441" i="1"/>
  <c r="R1625" i="1"/>
  <c r="R1420" i="1"/>
  <c r="R106" i="1"/>
  <c r="R2419" i="1"/>
  <c r="R2210" i="1"/>
  <c r="R935" i="1"/>
  <c r="R1466" i="1"/>
  <c r="R2399" i="1"/>
  <c r="R2191" i="1"/>
  <c r="R7021" i="1"/>
  <c r="R2246" i="1"/>
  <c r="R663" i="1"/>
  <c r="R7068" i="1"/>
  <c r="R2740" i="1"/>
  <c r="R1194" i="1"/>
  <c r="R548" i="1"/>
  <c r="R2183" i="1"/>
  <c r="R1079" i="1"/>
  <c r="R471" i="1"/>
  <c r="R1002" i="1"/>
  <c r="R895" i="1"/>
  <c r="R1426" i="1"/>
  <c r="R2500" i="1"/>
  <c r="R7169" i="1"/>
  <c r="R2823" i="1"/>
  <c r="R2222" i="1"/>
  <c r="R576" i="1"/>
  <c r="R1107" i="1"/>
  <c r="R6969" i="1"/>
  <c r="R1977" i="1"/>
  <c r="R277" i="1"/>
  <c r="R683" i="1"/>
  <c r="R7084" i="1"/>
  <c r="R2752" i="1"/>
  <c r="R2304" i="1"/>
  <c r="R1214" i="1"/>
  <c r="R477" i="1"/>
  <c r="R1008" i="1"/>
  <c r="R1627" i="1"/>
  <c r="R108" i="1"/>
  <c r="R625" i="1"/>
  <c r="R2572" i="1"/>
  <c r="R2247" i="1"/>
  <c r="R1156" i="1"/>
  <c r="R334" i="1"/>
  <c r="R2744" i="1"/>
  <c r="R534" i="1"/>
  <c r="R1065" i="1"/>
  <c r="R631" i="1"/>
  <c r="R1162" i="1"/>
  <c r="R746" i="1"/>
  <c r="R7117" i="1"/>
  <c r="R2774" i="1"/>
  <c r="R2125" i="1"/>
  <c r="R160" i="1"/>
  <c r="R1679" i="1"/>
  <c r="R1277" i="1"/>
  <c r="R957" i="1"/>
  <c r="R1488" i="1"/>
  <c r="R527" i="1"/>
  <c r="R1058" i="1"/>
  <c r="R342" i="1"/>
  <c r="R7045" i="1"/>
  <c r="R2728" i="1"/>
  <c r="R7088" i="1"/>
  <c r="R227" i="1"/>
  <c r="R1746" i="1"/>
  <c r="R6952" i="1"/>
  <c r="R192" i="1"/>
  <c r="R1711" i="1"/>
  <c r="R910" i="1"/>
  <c r="R2254" i="1"/>
  <c r="R1441" i="1"/>
  <c r="R2846" i="1"/>
  <c r="R1634" i="1"/>
  <c r="R115" i="1"/>
  <c r="R805" i="1"/>
  <c r="R2367" i="1"/>
  <c r="R1336" i="1"/>
  <c r="R2548" i="1"/>
  <c r="N6892" i="1"/>
  <c r="N6885" i="1"/>
  <c r="R7226" i="1"/>
  <c r="R2882" i="1"/>
  <c r="R2522" i="1"/>
  <c r="R643" i="1"/>
  <c r="R7044" i="1"/>
  <c r="R2727" i="1"/>
  <c r="R1174" i="1"/>
  <c r="R2109" i="1"/>
  <c r="R6979" i="1"/>
  <c r="R2691" i="1"/>
  <c r="R912" i="1"/>
  <c r="R1443" i="1"/>
  <c r="R2812" i="1"/>
  <c r="R673" i="1"/>
  <c r="R1204" i="1"/>
  <c r="R239" i="1"/>
  <c r="R2286" i="1"/>
  <c r="R1758" i="1"/>
  <c r="R962" i="1"/>
  <c r="R1493" i="1"/>
  <c r="R749" i="1"/>
  <c r="R2326" i="1"/>
  <c r="R1280" i="1"/>
  <c r="R7217" i="1"/>
  <c r="R2877" i="1"/>
  <c r="R2513" i="1"/>
  <c r="R147" i="1"/>
  <c r="R1666" i="1"/>
  <c r="R1514" i="1"/>
  <c r="R983" i="1"/>
  <c r="R474" i="1"/>
  <c r="R1005" i="1"/>
  <c r="R666" i="1"/>
  <c r="R1197" i="1"/>
  <c r="R322" i="1"/>
  <c r="R2547" i="1"/>
  <c r="R630" i="1"/>
  <c r="R1161" i="1"/>
  <c r="R2314" i="1"/>
  <c r="R7122" i="1"/>
  <c r="R2780" i="1"/>
  <c r="R165" i="1"/>
  <c r="R1684" i="1"/>
  <c r="R6948" i="1"/>
  <c r="R2670" i="1"/>
  <c r="R813" i="1"/>
  <c r="R2164" i="1"/>
  <c r="R184" i="1"/>
  <c r="R1703" i="1"/>
  <c r="R1344" i="1"/>
  <c r="R73" i="1"/>
  <c r="R1592" i="1"/>
  <c r="R536" i="1"/>
  <c r="R2802" i="1"/>
  <c r="R1067" i="1"/>
  <c r="R6797" i="1"/>
  <c r="R2403" i="1"/>
  <c r="R2194" i="1"/>
  <c r="R529" i="1"/>
  <c r="R6931" i="1"/>
  <c r="R2662" i="1"/>
  <c r="R1060" i="1"/>
  <c r="R174" i="1"/>
  <c r="R1693" i="1"/>
  <c r="R613" i="1"/>
  <c r="R1144" i="1"/>
  <c r="R7200" i="1"/>
  <c r="R2857" i="1"/>
  <c r="R2460" i="1"/>
  <c r="R2262" i="1"/>
  <c r="R6993" i="1"/>
  <c r="R2565" i="1"/>
  <c r="R167" i="1"/>
  <c r="R1686" i="1"/>
  <c r="R812" i="1"/>
  <c r="R7147" i="1"/>
  <c r="R2801" i="1"/>
  <c r="R1343" i="1"/>
  <c r="R2816" i="1"/>
  <c r="R1607" i="1"/>
  <c r="R88" i="1"/>
  <c r="R2430" i="1"/>
  <c r="R1618" i="1"/>
  <c r="R99" i="1"/>
  <c r="R827" i="1"/>
  <c r="R7151" i="1"/>
  <c r="R189" i="1"/>
  <c r="R1708" i="1"/>
  <c r="R1358" i="1"/>
  <c r="R2359" i="1"/>
  <c r="R320" i="1"/>
  <c r="R770" i="1"/>
  <c r="R2787" i="1"/>
  <c r="R2140" i="1"/>
  <c r="R1301" i="1"/>
  <c r="R645" i="1"/>
  <c r="R7048" i="1"/>
  <c r="R229" i="1"/>
  <c r="R1748" i="1"/>
  <c r="R1176" i="1"/>
  <c r="R7167" i="1"/>
  <c r="R6961" i="1"/>
  <c r="R2681" i="1"/>
  <c r="R2497" i="1"/>
  <c r="R810" i="1"/>
  <c r="R1341" i="1"/>
  <c r="R6946" i="1"/>
  <c r="R2388" i="1"/>
  <c r="R1612" i="1"/>
  <c r="R93" i="1"/>
  <c r="R344" i="1"/>
  <c r="R2264" i="1"/>
  <c r="R7087" i="1"/>
  <c r="R282" i="1"/>
  <c r="R7108" i="1"/>
  <c r="R2504" i="1"/>
  <c r="R6803" i="1"/>
  <c r="R655" i="1"/>
  <c r="R1186" i="1"/>
  <c r="R937" i="1"/>
  <c r="R2483" i="1"/>
  <c r="R2287" i="1"/>
  <c r="R1468" i="1"/>
  <c r="R679" i="1"/>
  <c r="R7080" i="1"/>
  <c r="R2750" i="1"/>
  <c r="R2585" i="1"/>
  <c r="R1210" i="1"/>
  <c r="R479" i="1"/>
  <c r="R1010" i="1"/>
  <c r="R886" i="1"/>
  <c r="R7180" i="1"/>
  <c r="R212" i="1"/>
  <c r="R1731" i="1"/>
  <c r="R1417" i="1"/>
  <c r="R785" i="1"/>
  <c r="R1316" i="1"/>
  <c r="R465" i="1"/>
  <c r="R996" i="1"/>
  <c r="R542" i="1"/>
  <c r="R6942" i="1"/>
  <c r="R2668" i="1"/>
  <c r="R2175" i="1"/>
  <c r="R187" i="1"/>
  <c r="R1706" i="1"/>
  <c r="R1073" i="1"/>
  <c r="R2283" i="1"/>
  <c r="R968" i="1"/>
  <c r="R7210" i="1"/>
  <c r="R2870" i="1"/>
  <c r="R1499" i="1"/>
  <c r="R539" i="1"/>
  <c r="R6940" i="1"/>
  <c r="R2667" i="1"/>
  <c r="R2167" i="1"/>
  <c r="R1070" i="1"/>
  <c r="R2544" i="1"/>
  <c r="R2256" i="1"/>
  <c r="R240" i="1"/>
  <c r="R2289" i="1"/>
  <c r="R1759" i="1"/>
  <c r="R7204" i="1"/>
  <c r="R2860" i="1"/>
  <c r="R352" i="1"/>
  <c r="R706" i="1"/>
  <c r="R1237" i="1"/>
  <c r="R714" i="1"/>
  <c r="R1245" i="1"/>
  <c r="R649" i="1"/>
  <c r="R7050" i="1"/>
  <c r="R2732" i="1"/>
  <c r="R2464" i="1"/>
  <c r="R2266" i="1"/>
  <c r="R1180" i="1"/>
  <c r="R7196" i="1"/>
  <c r="R2853" i="1"/>
  <c r="R808" i="1"/>
  <c r="R1339" i="1"/>
  <c r="R516" i="1"/>
  <c r="R2152" i="1"/>
  <c r="R1047" i="1"/>
  <c r="R1598" i="1"/>
  <c r="R79" i="1"/>
  <c r="R1522" i="1"/>
  <c r="R991" i="1"/>
  <c r="R2864" i="1"/>
  <c r="R2495" i="1"/>
  <c r="R564" i="1"/>
  <c r="R1095" i="1"/>
  <c r="R741" i="1"/>
  <c r="R1272" i="1"/>
  <c r="R485" i="1"/>
  <c r="R1016" i="1"/>
  <c r="R876" i="1"/>
  <c r="R1407" i="1"/>
  <c r="R2282" i="1"/>
  <c r="R2466" i="1"/>
  <c r="R7105" i="1"/>
  <c r="R713" i="1"/>
  <c r="R1244" i="1"/>
  <c r="R67" i="1"/>
  <c r="R796" i="1"/>
  <c r="R7139" i="1"/>
  <c r="R2794" i="1"/>
  <c r="R1586" i="1"/>
  <c r="R1327" i="1"/>
  <c r="R255" i="1"/>
  <c r="R1774" i="1"/>
  <c r="R2376" i="1"/>
  <c r="R2093" i="1"/>
  <c r="R885" i="1"/>
  <c r="R7006" i="1"/>
  <c r="R2570" i="1"/>
  <c r="R1416" i="1"/>
  <c r="R274" i="1"/>
  <c r="R686" i="1"/>
  <c r="R2868" i="1"/>
  <c r="R1217" i="1"/>
  <c r="R2136" i="1"/>
  <c r="R2334" i="1"/>
  <c r="R2475" i="1"/>
  <c r="R1644" i="1"/>
  <c r="R125" i="1"/>
  <c r="R302" i="1"/>
  <c r="R684" i="1"/>
  <c r="R2306" i="1"/>
  <c r="R1215" i="1"/>
  <c r="R917" i="1"/>
  <c r="R7191" i="1"/>
  <c r="R1448" i="1"/>
  <c r="R865" i="1"/>
  <c r="R7168" i="1"/>
  <c r="R2822" i="1"/>
  <c r="R2215" i="1"/>
  <c r="R1396" i="1"/>
  <c r="R44" i="1"/>
  <c r="R6726" i="1"/>
  <c r="R6687" i="1"/>
  <c r="R6681" i="1"/>
  <c r="R6633" i="1"/>
  <c r="R6628" i="1"/>
  <c r="R1917" i="1"/>
  <c r="R724" i="1"/>
  <c r="R1255" i="1"/>
  <c r="R902" i="1"/>
  <c r="R7187" i="1"/>
  <c r="R2844" i="1"/>
  <c r="R2249" i="1"/>
  <c r="R1433" i="1"/>
  <c r="R7209" i="1"/>
  <c r="R2867" i="1"/>
  <c r="R591" i="1"/>
  <c r="R203" i="1"/>
  <c r="R1722" i="1"/>
  <c r="R1122" i="1"/>
  <c r="R951" i="1"/>
  <c r="R1482" i="1"/>
  <c r="R2501" i="1"/>
  <c r="R563" i="1"/>
  <c r="R2190" i="1"/>
  <c r="R1094" i="1"/>
  <c r="R55" i="1"/>
  <c r="R1574" i="1"/>
  <c r="R6596" i="1"/>
  <c r="R2312" i="1"/>
  <c r="R611" i="1"/>
  <c r="R7011" i="1"/>
  <c r="R2713" i="1"/>
  <c r="R2239" i="1"/>
  <c r="R1142" i="1"/>
  <c r="R7002" i="1"/>
  <c r="R2433" i="1"/>
  <c r="R235" i="1"/>
  <c r="R1754" i="1"/>
  <c r="R6974" i="1"/>
  <c r="R2416" i="1"/>
  <c r="R2836" i="1"/>
  <c r="R1623" i="1"/>
  <c r="R104" i="1"/>
  <c r="R685" i="1"/>
  <c r="R1216" i="1"/>
  <c r="R704" i="1"/>
  <c r="R1235" i="1"/>
  <c r="R973" i="1"/>
  <c r="R1504" i="1"/>
  <c r="R531" i="1"/>
  <c r="R6934" i="1"/>
  <c r="R2663" i="1"/>
  <c r="R1062" i="1"/>
  <c r="R7036" i="1"/>
  <c r="R2722" i="1"/>
  <c r="R862" i="1"/>
  <c r="R7164" i="1"/>
  <c r="R2820" i="1"/>
  <c r="R1393" i="1"/>
  <c r="R593" i="1"/>
  <c r="R1124" i="1"/>
  <c r="R676" i="1"/>
  <c r="R1207" i="1"/>
  <c r="R977" i="1"/>
  <c r="R2506" i="1"/>
  <c r="R1660" i="1"/>
  <c r="R141" i="1"/>
  <c r="R1508" i="1"/>
  <c r="R7102" i="1"/>
  <c r="R2515" i="1"/>
  <c r="R149" i="1"/>
  <c r="R1668" i="1"/>
  <c r="R6802" i="1"/>
  <c r="R860" i="1"/>
  <c r="R1391" i="1"/>
  <c r="R359" i="1"/>
  <c r="R6806" i="1"/>
  <c r="R2356" i="1"/>
  <c r="R695" i="1"/>
  <c r="R2757" i="1"/>
  <c r="R1226" i="1"/>
  <c r="R946" i="1"/>
  <c r="R1477" i="1"/>
  <c r="R2861" i="1"/>
  <c r="R518" i="1"/>
  <c r="R2550" i="1"/>
  <c r="R1049" i="1"/>
  <c r="R7116" i="1"/>
  <c r="R2773" i="1"/>
  <c r="R2325" i="1"/>
  <c r="R2477" i="1"/>
  <c r="R723" i="1"/>
  <c r="R1254" i="1"/>
  <c r="R814" i="1"/>
  <c r="R7148" i="1"/>
  <c r="R2375" i="1"/>
  <c r="R185" i="1"/>
  <c r="R1704" i="1"/>
  <c r="R1345" i="1"/>
  <c r="R554" i="1"/>
  <c r="R1085" i="1"/>
  <c r="R2578" i="1"/>
  <c r="R284" i="1"/>
  <c r="R674" i="1"/>
  <c r="R1205" i="1"/>
  <c r="R887" i="1"/>
  <c r="R7009" i="1"/>
  <c r="R1418" i="1"/>
  <c r="R2407" i="1"/>
  <c r="R828" i="1"/>
  <c r="R1359" i="1"/>
  <c r="R575" i="1"/>
  <c r="R1106" i="1"/>
  <c r="R2410" i="1"/>
  <c r="R708" i="1"/>
  <c r="R7111" i="1"/>
  <c r="R2321" i="1"/>
  <c r="R1239" i="1"/>
  <c r="R1990" i="1"/>
  <c r="R481" i="1"/>
  <c r="R1012" i="1"/>
  <c r="R922" i="1"/>
  <c r="R7194" i="1"/>
  <c r="R2851" i="1"/>
  <c r="R1643" i="1"/>
  <c r="R1453" i="1"/>
  <c r="R124" i="1"/>
  <c r="R7064" i="1"/>
  <c r="R2391" i="1"/>
  <c r="R2186" i="1"/>
  <c r="R340" i="1"/>
  <c r="R7189" i="1"/>
  <c r="R2454" i="1"/>
  <c r="R612" i="1"/>
  <c r="R7013" i="1"/>
  <c r="R215" i="1"/>
  <c r="R1734" i="1"/>
  <c r="R1143" i="1"/>
  <c r="R680" i="1"/>
  <c r="R1211" i="1"/>
  <c r="R6954" i="1"/>
  <c r="R6959" i="1"/>
  <c r="R2678" i="1"/>
  <c r="R642" i="1"/>
  <c r="R7042" i="1"/>
  <c r="R1173" i="1"/>
  <c r="R283" i="1"/>
  <c r="R767" i="1"/>
  <c r="R1298" i="1"/>
  <c r="R2558" i="1"/>
  <c r="R2677" i="1"/>
  <c r="R2397" i="1"/>
  <c r="R6900" i="1"/>
  <c r="R661" i="1"/>
  <c r="R1192" i="1"/>
  <c r="R2288" i="1"/>
  <c r="R761" i="1"/>
  <c r="R6908" i="1"/>
  <c r="R168" i="1"/>
  <c r="R1687" i="1"/>
  <c r="R1292" i="1"/>
  <c r="R737" i="1"/>
  <c r="R1268" i="1"/>
  <c r="R675" i="1"/>
  <c r="R2296" i="1"/>
  <c r="R1206" i="1"/>
  <c r="R639" i="1"/>
  <c r="R7040" i="1"/>
  <c r="R2724" i="1"/>
  <c r="R1170" i="1"/>
  <c r="R587" i="1"/>
  <c r="R1118" i="1"/>
  <c r="R816" i="1"/>
  <c r="R7149" i="1"/>
  <c r="R1347" i="1"/>
  <c r="R2557" i="1"/>
  <c r="R483" i="1"/>
  <c r="R1014" i="1"/>
  <c r="R285" i="1"/>
  <c r="R845" i="1"/>
  <c r="R7157" i="1"/>
  <c r="R2810" i="1"/>
  <c r="R1376" i="1"/>
  <c r="R891" i="1"/>
  <c r="R1422" i="1"/>
  <c r="R242" i="1"/>
  <c r="R1761" i="1"/>
  <c r="R7109" i="1"/>
  <c r="R2762" i="1"/>
  <c r="R2478" i="1"/>
  <c r="R2310" i="1"/>
  <c r="R2230" i="1"/>
  <c r="R652" i="1"/>
  <c r="R234" i="1"/>
  <c r="R2276" i="1"/>
  <c r="R1753" i="1"/>
  <c r="R1183" i="1"/>
  <c r="R656" i="1"/>
  <c r="R1187" i="1"/>
  <c r="R756" i="1"/>
  <c r="R1287" i="1"/>
  <c r="R233" i="1"/>
  <c r="R1752" i="1"/>
  <c r="R930" i="1"/>
  <c r="R1461" i="1"/>
  <c r="R348" i="1"/>
  <c r="R6924" i="1"/>
  <c r="R2154" i="1"/>
  <c r="R784" i="1"/>
  <c r="R6914" i="1"/>
  <c r="R2652" i="1"/>
  <c r="R1315" i="1"/>
  <c r="R2185" i="1"/>
  <c r="R191" i="1"/>
  <c r="R1710" i="1"/>
  <c r="R7024" i="1"/>
  <c r="R1630" i="1"/>
  <c r="R111" i="1"/>
  <c r="R7046" i="1"/>
  <c r="R2729" i="1"/>
  <c r="R647" i="1"/>
  <c r="R2847" i="1"/>
  <c r="R230" i="1"/>
  <c r="R1749" i="1"/>
  <c r="R1178" i="1"/>
  <c r="R2094" i="1"/>
  <c r="R882" i="1"/>
  <c r="R2438" i="1"/>
  <c r="R1413" i="1"/>
  <c r="R7110" i="1"/>
  <c r="R498" i="1"/>
  <c r="R1029" i="1"/>
  <c r="R1980" i="1"/>
  <c r="R247" i="1"/>
  <c r="R2303" i="1"/>
  <c r="R1766" i="1"/>
  <c r="R1979" i="1"/>
  <c r="R7060" i="1"/>
  <c r="R2736" i="1"/>
  <c r="R7119" i="1"/>
  <c r="R2776" i="1"/>
  <c r="R2127" i="1"/>
  <c r="R2423" i="1"/>
  <c r="R2218" i="1"/>
  <c r="R7155" i="1"/>
  <c r="R1603" i="1"/>
  <c r="R84" i="1"/>
  <c r="R608" i="1"/>
  <c r="R1139" i="1"/>
  <c r="R541" i="1"/>
  <c r="R2174" i="1"/>
  <c r="R1072" i="1"/>
  <c r="R6960" i="1"/>
  <c r="R2680" i="1"/>
  <c r="R153" i="1"/>
  <c r="R1672" i="1"/>
  <c r="R765" i="1"/>
  <c r="R1296" i="1"/>
  <c r="R836" i="1"/>
  <c r="R2395" i="1"/>
  <c r="R2188" i="1"/>
  <c r="R193" i="1"/>
  <c r="R1712" i="1"/>
  <c r="R1367" i="1"/>
  <c r="R2540" i="1"/>
  <c r="R1978" i="1"/>
  <c r="R719" i="1"/>
  <c r="R1250" i="1"/>
  <c r="R727" i="1"/>
  <c r="R1258" i="1"/>
  <c r="R7120" i="1"/>
  <c r="R2777" i="1"/>
  <c r="R2169" i="1"/>
  <c r="R347" i="1"/>
  <c r="R509" i="1"/>
  <c r="R1040" i="1"/>
  <c r="R707" i="1"/>
  <c r="R2763" i="1"/>
  <c r="R1238" i="1"/>
  <c r="R562" i="1"/>
  <c r="R1093" i="1"/>
  <c r="R726" i="1"/>
  <c r="R1257" i="1"/>
  <c r="R475" i="1"/>
  <c r="R1006" i="1"/>
  <c r="R771" i="1"/>
  <c r="R2142" i="1"/>
  <c r="R172" i="1"/>
  <c r="R1691" i="1"/>
  <c r="R1302" i="1"/>
  <c r="R2457" i="1"/>
  <c r="R834" i="1"/>
  <c r="R1365" i="1"/>
  <c r="R577" i="1"/>
  <c r="R1108" i="1"/>
  <c r="R6793" i="1"/>
  <c r="R2581" i="1"/>
  <c r="R7153" i="1"/>
  <c r="R2807" i="1"/>
  <c r="R2387" i="1"/>
  <c r="R607" i="1"/>
  <c r="R7004" i="1"/>
  <c r="R2709" i="1"/>
  <c r="R1138" i="1"/>
  <c r="R1982" i="1"/>
  <c r="R730" i="1"/>
  <c r="R1261" i="1"/>
  <c r="R2352" i="1"/>
  <c r="R7221" i="1"/>
  <c r="R151" i="1"/>
  <c r="R1670" i="1"/>
  <c r="R7074" i="1"/>
  <c r="R2745" i="1"/>
  <c r="R2400" i="1"/>
  <c r="R7174" i="1"/>
  <c r="R2567" i="1"/>
  <c r="R530" i="1"/>
  <c r="R1061" i="1"/>
  <c r="R205" i="1"/>
  <c r="R1724" i="1"/>
  <c r="R938" i="1"/>
  <c r="R7201" i="1"/>
  <c r="R2580" i="1"/>
  <c r="R1469" i="1"/>
  <c r="R758" i="1"/>
  <c r="R2339" i="1"/>
  <c r="R1289" i="1"/>
  <c r="R68" i="1"/>
  <c r="R1587" i="1"/>
  <c r="R832" i="1"/>
  <c r="R1363" i="1"/>
  <c r="R7098" i="1"/>
  <c r="R2756" i="1"/>
  <c r="R2507" i="1"/>
  <c r="R2414" i="1"/>
  <c r="R565" i="1"/>
  <c r="R6962" i="1"/>
  <c r="R2196" i="1"/>
  <c r="R1096" i="1"/>
  <c r="R337" i="1"/>
  <c r="R155" i="1"/>
  <c r="R1674" i="1"/>
  <c r="R918" i="1"/>
  <c r="R2275" i="1"/>
  <c r="R1449" i="1"/>
  <c r="R2100" i="1"/>
  <c r="R1972" i="1"/>
  <c r="R2462" i="1"/>
  <c r="R762" i="1"/>
  <c r="R2340" i="1"/>
  <c r="R1293" i="1"/>
  <c r="R751" i="1"/>
  <c r="R1282" i="1"/>
  <c r="R1993" i="1"/>
  <c r="R769" i="1"/>
  <c r="R2786" i="1"/>
  <c r="R170" i="1"/>
  <c r="R1689" i="1"/>
  <c r="R1300" i="1"/>
  <c r="R606" i="1"/>
  <c r="R1137" i="1"/>
  <c r="R833" i="1"/>
  <c r="R1364" i="1"/>
  <c r="R6999" i="1"/>
  <c r="R2432" i="1"/>
  <c r="R208" i="1"/>
  <c r="R1727" i="1"/>
  <c r="R888" i="1"/>
  <c r="R2240" i="1"/>
  <c r="R1419" i="1"/>
  <c r="R2474" i="1"/>
  <c r="R7047" i="1"/>
  <c r="R2382" i="1"/>
  <c r="R1600" i="1"/>
  <c r="R81" i="1"/>
  <c r="R1624" i="1"/>
  <c r="R105" i="1"/>
  <c r="R6936" i="1"/>
  <c r="R2665" i="1"/>
  <c r="R7015" i="1"/>
  <c r="R216" i="1"/>
  <c r="R2242" i="1"/>
  <c r="R1735" i="1"/>
  <c r="R501" i="1"/>
  <c r="R1032" i="1"/>
  <c r="R2574" i="1"/>
  <c r="R1620" i="1"/>
  <c r="R101" i="1"/>
  <c r="R653" i="1"/>
  <c r="R1184" i="1"/>
  <c r="R2106" i="1"/>
  <c r="R2869" i="1"/>
  <c r="R271" i="1"/>
  <c r="R2511" i="1"/>
  <c r="R855" i="1"/>
  <c r="R1386" i="1"/>
  <c r="R955" i="1"/>
  <c r="R1486" i="1"/>
  <c r="R716" i="1"/>
  <c r="R1247" i="1"/>
  <c r="R947" i="1"/>
  <c r="R2294" i="1"/>
  <c r="R1478" i="1"/>
  <c r="R2461" i="1"/>
  <c r="R1639" i="1"/>
  <c r="R120" i="1"/>
  <c r="R6938" i="1"/>
  <c r="R572" i="1"/>
  <c r="R6967" i="1"/>
  <c r="R2198" i="1"/>
  <c r="R1103" i="1"/>
  <c r="R358" i="1"/>
  <c r="R7061" i="1"/>
  <c r="R720" i="1"/>
  <c r="R1251" i="1"/>
  <c r="R2415" i="1"/>
  <c r="R6984" i="1"/>
  <c r="R2421" i="1"/>
  <c r="R2214" i="1"/>
  <c r="R705" i="1"/>
  <c r="R1236" i="1"/>
  <c r="R776" i="1"/>
  <c r="R1307" i="1"/>
  <c r="R76" i="1"/>
  <c r="R811" i="1"/>
  <c r="R1595" i="1"/>
  <c r="R1342" i="1"/>
  <c r="R627" i="1"/>
  <c r="R1158" i="1"/>
  <c r="R513" i="1"/>
  <c r="R1044" i="1"/>
  <c r="R636" i="1"/>
  <c r="R1167" i="1"/>
  <c r="R2848" i="1"/>
  <c r="R2463" i="1"/>
  <c r="R484" i="1"/>
  <c r="R1015" i="1"/>
  <c r="R2110" i="1"/>
  <c r="R2409" i="1"/>
  <c r="R2103" i="1"/>
  <c r="R6990" i="1"/>
  <c r="R2699" i="1"/>
  <c r="R2217" i="1"/>
  <c r="R757" i="1"/>
  <c r="R1288" i="1"/>
  <c r="R7216" i="1"/>
  <c r="R2510" i="1"/>
  <c r="R1664" i="1"/>
  <c r="R145" i="1"/>
  <c r="R1513" i="1"/>
  <c r="R982" i="1"/>
  <c r="R294" i="1"/>
  <c r="R745" i="1"/>
  <c r="R2123" i="1"/>
  <c r="R1276" i="1"/>
  <c r="R1976" i="1"/>
  <c r="R249" i="1"/>
  <c r="R2588" i="1"/>
  <c r="R2308" i="1"/>
  <c r="R1768" i="1"/>
  <c r="R7192" i="1"/>
  <c r="R2177" i="1"/>
  <c r="R2270" i="1"/>
  <c r="R7101" i="1"/>
  <c r="R2759" i="1"/>
  <c r="R1663" i="1"/>
  <c r="R144" i="1"/>
  <c r="R728" i="1"/>
  <c r="R1259" i="1"/>
  <c r="R2236" i="1"/>
  <c r="R7081" i="1"/>
  <c r="R2751" i="1"/>
  <c r="R560" i="1"/>
  <c r="R6958" i="1"/>
  <c r="R2676" i="1"/>
  <c r="R2189" i="1"/>
  <c r="R1091" i="1"/>
  <c r="R924" i="1"/>
  <c r="R1455" i="1"/>
  <c r="R903" i="1"/>
  <c r="R2450" i="1"/>
  <c r="R1434" i="1"/>
  <c r="R870" i="1"/>
  <c r="R7172" i="1"/>
  <c r="R2828" i="1"/>
  <c r="R1401" i="1"/>
  <c r="R906" i="1"/>
  <c r="R1437" i="1"/>
  <c r="R520" i="1"/>
  <c r="R1051" i="1"/>
  <c r="R634" i="1"/>
  <c r="R1165" i="1"/>
  <c r="R7052" i="1"/>
  <c r="R2268" i="1"/>
  <c r="R1988" i="1"/>
  <c r="R609" i="1"/>
  <c r="R1140" i="1"/>
  <c r="R7065" i="1"/>
  <c r="R281" i="1"/>
  <c r="R2738" i="1"/>
  <c r="R1665" i="1"/>
  <c r="R146" i="1"/>
  <c r="R6794" i="1"/>
  <c r="R909" i="1"/>
  <c r="R1440" i="1"/>
  <c r="R943" i="1"/>
  <c r="R1474" i="1"/>
  <c r="R2516" i="1"/>
  <c r="R7123" i="1"/>
  <c r="R166" i="1"/>
  <c r="R1685" i="1"/>
  <c r="R799" i="1"/>
  <c r="R1330" i="1"/>
  <c r="R7129" i="1"/>
  <c r="R717" i="1"/>
  <c r="R1248" i="1"/>
  <c r="N308" i="1"/>
  <c r="N825" i="1"/>
  <c r="N1356" i="1"/>
  <c r="N962" i="1"/>
  <c r="N1493" i="1"/>
  <c r="N275" i="1"/>
  <c r="N894" i="1"/>
  <c r="N7184" i="1"/>
  <c r="N2840" i="1"/>
  <c r="N1425" i="1"/>
  <c r="N651" i="1"/>
  <c r="N7058" i="1"/>
  <c r="N2735" i="1"/>
  <c r="N1182" i="1"/>
  <c r="R7078" i="1"/>
  <c r="R2749" i="1"/>
  <c r="R777" i="1"/>
  <c r="R1308" i="1"/>
  <c r="R825" i="1"/>
  <c r="R1356" i="1"/>
  <c r="N765" i="1"/>
  <c r="N1296" i="1"/>
  <c r="N6950" i="1"/>
  <c r="N2672" i="1"/>
  <c r="R308" i="1"/>
  <c r="R651" i="1"/>
  <c r="R7058" i="1"/>
  <c r="R2735" i="1"/>
  <c r="R1182" i="1"/>
  <c r="N777" i="1"/>
  <c r="N1308" i="1"/>
  <c r="R894" i="1"/>
  <c r="R7184" i="1"/>
  <c r="R2840" i="1"/>
  <c r="R1425" i="1"/>
  <c r="N7078" i="1"/>
  <c r="N2749" i="1"/>
  <c r="R275" i="1"/>
  <c r="R779" i="1"/>
  <c r="R1310" i="1"/>
  <c r="R2204" i="1"/>
  <c r="R6985" i="1"/>
  <c r="R2696" i="1"/>
  <c r="R948" i="1"/>
  <c r="R1479" i="1"/>
  <c r="R2331" i="1"/>
  <c r="R2545" i="1"/>
  <c r="R844" i="1"/>
  <c r="R2559" i="1"/>
  <c r="R1375" i="1"/>
  <c r="R2201" i="1"/>
  <c r="R818" i="1"/>
  <c r="R1597" i="1"/>
  <c r="R1349" i="1"/>
  <c r="R78" i="1"/>
  <c r="R7051" i="1"/>
  <c r="R232" i="1"/>
  <c r="R2267" i="1"/>
  <c r="R1751" i="1"/>
  <c r="R1975" i="1"/>
  <c r="R2360" i="1"/>
  <c r="R908" i="1"/>
  <c r="R1439" i="1"/>
  <c r="R557" i="1"/>
  <c r="R1088" i="1"/>
  <c r="R6912" i="1"/>
  <c r="R7053" i="1"/>
  <c r="R2271" i="1"/>
  <c r="R65" i="1"/>
  <c r="R1584" i="1"/>
  <c r="R2143" i="1"/>
  <c r="R7070" i="1"/>
  <c r="R2742" i="1"/>
  <c r="R303" i="1"/>
  <c r="R678" i="1"/>
  <c r="R1209" i="1"/>
  <c r="R881" i="1"/>
  <c r="R2435" i="1"/>
  <c r="R1412" i="1"/>
  <c r="R7170" i="1"/>
  <c r="R2825" i="1"/>
  <c r="R307" i="1"/>
  <c r="R1974" i="1"/>
  <c r="R790" i="1"/>
  <c r="R1321" i="1"/>
  <c r="R273" i="1"/>
  <c r="R919" i="1"/>
  <c r="R7193" i="1"/>
  <c r="R2850" i="1"/>
  <c r="R1450" i="1"/>
  <c r="R7181" i="1"/>
  <c r="R2237" i="1"/>
  <c r="R2111" i="1"/>
  <c r="R775" i="1"/>
  <c r="R1306" i="1"/>
  <c r="R585" i="1"/>
  <c r="R1116" i="1"/>
  <c r="R584" i="1"/>
  <c r="R1115" i="1"/>
  <c r="R2255" i="1"/>
  <c r="R2365" i="1"/>
  <c r="R2489" i="1"/>
  <c r="R932" i="1"/>
  <c r="R7197" i="1"/>
  <c r="R2854" i="1"/>
  <c r="R1463" i="1"/>
  <c r="R2420" i="1"/>
  <c r="R2211" i="1"/>
  <c r="R2265" i="1"/>
  <c r="R2813" i="1"/>
  <c r="R2404" i="1"/>
  <c r="R2195" i="1"/>
  <c r="R321" i="1"/>
  <c r="R1631" i="1"/>
  <c r="R112" i="1"/>
  <c r="R7190" i="1"/>
  <c r="R2849" i="1"/>
  <c r="R1641" i="1"/>
  <c r="R122" i="1"/>
  <c r="R7095" i="1"/>
  <c r="R2309" i="1"/>
  <c r="R7031" i="1"/>
  <c r="R2719" i="1"/>
  <c r="R224" i="1"/>
  <c r="R2252" i="1"/>
  <c r="R1743" i="1"/>
  <c r="R2480" i="1"/>
  <c r="R659" i="1"/>
  <c r="R2280" i="1"/>
  <c r="R1190" i="1"/>
  <c r="R1536" i="1"/>
  <c r="R63" i="1"/>
  <c r="R507" i="1"/>
  <c r="R6913" i="1"/>
  <c r="R2651" i="1"/>
  <c r="R1582" i="1"/>
  <c r="R1038" i="1"/>
  <c r="R69" i="1"/>
  <c r="R1588" i="1"/>
  <c r="R299" i="1"/>
  <c r="R2129" i="1"/>
  <c r="R163" i="1"/>
  <c r="R1682" i="1"/>
  <c r="R329" i="1"/>
  <c r="R626" i="1"/>
  <c r="R1157" i="1"/>
  <c r="R843" i="1"/>
  <c r="R1374" i="1"/>
  <c r="R524" i="1"/>
  <c r="R6928" i="1"/>
  <c r="R2660" i="1"/>
  <c r="R1055" i="1"/>
  <c r="R6998" i="1"/>
  <c r="R2705" i="1"/>
  <c r="R492" i="1"/>
  <c r="R6902" i="1"/>
  <c r="R2336" i="1"/>
  <c r="R2133" i="1"/>
  <c r="R1023" i="1"/>
  <c r="R934" i="1"/>
  <c r="R7198" i="1"/>
  <c r="R2855" i="1"/>
  <c r="R2481" i="1"/>
  <c r="R1465" i="1"/>
  <c r="R2161" i="1"/>
  <c r="R954" i="1"/>
  <c r="R1485" i="1"/>
  <c r="R7215" i="1"/>
  <c r="R2791" i="1"/>
  <c r="R879" i="1"/>
  <c r="R7176" i="1"/>
  <c r="R2833" i="1"/>
  <c r="R2434" i="1"/>
  <c r="R2234" i="1"/>
  <c r="R1410" i="1"/>
  <c r="R1989" i="1"/>
  <c r="R904" i="1"/>
  <c r="R1435" i="1"/>
  <c r="R6944" i="1"/>
  <c r="R7214" i="1"/>
  <c r="R2875" i="1"/>
  <c r="R1511" i="1"/>
  <c r="R980" i="1"/>
  <c r="R797" i="1"/>
  <c r="R1328" i="1"/>
  <c r="R267" i="1"/>
  <c r="R742" i="1"/>
  <c r="R1273" i="1"/>
  <c r="R7134" i="1"/>
  <c r="R2353" i="1"/>
  <c r="R2248" i="1"/>
  <c r="R975" i="1"/>
  <c r="R1659" i="1"/>
  <c r="R140" i="1"/>
  <c r="R1506" i="1"/>
  <c r="R853" i="1"/>
  <c r="R2814" i="1"/>
  <c r="R1608" i="1"/>
  <c r="R1384" i="1"/>
  <c r="R89" i="1"/>
  <c r="R640" i="1"/>
  <c r="R7041" i="1"/>
  <c r="R2725" i="1"/>
  <c r="R1171" i="1"/>
  <c r="R619" i="1"/>
  <c r="R7016" i="1"/>
  <c r="R2715" i="1"/>
  <c r="R2244" i="1"/>
  <c r="R1150" i="1"/>
  <c r="R901" i="1"/>
  <c r="R1432" i="1"/>
  <c r="R2859" i="1"/>
  <c r="R7023" i="1"/>
  <c r="R6792" i="1"/>
  <c r="R248" i="1"/>
  <c r="R1767" i="1"/>
  <c r="R2117" i="1"/>
  <c r="R336" i="1"/>
  <c r="R905" i="1"/>
  <c r="R1436" i="1"/>
  <c r="R961" i="1"/>
  <c r="R2299" i="1"/>
  <c r="R1492" i="1"/>
  <c r="R2378" i="1"/>
  <c r="R2170" i="1"/>
  <c r="R251" i="1"/>
  <c r="R2589" i="1"/>
  <c r="R2311" i="1"/>
  <c r="R1770" i="1"/>
  <c r="R703" i="1"/>
  <c r="R2761" i="1"/>
  <c r="R2520" i="1"/>
  <c r="R1234" i="1"/>
  <c r="R2446" i="1"/>
  <c r="R600" i="1"/>
  <c r="R2231" i="1"/>
  <c r="R1131" i="1"/>
  <c r="R1621" i="1"/>
  <c r="R102" i="1"/>
  <c r="R519" i="1"/>
  <c r="R1050" i="1"/>
  <c r="R198" i="1"/>
  <c r="R1717" i="1"/>
  <c r="R6982" i="1"/>
  <c r="R2695" i="1"/>
  <c r="R202" i="1"/>
  <c r="R2212" i="1"/>
  <c r="R1721" i="1"/>
  <c r="R2002" i="1"/>
  <c r="R378" i="1"/>
  <c r="R1853" i="1"/>
  <c r="R6814" i="1"/>
  <c r="R355" i="1"/>
  <c r="N266" i="1"/>
  <c r="N751" i="1"/>
  <c r="N1282" i="1"/>
  <c r="N6814" i="1"/>
  <c r="N378" i="1"/>
  <c r="N1853" i="1"/>
  <c r="N767" i="1"/>
  <c r="N1298" i="1"/>
  <c r="N2002" i="1"/>
  <c r="R6812" i="1"/>
  <c r="N6812" i="1"/>
  <c r="N355" i="1"/>
  <c r="N268" i="1"/>
  <c r="R778" i="1"/>
  <c r="R1309" i="1"/>
  <c r="R603" i="1"/>
  <c r="R1134" i="1"/>
  <c r="R53" i="1"/>
  <c r="R1572" i="1"/>
  <c r="R2428" i="1"/>
  <c r="R794" i="1"/>
  <c r="R2793" i="1"/>
  <c r="R1325" i="1"/>
  <c r="R489" i="1"/>
  <c r="R1020" i="1"/>
  <c r="R7195" i="1"/>
  <c r="R6945" i="1"/>
  <c r="R2385" i="1"/>
  <c r="R2178" i="1"/>
  <c r="R602" i="1"/>
  <c r="R1133" i="1"/>
  <c r="R7019" i="1"/>
  <c r="R2717" i="1"/>
  <c r="R1629" i="1"/>
  <c r="R110" i="1"/>
  <c r="R2095" i="1"/>
  <c r="R763" i="1"/>
  <c r="R1294" i="1"/>
  <c r="R7104" i="1"/>
  <c r="R2760" i="1"/>
  <c r="R7219" i="1"/>
  <c r="R52" i="1"/>
  <c r="R6897" i="1"/>
  <c r="R1571" i="1"/>
  <c r="R2371" i="1"/>
  <c r="R6807" i="1"/>
  <c r="R533" i="1"/>
  <c r="R1064" i="1"/>
  <c r="R648" i="1"/>
  <c r="R1179" i="1"/>
  <c r="R7057" i="1"/>
  <c r="R2734" i="1"/>
  <c r="R6916" i="1"/>
  <c r="R2269" i="1"/>
  <c r="R2472" i="1"/>
  <c r="R2277" i="1"/>
  <c r="R200" i="1"/>
  <c r="R2207" i="1"/>
  <c r="R1719" i="1"/>
  <c r="R7124" i="1"/>
  <c r="R2781" i="1"/>
  <c r="R2338" i="1"/>
  <c r="R874" i="1"/>
  <c r="R2830" i="1"/>
  <c r="R1405" i="1"/>
  <c r="R2316" i="1"/>
  <c r="R592" i="1"/>
  <c r="R1123" i="1"/>
  <c r="R467" i="1"/>
  <c r="R998" i="1"/>
  <c r="R2226" i="1"/>
  <c r="R7220" i="1"/>
  <c r="R2879" i="1"/>
  <c r="R253" i="1"/>
  <c r="R1772" i="1"/>
  <c r="R1516" i="1"/>
  <c r="R985" i="1"/>
  <c r="R2141" i="1"/>
  <c r="R2337" i="1"/>
  <c r="R807" i="1"/>
  <c r="R1338" i="1"/>
  <c r="R508" i="1"/>
  <c r="R6915" i="1"/>
  <c r="R2653" i="1"/>
  <c r="R2350" i="1"/>
  <c r="R1039" i="1"/>
  <c r="R1998" i="1"/>
  <c r="R292" i="1"/>
  <c r="R4" i="1"/>
  <c r="R798" i="1"/>
  <c r="R1329" i="1"/>
  <c r="R748" i="1"/>
  <c r="R1279" i="1"/>
  <c r="R820" i="1"/>
  <c r="R2805" i="1"/>
  <c r="R2379" i="1"/>
  <c r="R2172" i="1"/>
  <c r="R1351" i="1"/>
  <c r="R61" i="1"/>
  <c r="R1580" i="1"/>
  <c r="R2354" i="1"/>
  <c r="R6995" i="1"/>
  <c r="R2702" i="1"/>
  <c r="R2427" i="1"/>
  <c r="R1616" i="1"/>
  <c r="R97" i="1"/>
  <c r="R1610" i="1"/>
  <c r="R91" i="1"/>
  <c r="R2358" i="1"/>
  <c r="R2137" i="1"/>
  <c r="R570" i="1"/>
  <c r="R6966" i="1"/>
  <c r="R2685" i="1"/>
  <c r="R1101" i="1"/>
  <c r="R2284" i="1"/>
  <c r="R70" i="1"/>
  <c r="R1589" i="1"/>
  <c r="R2374" i="1"/>
  <c r="R2502" i="1"/>
  <c r="R1637" i="1"/>
  <c r="R118" i="1"/>
  <c r="R744" i="1"/>
  <c r="R159" i="1"/>
  <c r="R1678" i="1"/>
  <c r="R1275" i="1"/>
  <c r="R831" i="1"/>
  <c r="R7156" i="1"/>
  <c r="R2809" i="1"/>
  <c r="R2389" i="1"/>
  <c r="R1604" i="1"/>
  <c r="R1362" i="1"/>
  <c r="R85" i="1"/>
  <c r="R6957" i="1"/>
  <c r="R2675" i="1"/>
  <c r="R2148" i="1"/>
  <c r="R7166" i="1"/>
  <c r="R2821" i="1"/>
  <c r="R2418" i="1"/>
  <c r="R7055" i="1"/>
  <c r="R2733" i="1"/>
  <c r="R2469" i="1"/>
  <c r="R2344" i="1"/>
  <c r="R7079" i="1"/>
  <c r="R2298" i="1"/>
  <c r="R2881" i="1"/>
  <c r="R2319" i="1"/>
  <c r="R2329" i="1"/>
  <c r="R899" i="1"/>
  <c r="R2842" i="1"/>
  <c r="R1430" i="1"/>
  <c r="R1971" i="1"/>
  <c r="R6994" i="1"/>
  <c r="R2701" i="1"/>
  <c r="R2224" i="1"/>
  <c r="R693" i="1"/>
  <c r="R1224" i="1"/>
  <c r="R624" i="1"/>
  <c r="R7020" i="1"/>
  <c r="R1155" i="1"/>
  <c r="R2180" i="1"/>
  <c r="R225" i="1"/>
  <c r="R1744" i="1"/>
  <c r="R688" i="1"/>
  <c r="R7089" i="1"/>
  <c r="R1219" i="1"/>
  <c r="R324" i="1"/>
  <c r="R898" i="1"/>
  <c r="R7186" i="1"/>
  <c r="R2841" i="1"/>
  <c r="R2447" i="1"/>
  <c r="R1628" i="1"/>
  <c r="R1429" i="1"/>
  <c r="R109" i="1"/>
  <c r="R6785" i="1"/>
  <c r="R7094" i="1"/>
  <c r="R1984" i="1"/>
  <c r="R581" i="1"/>
  <c r="R2205" i="1"/>
  <c r="R1112" i="1"/>
  <c r="R6996" i="1"/>
  <c r="R2703" i="1"/>
  <c r="R6939" i="1"/>
  <c r="R1525" i="1"/>
  <c r="R994" i="1"/>
  <c r="R1973" i="1"/>
  <c r="R839" i="1"/>
  <c r="R1370" i="1"/>
  <c r="R521" i="1"/>
  <c r="R6925" i="1"/>
  <c r="R180" i="1"/>
  <c r="R1699" i="1"/>
  <c r="R1052" i="1"/>
  <c r="R960" i="1"/>
  <c r="R7207" i="1"/>
  <c r="R2865" i="1"/>
  <c r="R1491" i="1"/>
  <c r="R873" i="1"/>
  <c r="R1404" i="1"/>
  <c r="R6986" i="1"/>
  <c r="R2697" i="1"/>
  <c r="R2422" i="1"/>
  <c r="R6910" i="1"/>
  <c r="R2649" i="1"/>
  <c r="R2342" i="1"/>
  <c r="R868" i="1"/>
  <c r="R1399" i="1"/>
  <c r="R522" i="1"/>
  <c r="R2155" i="1"/>
  <c r="R1053" i="1"/>
  <c r="R500" i="1"/>
  <c r="R1031" i="1"/>
  <c r="R315" i="1"/>
  <c r="R856" i="1"/>
  <c r="R2199" i="1"/>
  <c r="R1387" i="1"/>
  <c r="R2390" i="1"/>
  <c r="R2184" i="1"/>
  <c r="R537" i="1"/>
  <c r="R6937" i="1"/>
  <c r="R2666" i="1"/>
  <c r="R2373" i="1"/>
  <c r="R1068" i="1"/>
  <c r="R738" i="1"/>
  <c r="R1269" i="1"/>
  <c r="R610" i="1"/>
  <c r="R7010" i="1"/>
  <c r="R2712" i="1"/>
  <c r="R1141" i="1"/>
  <c r="R838" i="1"/>
  <c r="R1369" i="1"/>
  <c r="R1654" i="1"/>
  <c r="R135" i="1"/>
  <c r="R523" i="1"/>
  <c r="R6927" i="1"/>
  <c r="R2659" i="1"/>
  <c r="R2156" i="1"/>
  <c r="R1054" i="1"/>
  <c r="R75" i="1"/>
  <c r="R7146" i="1"/>
  <c r="R2370" i="1"/>
  <c r="R1594" i="1"/>
  <c r="R880" i="1"/>
  <c r="R7177" i="1"/>
  <c r="R2834" i="1"/>
  <c r="R1411" i="1"/>
  <c r="R1999" i="1"/>
  <c r="R851" i="1"/>
  <c r="R1382" i="1"/>
  <c r="R213" i="1"/>
  <c r="R1732" i="1"/>
  <c r="R502" i="1"/>
  <c r="R1033" i="1"/>
  <c r="R681" i="1"/>
  <c r="R7082" i="1"/>
  <c r="R1655" i="1"/>
  <c r="R136" i="1"/>
  <c r="R1212" i="1"/>
  <c r="R1661" i="1"/>
  <c r="R142" i="1"/>
  <c r="R7099" i="1"/>
  <c r="R1991" i="1"/>
  <c r="R900" i="1"/>
  <c r="R219" i="1"/>
  <c r="R1738" i="1"/>
  <c r="R1431" i="1"/>
  <c r="R869" i="1"/>
  <c r="R7171" i="1"/>
  <c r="R2826" i="1"/>
  <c r="R1400" i="1"/>
  <c r="R2509" i="1"/>
  <c r="R1662" i="1"/>
  <c r="R143" i="1"/>
  <c r="R1987" i="1"/>
  <c r="R672" i="1"/>
  <c r="R1652" i="1"/>
  <c r="R133" i="1"/>
  <c r="R1203" i="1"/>
  <c r="R687" i="1"/>
  <c r="R1218" i="1"/>
  <c r="R7066" i="1"/>
  <c r="R2739" i="1"/>
  <c r="R237" i="1"/>
  <c r="R2579" i="1"/>
  <c r="R1756" i="1"/>
  <c r="R2482" i="1"/>
  <c r="R866" i="1"/>
  <c r="R1397" i="1"/>
  <c r="R2439" i="1"/>
  <c r="R210" i="1"/>
  <c r="R1729" i="1"/>
  <c r="R783" i="1"/>
  <c r="R1314" i="1"/>
  <c r="R671" i="1"/>
  <c r="R7073" i="1"/>
  <c r="R2290" i="1"/>
  <c r="R1202" i="1"/>
  <c r="R788" i="1"/>
  <c r="R1319" i="1"/>
  <c r="R2831" i="1"/>
  <c r="R7154" i="1"/>
  <c r="R2808" i="1"/>
  <c r="R7075" i="1"/>
  <c r="R2746" i="1"/>
  <c r="R722" i="1"/>
  <c r="R1253" i="1"/>
  <c r="R6949" i="1"/>
  <c r="R2671" i="1"/>
  <c r="R2541" i="1"/>
  <c r="R544" i="1"/>
  <c r="R2179" i="1"/>
  <c r="R1075" i="1"/>
  <c r="R2150" i="1"/>
  <c r="R176" i="1"/>
  <c r="R1695" i="1"/>
  <c r="R2476" i="1"/>
  <c r="R764" i="1"/>
  <c r="R7126" i="1"/>
  <c r="R2783" i="1"/>
  <c r="R2343" i="1"/>
  <c r="R1295" i="1"/>
  <c r="R596" i="1"/>
  <c r="R1127" i="1"/>
  <c r="R7007" i="1"/>
  <c r="R2710" i="1"/>
  <c r="R2122" i="1"/>
  <c r="R157" i="1"/>
  <c r="R1676" i="1"/>
  <c r="R493" i="1"/>
  <c r="R1024" i="1"/>
  <c r="R511" i="1"/>
  <c r="R1042" i="1"/>
  <c r="R582" i="1"/>
  <c r="R1113" i="1"/>
  <c r="R875" i="1"/>
  <c r="R1406" i="1"/>
  <c r="R543" i="1"/>
  <c r="R1074" i="1"/>
  <c r="R6943" i="1"/>
  <c r="R2669" i="1"/>
  <c r="R2568" i="1"/>
  <c r="R2445" i="1"/>
  <c r="R2569" i="1"/>
  <c r="R7141" i="1"/>
  <c r="R2796" i="1"/>
  <c r="R2364" i="1"/>
  <c r="R333" i="1"/>
  <c r="R7005" i="1"/>
  <c r="R597" i="1"/>
  <c r="R2223" i="1"/>
  <c r="R1128" i="1"/>
  <c r="R6801" i="1"/>
  <c r="R573" i="1"/>
  <c r="R6968" i="1"/>
  <c r="R2686" i="1"/>
  <c r="R2411" i="1"/>
  <c r="R1609" i="1"/>
  <c r="R1104" i="1"/>
  <c r="R90" i="1"/>
  <c r="R936" i="1"/>
  <c r="R7199" i="1"/>
  <c r="R2856" i="1"/>
  <c r="R1467" i="1"/>
  <c r="R7059" i="1"/>
  <c r="R965" i="1"/>
  <c r="R1496" i="1"/>
  <c r="R7138" i="1"/>
  <c r="R7056" i="1"/>
  <c r="R668" i="1"/>
  <c r="R1199" i="1"/>
  <c r="R72" i="1"/>
  <c r="R803" i="1"/>
  <c r="R7142" i="1"/>
  <c r="R2797" i="1"/>
  <c r="R1591" i="1"/>
  <c r="R1334" i="1"/>
  <c r="R677" i="1"/>
  <c r="R1208" i="1"/>
  <c r="R6980" i="1"/>
  <c r="R2417" i="1"/>
  <c r="R2208" i="1"/>
  <c r="R7062" i="1"/>
  <c r="R2737" i="1"/>
  <c r="R654" i="1"/>
  <c r="R7063" i="1"/>
  <c r="R1185" i="1"/>
  <c r="R850" i="1"/>
  <c r="R1381" i="1"/>
  <c r="R7096" i="1"/>
  <c r="R712" i="1"/>
  <c r="R1243" i="1"/>
  <c r="R2874" i="1"/>
  <c r="R1509" i="1"/>
  <c r="R978" i="1"/>
  <c r="R2101" i="1"/>
  <c r="R2166" i="1"/>
  <c r="R632" i="1"/>
  <c r="R7034" i="1"/>
  <c r="R2721" i="1"/>
  <c r="R1163" i="1"/>
  <c r="R2429" i="1"/>
  <c r="R2228" i="1"/>
  <c r="R2386" i="1"/>
  <c r="R1601" i="1"/>
  <c r="R82" i="1"/>
  <c r="R2131" i="1"/>
  <c r="R734" i="1"/>
  <c r="R1265" i="1"/>
  <c r="R171" i="1"/>
  <c r="R1690" i="1"/>
  <c r="R942" i="1"/>
  <c r="R1473" i="1"/>
  <c r="R2346" i="1"/>
  <c r="R664" i="1"/>
  <c r="R1195" i="1"/>
  <c r="R7027" i="1"/>
  <c r="R221" i="1"/>
  <c r="R1740" i="1"/>
  <c r="R920" i="1"/>
  <c r="R2279" i="1"/>
  <c r="R1451" i="1"/>
  <c r="R2436" i="1"/>
  <c r="R1622" i="1"/>
  <c r="R103" i="1"/>
  <c r="R945" i="1"/>
  <c r="R1476" i="1"/>
  <c r="R59" i="1"/>
  <c r="R1578" i="1"/>
  <c r="R6788" i="1"/>
  <c r="R214" i="1"/>
  <c r="R1733" i="1"/>
  <c r="R246" i="1"/>
  <c r="R2587" i="1"/>
  <c r="R1765" i="1"/>
  <c r="R2440" i="1"/>
  <c r="R190" i="1"/>
  <c r="R1709" i="1"/>
  <c r="R2795" i="1"/>
  <c r="R2363" i="1"/>
  <c r="R6919" i="1"/>
  <c r="R2203" i="1"/>
  <c r="R774" i="1"/>
  <c r="R1305" i="1"/>
  <c r="R6975" i="1"/>
  <c r="R2690" i="1"/>
  <c r="R269" i="1"/>
  <c r="R7118" i="1"/>
  <c r="R2775" i="1"/>
  <c r="R2159" i="1"/>
  <c r="R6926" i="1"/>
  <c r="R2658" i="1"/>
  <c r="R7225" i="1"/>
  <c r="R254" i="1"/>
  <c r="R1773" i="1"/>
  <c r="R598" i="1"/>
  <c r="R1129" i="1"/>
  <c r="R291" i="1"/>
  <c r="R1640" i="1"/>
  <c r="R121" i="1"/>
  <c r="R2694" i="1"/>
  <c r="R201" i="1"/>
  <c r="R1720" i="1"/>
  <c r="R739" i="1"/>
  <c r="R1270" i="1"/>
  <c r="R907" i="1"/>
  <c r="R7030" i="1"/>
  <c r="R223" i="1"/>
  <c r="R2251" i="1"/>
  <c r="R1742" i="1"/>
  <c r="R1438" i="1"/>
  <c r="R526" i="1"/>
  <c r="R6930" i="1"/>
  <c r="R1057" i="1"/>
  <c r="R2260" i="1"/>
  <c r="R970" i="1"/>
  <c r="R7212" i="1"/>
  <c r="R2872" i="1"/>
  <c r="R2503" i="1"/>
  <c r="R1501" i="1"/>
  <c r="R6988" i="1"/>
  <c r="R715" i="1"/>
  <c r="R1246" i="1"/>
  <c r="R7054" i="1"/>
  <c r="R2467" i="1"/>
  <c r="R535" i="1"/>
  <c r="R2372" i="1"/>
  <c r="R2163" i="1"/>
  <c r="R1066" i="1"/>
  <c r="R823" i="1"/>
  <c r="R2381" i="1"/>
  <c r="R2176" i="1"/>
  <c r="R1354" i="1"/>
  <c r="R319" i="1"/>
  <c r="R650" i="1"/>
  <c r="R1181" i="1"/>
  <c r="R967" i="1"/>
  <c r="R1498" i="1"/>
  <c r="R327" i="1"/>
  <c r="R312" i="1"/>
  <c r="R7093" i="1"/>
  <c r="R2383" i="1"/>
  <c r="R499" i="1"/>
  <c r="R6909" i="1"/>
  <c r="R2648" i="1"/>
  <c r="R2138" i="1"/>
  <c r="R1030" i="1"/>
  <c r="R1649" i="1"/>
  <c r="R130" i="1"/>
  <c r="R2405" i="1"/>
  <c r="R6828" i="1"/>
  <c r="R7037" i="1"/>
  <c r="R2452" i="1"/>
  <c r="R787" i="1"/>
  <c r="R1318" i="1"/>
  <c r="R7103" i="1"/>
  <c r="R2315" i="1"/>
  <c r="R1617" i="1"/>
  <c r="R98" i="1"/>
  <c r="R196" i="1"/>
  <c r="R1715" i="1"/>
  <c r="R939" i="1"/>
  <c r="R1470" i="1"/>
  <c r="R569" i="1"/>
  <c r="R197" i="1"/>
  <c r="R1716" i="1"/>
  <c r="R1100" i="1"/>
  <c r="R2317" i="1"/>
  <c r="R2575" i="1"/>
  <c r="R7071" i="1"/>
  <c r="R58" i="1"/>
  <c r="R754" i="1"/>
  <c r="R2333" i="1"/>
  <c r="R1577" i="1"/>
  <c r="R1285" i="1"/>
  <c r="R840" i="1"/>
  <c r="R1371" i="1"/>
  <c r="R2577" i="1"/>
  <c r="R2281" i="1"/>
  <c r="R7000" i="1"/>
  <c r="R2706" i="1"/>
  <c r="R6778" i="1"/>
  <c r="R552" i="1"/>
  <c r="R1083" i="1"/>
  <c r="R6956" i="1"/>
  <c r="R194" i="1"/>
  <c r="R1713" i="1"/>
  <c r="R2533" i="1"/>
  <c r="R6798" i="1"/>
  <c r="R883" i="1"/>
  <c r="R1414" i="1"/>
  <c r="R871" i="1"/>
  <c r="R7173" i="1"/>
  <c r="R2829" i="1"/>
  <c r="R2227" i="1"/>
  <c r="R1402" i="1"/>
  <c r="R847" i="1"/>
  <c r="R1378" i="1"/>
  <c r="R547" i="1"/>
  <c r="R1078" i="1"/>
  <c r="R694" i="1"/>
  <c r="R7100" i="1"/>
  <c r="R252" i="1"/>
  <c r="R1771" i="1"/>
  <c r="R1225" i="1"/>
  <c r="R2115" i="1"/>
  <c r="R2560" i="1"/>
  <c r="R743" i="1"/>
  <c r="R6898" i="1"/>
  <c r="R158" i="1"/>
  <c r="R1677" i="1"/>
  <c r="R1274" i="1"/>
  <c r="R835" i="1"/>
  <c r="R6953" i="1"/>
  <c r="R2674" i="1"/>
  <c r="R2393" i="1"/>
  <c r="R2187" i="1"/>
  <c r="R1366" i="1"/>
  <c r="R7032" i="1"/>
  <c r="R2720" i="1"/>
  <c r="R2253" i="1"/>
  <c r="R928" i="1"/>
  <c r="R1459" i="1"/>
  <c r="R546" i="1"/>
  <c r="R2182" i="1"/>
  <c r="R1077" i="1"/>
  <c r="R2235" i="1"/>
  <c r="R897" i="1"/>
  <c r="R1428" i="1"/>
  <c r="R2096" i="1"/>
  <c r="R670" i="1"/>
  <c r="R1201" i="1"/>
  <c r="R2646" i="1"/>
  <c r="R7135" i="1"/>
  <c r="R2355" i="1"/>
  <c r="R1997" i="1"/>
  <c r="R6833" i="1"/>
  <c r="R6804" i="1"/>
  <c r="R586" i="1"/>
  <c r="R1117" i="1"/>
  <c r="R1992" i="1"/>
  <c r="R729" i="1"/>
  <c r="R1260" i="1"/>
  <c r="R356" i="1"/>
  <c r="R556" i="1"/>
  <c r="R1087" i="1"/>
  <c r="R335" i="1"/>
  <c r="R768" i="1"/>
  <c r="R7128" i="1"/>
  <c r="R2785" i="1"/>
  <c r="R1299" i="1"/>
  <c r="R696" i="1"/>
  <c r="R2758" i="1"/>
  <c r="R2313" i="1"/>
  <c r="R1227" i="1"/>
  <c r="R6682" i="1"/>
  <c r="R1534" i="1"/>
  <c r="R6918" i="1"/>
  <c r="R2655" i="1"/>
  <c r="R2330" i="1"/>
  <c r="R2128" i="1"/>
  <c r="R6627" i="1"/>
  <c r="R925" i="1"/>
  <c r="R1456" i="1"/>
  <c r="R7043" i="1"/>
  <c r="R2726" i="1"/>
  <c r="R2459" i="1"/>
  <c r="R1636" i="1"/>
  <c r="R117" i="1"/>
  <c r="R512" i="1"/>
  <c r="R1043" i="1"/>
  <c r="R2582" i="1"/>
  <c r="R590" i="1"/>
  <c r="R6987" i="1"/>
  <c r="R1121" i="1"/>
  <c r="R2484" i="1"/>
  <c r="R2118" i="1"/>
  <c r="R2431" i="1"/>
  <c r="R2229" i="1"/>
  <c r="R1619" i="1"/>
  <c r="R100" i="1"/>
  <c r="R2380" i="1"/>
  <c r="R2173" i="1"/>
  <c r="R183" i="1"/>
  <c r="R1702" i="1"/>
  <c r="R2162" i="1"/>
  <c r="R2135" i="1"/>
  <c r="R338" i="1"/>
  <c r="R809" i="1"/>
  <c r="R1340" i="1"/>
  <c r="R691" i="1"/>
  <c r="R1222" i="1"/>
  <c r="R622" i="1"/>
  <c r="R7018" i="1"/>
  <c r="R1153" i="1"/>
  <c r="R7152" i="1"/>
  <c r="R2806" i="1"/>
  <c r="R725" i="1"/>
  <c r="R1256" i="1"/>
  <c r="R195" i="1"/>
  <c r="R1714" i="1"/>
  <c r="R669" i="1"/>
  <c r="R1200" i="1"/>
  <c r="R2487" i="1"/>
  <c r="R2292" i="1"/>
  <c r="R772" i="1"/>
  <c r="R1303" i="1"/>
  <c r="R842" i="1"/>
  <c r="R1373" i="1"/>
  <c r="R545" i="1"/>
  <c r="R2181" i="1"/>
  <c r="R1076" i="1"/>
  <c r="R280" i="1"/>
  <c r="R2453" i="1"/>
  <c r="R2108" i="1"/>
  <c r="R2426" i="1"/>
  <c r="R207" i="1"/>
  <c r="R1726" i="1"/>
  <c r="R735" i="1"/>
  <c r="R1266" i="1"/>
  <c r="R896" i="1"/>
  <c r="R1427" i="1"/>
  <c r="R7143" i="1"/>
  <c r="R2798" i="1"/>
  <c r="R2366" i="1"/>
  <c r="R506" i="1"/>
  <c r="R1037" i="1"/>
  <c r="R6805" i="1"/>
  <c r="R558" i="1"/>
  <c r="R1089" i="1"/>
  <c r="R559" i="1"/>
  <c r="R1090" i="1"/>
  <c r="R614" i="1"/>
  <c r="R7014" i="1"/>
  <c r="R2714" i="1"/>
  <c r="R2443" i="1"/>
  <c r="R1145" i="1"/>
  <c r="R6920" i="1"/>
  <c r="R175" i="1"/>
  <c r="R1694" i="1"/>
  <c r="R2192" i="1"/>
  <c r="R667" i="1"/>
  <c r="R7072" i="1"/>
  <c r="R2743" i="1"/>
  <c r="R1198" i="1"/>
  <c r="R2328" i="1"/>
  <c r="R482" i="1"/>
  <c r="R1013" i="1"/>
  <c r="R6991" i="1"/>
  <c r="R2700" i="1"/>
  <c r="R837" i="1"/>
  <c r="R1368" i="1"/>
  <c r="R538" i="1"/>
  <c r="R1069" i="1"/>
  <c r="R697" i="1"/>
  <c r="R1228" i="1"/>
  <c r="R2145" i="1"/>
  <c r="R867" i="1"/>
  <c r="R2824" i="1"/>
  <c r="R2425" i="1"/>
  <c r="R1398" i="1"/>
  <c r="R309" i="1"/>
  <c r="R2542" i="1"/>
  <c r="R2451" i="1"/>
  <c r="R505" i="1"/>
  <c r="R1036" i="1"/>
  <c r="R6791" i="1"/>
  <c r="R6781" i="1"/>
  <c r="R699" i="1"/>
  <c r="R2517" i="1"/>
  <c r="R150" i="1"/>
  <c r="R1669" i="1"/>
  <c r="R1230" i="1"/>
  <c r="R486" i="1"/>
  <c r="R6899" i="1"/>
  <c r="R161" i="1"/>
  <c r="R1680" i="1"/>
  <c r="R1017" i="1"/>
  <c r="R819" i="1"/>
  <c r="R6941" i="1"/>
  <c r="R1599" i="1"/>
  <c r="R1350" i="1"/>
  <c r="R80" i="1"/>
  <c r="R256" i="1"/>
  <c r="R1775" i="1"/>
  <c r="R1524" i="1"/>
  <c r="R993" i="1"/>
  <c r="R6904" i="1"/>
  <c r="R1981" i="1"/>
  <c r="R298" i="1"/>
  <c r="R525" i="1"/>
  <c r="R1056" i="1"/>
  <c r="R2586" i="1"/>
  <c r="R2301" i="1"/>
  <c r="R2880" i="1"/>
  <c r="R1523" i="1"/>
  <c r="R992" i="1"/>
  <c r="R692" i="1"/>
  <c r="R7097" i="1"/>
  <c r="R1223" i="1"/>
  <c r="R54" i="1"/>
  <c r="R2771" i="1"/>
  <c r="R1573" i="1"/>
  <c r="R2782" i="1"/>
  <c r="R6947" i="1"/>
  <c r="R478" i="1"/>
  <c r="R1009" i="1"/>
  <c r="R2272" i="1"/>
  <c r="R7179" i="1"/>
  <c r="R2837" i="1"/>
  <c r="R2679" i="1"/>
  <c r="R690" i="1"/>
  <c r="R7092" i="1"/>
  <c r="R2755" i="1"/>
  <c r="R1221" i="1"/>
  <c r="R2104" i="1"/>
  <c r="R472" i="1"/>
  <c r="R1003" i="1"/>
  <c r="R958" i="1"/>
  <c r="R2492" i="1"/>
  <c r="R1489" i="1"/>
  <c r="R662" i="1"/>
  <c r="R1193" i="1"/>
  <c r="R7077" i="1"/>
  <c r="R2748" i="1"/>
  <c r="R7162" i="1"/>
  <c r="R2818" i="1"/>
  <c r="R346" i="1"/>
  <c r="R1794" i="1"/>
  <c r="N7066" i="1"/>
  <c r="N2739" i="1"/>
  <c r="N6897" i="1"/>
  <c r="N877" i="1"/>
  <c r="N7175" i="1"/>
  <c r="N2832" i="1"/>
  <c r="N1408" i="1"/>
  <c r="N6947" i="1"/>
  <c r="R2731" i="1"/>
  <c r="R916" i="1"/>
  <c r="R1447" i="1"/>
  <c r="N475" i="1"/>
  <c r="N1006" i="1"/>
  <c r="N7019" i="1"/>
  <c r="N2717" i="1"/>
  <c r="R567" i="1"/>
  <c r="R6963" i="1"/>
  <c r="R2682" i="1"/>
  <c r="R1098" i="1"/>
  <c r="N818" i="1"/>
  <c r="N1349" i="1"/>
  <c r="N1794" i="1"/>
  <c r="R589" i="1"/>
  <c r="R6983" i="1"/>
  <c r="R2213" i="1"/>
  <c r="R1120" i="1"/>
  <c r="R2555" i="1"/>
  <c r="R416" i="1"/>
  <c r="R1880" i="1"/>
  <c r="R766" i="1"/>
  <c r="R1297" i="1"/>
  <c r="R6789" i="1"/>
  <c r="R2245" i="1"/>
  <c r="R2165" i="1"/>
  <c r="N7224" i="1"/>
  <c r="N1521" i="1"/>
  <c r="N990" i="1"/>
  <c r="R617" i="1"/>
  <c r="R218" i="1"/>
  <c r="R1737" i="1"/>
  <c r="R1148" i="1"/>
  <c r="N416" i="1"/>
  <c r="N1880" i="1"/>
  <c r="R476" i="1"/>
  <c r="R1007" i="1"/>
  <c r="R944" i="1"/>
  <c r="R7203" i="1"/>
  <c r="R1475" i="1"/>
  <c r="R3" i="1"/>
  <c r="R620" i="1"/>
  <c r="R1151" i="1"/>
  <c r="R488" i="1"/>
  <c r="R1019" i="1"/>
  <c r="R2471" i="1"/>
  <c r="R7158" i="1"/>
  <c r="R2590" i="1"/>
  <c r="R561" i="1"/>
  <c r="R1092" i="1"/>
  <c r="R2692" i="1"/>
  <c r="R326" i="1"/>
  <c r="R890" i="1"/>
  <c r="R1421" i="1"/>
  <c r="R974" i="1"/>
  <c r="R250" i="1"/>
  <c r="R1769" i="1"/>
  <c r="R1505" i="1"/>
  <c r="R1985" i="1"/>
  <c r="R793" i="1"/>
  <c r="R7137" i="1"/>
  <c r="R2792" i="1"/>
  <c r="R1324" i="1"/>
  <c r="R152" i="1"/>
  <c r="R1671" i="1"/>
  <c r="R528" i="1"/>
  <c r="R2160" i="1"/>
  <c r="R1059" i="1"/>
  <c r="R913" i="1"/>
  <c r="R231" i="1"/>
  <c r="R2263" i="1"/>
  <c r="R1750" i="1"/>
  <c r="R1444" i="1"/>
  <c r="R345" i="1"/>
  <c r="R2274" i="1"/>
  <c r="R950" i="1"/>
  <c r="R1481" i="1"/>
  <c r="R177" i="1"/>
  <c r="R1696" i="1"/>
  <c r="R633" i="1"/>
  <c r="R1164" i="1"/>
  <c r="R1614" i="1"/>
  <c r="R95" i="1"/>
  <c r="R2473" i="1"/>
  <c r="R6929" i="1"/>
  <c r="R2661" i="1"/>
  <c r="R2361" i="1"/>
  <c r="R2408" i="1"/>
  <c r="R6790" i="1"/>
  <c r="R7069" i="1"/>
  <c r="R2741" i="1"/>
  <c r="R354" i="1"/>
  <c r="R7150" i="1"/>
  <c r="R2804" i="1"/>
  <c r="R721" i="1"/>
  <c r="R1252" i="1"/>
  <c r="R615" i="1"/>
  <c r="R1146" i="1"/>
  <c r="R1648" i="1"/>
  <c r="R129" i="1"/>
  <c r="R7076" i="1"/>
  <c r="R2747" i="1"/>
  <c r="R824" i="1"/>
  <c r="R1355" i="1"/>
  <c r="R2442" i="1"/>
  <c r="R1632" i="1"/>
  <c r="R113" i="1"/>
  <c r="R71" i="1"/>
  <c r="R1590" i="1"/>
  <c r="R1613" i="1"/>
  <c r="R94" i="1"/>
  <c r="R628" i="1"/>
  <c r="R7025" i="1"/>
  <c r="R1159" i="1"/>
  <c r="R7038" i="1"/>
  <c r="R6782" i="1"/>
  <c r="R293" i="1"/>
  <c r="R2561" i="1"/>
  <c r="R7178" i="1"/>
  <c r="R209" i="1"/>
  <c r="R1728" i="1"/>
  <c r="R1647" i="1"/>
  <c r="R128" i="1"/>
  <c r="R926" i="1"/>
  <c r="R1457" i="1"/>
  <c r="R780" i="1"/>
  <c r="R7131" i="1"/>
  <c r="R2789" i="1"/>
  <c r="R2348" i="1"/>
  <c r="R1311" i="1"/>
  <c r="N458" i="1"/>
  <c r="N362" i="1"/>
  <c r="N7270" i="1"/>
  <c r="N7228" i="1"/>
  <c r="N38" i="1"/>
  <c r="N6829" i="1"/>
  <c r="N6584" i="1"/>
  <c r="N2535" i="1"/>
  <c r="N2045" i="1"/>
  <c r="N1911" i="1"/>
  <c r="N1795" i="1"/>
  <c r="N1527" i="1"/>
  <c r="N2616" i="1"/>
  <c r="R406" i="1"/>
  <c r="R1871" i="1"/>
  <c r="R452" i="1"/>
  <c r="R287" i="1"/>
  <c r="N7170" i="1"/>
  <c r="N2825" i="1"/>
  <c r="R6876" i="1"/>
  <c r="R6771" i="1"/>
  <c r="R6675" i="1"/>
  <c r="N604" i="1"/>
  <c r="N7003" i="1"/>
  <c r="N2708" i="1"/>
  <c r="N1135" i="1"/>
  <c r="R7235" i="1"/>
  <c r="R6837" i="1"/>
  <c r="R6729" i="1"/>
  <c r="R6690" i="1"/>
  <c r="R6636" i="1"/>
  <c r="R6599" i="1"/>
  <c r="R2058" i="1"/>
  <c r="R2005" i="1"/>
  <c r="R1931" i="1"/>
  <c r="R1539" i="1"/>
  <c r="N7235" i="1"/>
  <c r="N6837" i="1"/>
  <c r="N6729" i="1"/>
  <c r="N6690" i="1"/>
  <c r="N6636" i="1"/>
  <c r="N6599" i="1"/>
  <c r="N2058" i="1"/>
  <c r="N2005" i="1"/>
  <c r="N1931" i="1"/>
  <c r="N1539" i="1"/>
  <c r="N6876" i="1"/>
  <c r="N6771" i="1"/>
  <c r="N6675" i="1"/>
  <c r="N452" i="1"/>
  <c r="N287" i="1"/>
  <c r="R458" i="1"/>
  <c r="R362" i="1"/>
  <c r="R7270" i="1"/>
  <c r="R7228" i="1"/>
  <c r="R38" i="1"/>
  <c r="R6829" i="1"/>
  <c r="R6584" i="1"/>
  <c r="R2535" i="1"/>
  <c r="R2045" i="1"/>
  <c r="R1911" i="1"/>
  <c r="R1795" i="1"/>
  <c r="R1527" i="1"/>
  <c r="R2616" i="1"/>
  <c r="N819" i="1"/>
  <c r="N6941" i="1"/>
  <c r="N1350" i="1"/>
  <c r="N406" i="1"/>
  <c r="N1871" i="1"/>
  <c r="N7215" i="1"/>
  <c r="R7208" i="1"/>
  <c r="R2866" i="1"/>
  <c r="R665" i="1"/>
  <c r="R1196" i="1"/>
  <c r="R6777" i="1"/>
  <c r="R802" i="1"/>
  <c r="R1333" i="1"/>
  <c r="R1520" i="1"/>
  <c r="R989" i="1"/>
  <c r="R517" i="1"/>
  <c r="R2357" i="1"/>
  <c r="R2153" i="1"/>
  <c r="R178" i="1"/>
  <c r="R1697" i="1"/>
  <c r="R1048" i="1"/>
  <c r="R6779" i="1"/>
  <c r="R2543" i="1"/>
  <c r="R911" i="1"/>
  <c r="R1442" i="1"/>
  <c r="R646" i="1"/>
  <c r="R7049" i="1"/>
  <c r="R2730" i="1"/>
  <c r="R1177" i="1"/>
  <c r="R7026" i="1"/>
  <c r="R2573" i="1"/>
  <c r="R480" i="1"/>
  <c r="R1011" i="1"/>
  <c r="R923" i="1"/>
  <c r="R2852" i="1"/>
  <c r="R1454" i="1"/>
  <c r="R594" i="1"/>
  <c r="R6992" i="1"/>
  <c r="R2220" i="1"/>
  <c r="R1125" i="1"/>
  <c r="R470" i="1"/>
  <c r="R1001" i="1"/>
  <c r="R2197" i="1"/>
  <c r="R6780" i="1"/>
  <c r="R2291" i="1"/>
  <c r="R2200" i="1"/>
  <c r="R1642" i="1"/>
  <c r="R123" i="1"/>
  <c r="R7115" i="1"/>
  <c r="R2772" i="1"/>
  <c r="R2324" i="1"/>
  <c r="R2124" i="1"/>
  <c r="R731" i="1"/>
  <c r="R1262" i="1"/>
  <c r="R2273" i="1"/>
  <c r="R6933" i="1"/>
  <c r="R6783" i="1"/>
  <c r="R7033" i="1"/>
  <c r="R826" i="1"/>
  <c r="R1357" i="1"/>
  <c r="R782" i="1"/>
  <c r="R781" i="1"/>
  <c r="R7132" i="1"/>
  <c r="R1313" i="1"/>
  <c r="R1312" i="1"/>
  <c r="R623" i="1"/>
  <c r="R1154" i="1"/>
  <c r="R1995" i="1"/>
  <c r="R848" i="1"/>
  <c r="R1379" i="1"/>
  <c r="R2491" i="1"/>
  <c r="R6976" i="1"/>
  <c r="R66" i="1"/>
  <c r="R792" i="1"/>
  <c r="R7136" i="1"/>
  <c r="R1585" i="1"/>
  <c r="R1323" i="1"/>
  <c r="R740" i="1"/>
  <c r="R1271" i="1"/>
  <c r="R914" i="1"/>
  <c r="R1445" i="1"/>
  <c r="R497" i="1"/>
  <c r="R1028" i="1"/>
  <c r="R6989" i="1"/>
  <c r="R2698" i="1"/>
  <c r="R204" i="1"/>
  <c r="R2216" i="1"/>
  <c r="R1723" i="1"/>
  <c r="R964" i="1"/>
  <c r="R1495" i="1"/>
  <c r="R657" i="1"/>
  <c r="R1188" i="1"/>
  <c r="R2549" i="1"/>
  <c r="R270" i="1"/>
  <c r="R339" i="1"/>
  <c r="R583" i="1"/>
  <c r="R6977" i="1"/>
  <c r="R1114" i="1"/>
  <c r="R2470" i="1"/>
  <c r="R2465" i="1"/>
  <c r="R637" i="1"/>
  <c r="R2456" i="1"/>
  <c r="R2258" i="1"/>
  <c r="R1168" i="1"/>
  <c r="R966" i="1"/>
  <c r="R7086" i="1"/>
  <c r="R6834" i="1"/>
  <c r="R1497" i="1"/>
  <c r="R7223" i="1"/>
  <c r="R2519" i="1"/>
  <c r="R1519" i="1"/>
  <c r="R988" i="1"/>
  <c r="R941" i="1"/>
  <c r="R7202" i="1"/>
  <c r="R2858" i="1"/>
  <c r="R1472" i="1"/>
  <c r="R817" i="1"/>
  <c r="R186" i="1"/>
  <c r="R1705" i="1"/>
  <c r="R1348" i="1"/>
  <c r="R1535" i="1"/>
  <c r="R469" i="1"/>
  <c r="R1000" i="1"/>
  <c r="R2566" i="1"/>
  <c r="R2225" i="1"/>
  <c r="R1996" i="1"/>
  <c r="R6997" i="1"/>
  <c r="R2704" i="1"/>
  <c r="R2233" i="1"/>
  <c r="R1638" i="1"/>
  <c r="R119" i="1"/>
  <c r="R971" i="1"/>
  <c r="R7213" i="1"/>
  <c r="R2873" i="1"/>
  <c r="R1502" i="1"/>
  <c r="R949" i="1"/>
  <c r="R1480" i="1"/>
  <c r="R7022" i="1"/>
  <c r="R220" i="1"/>
  <c r="R2449" i="1"/>
  <c r="R1739" i="1"/>
  <c r="R468" i="1"/>
  <c r="R999" i="1"/>
  <c r="R566" i="1"/>
  <c r="R1097" i="1"/>
  <c r="R2318" i="1"/>
  <c r="R7090" i="1"/>
  <c r="R2753" i="1"/>
  <c r="R1658" i="1"/>
  <c r="R139" i="1"/>
  <c r="R852" i="1"/>
  <c r="R1383" i="1"/>
  <c r="R6795" i="1"/>
  <c r="R162" i="1"/>
  <c r="R1681" i="1"/>
  <c r="R601" i="1"/>
  <c r="R1132" i="1"/>
  <c r="R2468" i="1"/>
  <c r="N7259" i="1"/>
  <c r="N6861" i="1"/>
  <c r="N6754" i="1"/>
  <c r="N6711" i="1"/>
  <c r="N6660" i="1"/>
  <c r="N6616" i="1"/>
  <c r="N2082" i="1"/>
  <c r="N2033" i="1"/>
  <c r="N1955" i="1"/>
  <c r="N1558" i="1"/>
  <c r="N7065" i="1"/>
  <c r="N2738" i="1"/>
  <c r="R426" i="1"/>
  <c r="N395" i="1"/>
  <c r="N286" i="1"/>
  <c r="N332" i="1"/>
  <c r="N1525" i="1"/>
  <c r="N994" i="1"/>
  <c r="N6919" i="1"/>
  <c r="R6867" i="1"/>
  <c r="R6761" i="1"/>
  <c r="R6666" i="1"/>
  <c r="N426" i="1"/>
  <c r="R7259" i="1"/>
  <c r="R6861" i="1"/>
  <c r="R6754" i="1"/>
  <c r="R6711" i="1"/>
  <c r="R6660" i="1"/>
  <c r="R6616" i="1"/>
  <c r="R2082" i="1"/>
  <c r="R2033" i="1"/>
  <c r="R1955" i="1"/>
  <c r="R1558" i="1"/>
  <c r="R332" i="1"/>
  <c r="N680" i="1"/>
  <c r="N1211" i="1"/>
  <c r="N6867" i="1"/>
  <c r="N6761" i="1"/>
  <c r="N6666" i="1"/>
  <c r="N757" i="1"/>
  <c r="N1288" i="1"/>
  <c r="R395" i="1"/>
  <c r="R286" i="1"/>
  <c r="N684" i="1"/>
  <c r="N1215" i="1"/>
  <c r="R5" i="1"/>
  <c r="R447" i="1"/>
  <c r="N875" i="1"/>
  <c r="N1406" i="1"/>
  <c r="R2904" i="1"/>
  <c r="N581" i="1"/>
  <c r="N1112" i="1"/>
  <c r="N7257" i="1"/>
  <c r="N6859" i="1"/>
  <c r="N6752" i="1"/>
  <c r="N6709" i="1"/>
  <c r="N6658" i="1"/>
  <c r="N2080" i="1"/>
  <c r="N2031" i="1"/>
  <c r="N1953" i="1"/>
  <c r="R2632" i="1"/>
  <c r="N272" i="1"/>
  <c r="N776" i="1"/>
  <c r="N1307" i="1"/>
  <c r="N5" i="1"/>
  <c r="N447" i="1"/>
  <c r="N6889" i="1"/>
  <c r="N2632" i="1"/>
  <c r="N2904" i="1"/>
  <c r="R272" i="1"/>
  <c r="R7257" i="1"/>
  <c r="R6859" i="1"/>
  <c r="R6752" i="1"/>
  <c r="R6709" i="1"/>
  <c r="R6658" i="1"/>
  <c r="R2080" i="1"/>
  <c r="R2031" i="1"/>
  <c r="R1953" i="1"/>
  <c r="N683" i="1"/>
  <c r="N7084" i="1"/>
  <c r="N2752" i="1"/>
  <c r="N1214" i="1"/>
  <c r="R854" i="1"/>
  <c r="R7160" i="1"/>
  <c r="R2815" i="1"/>
  <c r="R1385" i="1"/>
  <c r="R752" i="1"/>
  <c r="R7121" i="1"/>
  <c r="R2778" i="1"/>
  <c r="R1283" i="1"/>
  <c r="R2494" i="1"/>
  <c r="R2297" i="1"/>
  <c r="R487" i="1"/>
  <c r="R6901" i="1"/>
  <c r="R2644" i="1"/>
  <c r="R2126" i="1"/>
  <c r="R1018" i="1"/>
  <c r="R976" i="1"/>
  <c r="R1507" i="1"/>
  <c r="R972" i="1"/>
  <c r="R1503" i="1"/>
  <c r="R849" i="1"/>
  <c r="R1380" i="1"/>
  <c r="R747" i="1"/>
  <c r="R1278" i="1"/>
  <c r="R595" i="1"/>
  <c r="R2424" i="1"/>
  <c r="R1615" i="1"/>
  <c r="R96" i="1"/>
  <c r="R1126" i="1"/>
  <c r="R6787" i="1"/>
  <c r="R1602" i="1"/>
  <c r="R83" i="1"/>
  <c r="R236" i="1"/>
  <c r="R1755" i="1"/>
  <c r="R553" i="1"/>
  <c r="R1084" i="1"/>
  <c r="R173" i="1"/>
  <c r="R1692" i="1"/>
  <c r="R841" i="1"/>
  <c r="R1372" i="1"/>
  <c r="R2876" i="1"/>
  <c r="R1512" i="1"/>
  <c r="R981" i="1"/>
  <c r="R278" i="1"/>
  <c r="R864" i="1"/>
  <c r="R1395" i="1"/>
  <c r="R510" i="1"/>
  <c r="R6917" i="1"/>
  <c r="R2654" i="1"/>
  <c r="R2146" i="1"/>
  <c r="R1041" i="1"/>
  <c r="R228" i="1"/>
  <c r="R1747" i="1"/>
  <c r="R1919" i="1"/>
  <c r="N440" i="1"/>
  <c r="N6808" i="1"/>
  <c r="N6683" i="1"/>
  <c r="N6629" i="1"/>
  <c r="N7265" i="1"/>
  <c r="N6871" i="1"/>
  <c r="N6821" i="1"/>
  <c r="N6765" i="1"/>
  <c r="N6718" i="1"/>
  <c r="N6670" i="1"/>
  <c r="N6620" i="1"/>
  <c r="N2088" i="1"/>
  <c r="N2039" i="1"/>
  <c r="N1961" i="1"/>
  <c r="N1563" i="1"/>
  <c r="N907" i="1"/>
  <c r="N7030" i="1"/>
  <c r="N1438" i="1"/>
  <c r="N380" i="1"/>
  <c r="N1855" i="1"/>
  <c r="R440" i="1"/>
  <c r="R7265" i="1"/>
  <c r="R6871" i="1"/>
  <c r="R6821" i="1"/>
  <c r="R6765" i="1"/>
  <c r="R6718" i="1"/>
  <c r="R6670" i="1"/>
  <c r="R6620" i="1"/>
  <c r="R2088" i="1"/>
  <c r="R2039" i="1"/>
  <c r="R1961" i="1"/>
  <c r="R1563" i="1"/>
  <c r="R6808" i="1"/>
  <c r="R6683" i="1"/>
  <c r="R6629" i="1"/>
  <c r="N667" i="1"/>
  <c r="N7072" i="1"/>
  <c r="N2743" i="1"/>
  <c r="N1198" i="1"/>
  <c r="N7208" i="1"/>
  <c r="N2866" i="1"/>
  <c r="N7060" i="1"/>
  <c r="N2736" i="1"/>
  <c r="N2881" i="1"/>
  <c r="R380" i="1"/>
  <c r="R1855" i="1"/>
  <c r="N1919" i="1"/>
  <c r="N749" i="1"/>
  <c r="N1280" i="1"/>
  <c r="N613" i="1"/>
  <c r="N1144" i="1"/>
  <c r="N7262" i="1"/>
  <c r="N6866" i="1"/>
  <c r="N6760" i="1"/>
  <c r="N6715" i="1"/>
  <c r="N6665" i="1"/>
  <c r="N6619" i="1"/>
  <c r="N2085" i="1"/>
  <c r="N2036" i="1"/>
  <c r="N1958" i="1"/>
  <c r="N1562" i="1"/>
  <c r="N6818" i="1"/>
  <c r="N457" i="1"/>
  <c r="N361" i="1"/>
  <c r="N7227" i="1"/>
  <c r="N6890" i="1"/>
  <c r="N6883" i="1"/>
  <c r="N6630" i="1"/>
  <c r="N6591" i="1"/>
  <c r="N6583" i="1"/>
  <c r="N260" i="1"/>
  <c r="N2534" i="1"/>
  <c r="N2044" i="1"/>
  <c r="N1966" i="1"/>
  <c r="N1910" i="1"/>
  <c r="N1793" i="1"/>
  <c r="N1526" i="1"/>
  <c r="N2770" i="1"/>
  <c r="N952" i="1"/>
  <c r="N1483" i="1"/>
  <c r="N358" i="1"/>
  <c r="R2770" i="1"/>
  <c r="R7262" i="1"/>
  <c r="R6866" i="1"/>
  <c r="R6760" i="1"/>
  <c r="R6715" i="1"/>
  <c r="R6665" i="1"/>
  <c r="R6619" i="1"/>
  <c r="R2085" i="1"/>
  <c r="R2036" i="1"/>
  <c r="R1958" i="1"/>
  <c r="R1562" i="1"/>
  <c r="N694" i="1"/>
  <c r="N7100" i="1"/>
  <c r="N1225" i="1"/>
  <c r="R6818" i="1"/>
  <c r="R457" i="1"/>
  <c r="R361" i="1"/>
  <c r="R7227" i="1"/>
  <c r="R6630" i="1"/>
  <c r="R6591" i="1"/>
  <c r="R6583" i="1"/>
  <c r="R260" i="1"/>
  <c r="R2534" i="1"/>
  <c r="R2044" i="1"/>
  <c r="R1966" i="1"/>
  <c r="R1910" i="1"/>
  <c r="R1793" i="1"/>
  <c r="R1526" i="1"/>
  <c r="N666" i="1"/>
  <c r="N1197" i="1"/>
  <c r="N742" i="1"/>
  <c r="N1273" i="1"/>
  <c r="N34" i="1"/>
  <c r="N10" i="1"/>
  <c r="R7267" i="1"/>
  <c r="R6873" i="1"/>
  <c r="R6767" i="1"/>
  <c r="R6720" i="1"/>
  <c r="R6672" i="1"/>
  <c r="R6622" i="1"/>
  <c r="R2090" i="1"/>
  <c r="R2041" i="1"/>
  <c r="R1963" i="1"/>
  <c r="R1565" i="1"/>
  <c r="N6991" i="1"/>
  <c r="N2700" i="1"/>
  <c r="N316" i="1"/>
  <c r="R316" i="1"/>
  <c r="N7195" i="1"/>
  <c r="N7145" i="1"/>
  <c r="N7267" i="1"/>
  <c r="N6873" i="1"/>
  <c r="N6767" i="1"/>
  <c r="N6720" i="1"/>
  <c r="N6672" i="1"/>
  <c r="N6622" i="1"/>
  <c r="N2090" i="1"/>
  <c r="N2041" i="1"/>
  <c r="N1963" i="1"/>
  <c r="N1565" i="1"/>
  <c r="R34" i="1"/>
  <c r="R10" i="1"/>
  <c r="N730" i="1"/>
  <c r="N1261" i="1"/>
  <c r="N832" i="1"/>
  <c r="N1363" i="1"/>
  <c r="N772" i="1"/>
  <c r="N1303" i="1"/>
  <c r="N2864" i="1"/>
  <c r="N618" i="1"/>
  <c r="N1149" i="1"/>
  <c r="R7236" i="1"/>
  <c r="R6838" i="1"/>
  <c r="R6730" i="1"/>
  <c r="R6637" i="1"/>
  <c r="R6600" i="1"/>
  <c r="R2059" i="1"/>
  <c r="R2006" i="1"/>
  <c r="R1932" i="1"/>
  <c r="N379" i="1"/>
  <c r="N1854" i="1"/>
  <c r="N807" i="1"/>
  <c r="N1338" i="1"/>
  <c r="R7243" i="1"/>
  <c r="R6845" i="1"/>
  <c r="R6738" i="1"/>
  <c r="R6697" i="1"/>
  <c r="R6644" i="1"/>
  <c r="R6605" i="1"/>
  <c r="R2066" i="1"/>
  <c r="R2015" i="1"/>
  <c r="R1939" i="1"/>
  <c r="R1546" i="1"/>
  <c r="R6815" i="1"/>
  <c r="N885" i="1"/>
  <c r="N7006" i="1"/>
  <c r="N1416" i="1"/>
  <c r="N6815" i="1"/>
  <c r="N7236" i="1"/>
  <c r="N6838" i="1"/>
  <c r="N6730" i="1"/>
  <c r="N6637" i="1"/>
  <c r="N6600" i="1"/>
  <c r="N2059" i="1"/>
  <c r="N2006" i="1"/>
  <c r="N1932" i="1"/>
  <c r="N969" i="1"/>
  <c r="N7211" i="1"/>
  <c r="N2871" i="1"/>
  <c r="N1500" i="1"/>
  <c r="R379" i="1"/>
  <c r="R1854" i="1"/>
  <c r="N7243" i="1"/>
  <c r="N6845" i="1"/>
  <c r="N6738" i="1"/>
  <c r="N6697" i="1"/>
  <c r="N6644" i="1"/>
  <c r="N6605" i="1"/>
  <c r="N2066" i="1"/>
  <c r="N2015" i="1"/>
  <c r="N1939" i="1"/>
  <c r="N1546" i="1"/>
  <c r="N2908" i="1"/>
  <c r="N817" i="1"/>
  <c r="N1348" i="1"/>
  <c r="R449" i="1"/>
  <c r="R1904" i="1"/>
  <c r="N609" i="1"/>
  <c r="N1140" i="1"/>
  <c r="N257" i="1"/>
  <c r="N1776" i="1"/>
  <c r="R7238" i="1"/>
  <c r="R6840" i="1"/>
  <c r="R6732" i="1"/>
  <c r="R6691" i="1"/>
  <c r="R6639" i="1"/>
  <c r="R2061" i="1"/>
  <c r="R2010" i="1"/>
  <c r="R1934" i="1"/>
  <c r="R1540" i="1"/>
  <c r="N571" i="1"/>
  <c r="N1102" i="1"/>
  <c r="N6877" i="1"/>
  <c r="N6772" i="1"/>
  <c r="N6676" i="1"/>
  <c r="N407" i="1"/>
  <c r="N1872" i="1"/>
  <c r="N7190" i="1"/>
  <c r="N2849" i="1"/>
  <c r="N632" i="1"/>
  <c r="N7034" i="1"/>
  <c r="N2721" i="1"/>
  <c r="N1163" i="1"/>
  <c r="R257" i="1"/>
  <c r="R1776" i="1"/>
  <c r="N572" i="1"/>
  <c r="N6967" i="1"/>
  <c r="N1103" i="1"/>
  <c r="R6877" i="1"/>
  <c r="R6772" i="1"/>
  <c r="R6676" i="1"/>
  <c r="N641" i="1"/>
  <c r="N1172" i="1"/>
  <c r="N7214" i="1"/>
  <c r="N2875" i="1"/>
  <c r="N1511" i="1"/>
  <c r="N980" i="1"/>
  <c r="N6916" i="1"/>
  <c r="N449" i="1"/>
  <c r="N1904" i="1"/>
  <c r="N7238" i="1"/>
  <c r="N6840" i="1"/>
  <c r="N6732" i="1"/>
  <c r="N6691" i="1"/>
  <c r="N6639" i="1"/>
  <c r="N2061" i="1"/>
  <c r="N2010" i="1"/>
  <c r="N1934" i="1"/>
  <c r="N1540" i="1"/>
  <c r="R2908" i="1"/>
  <c r="R407" i="1"/>
  <c r="R1872" i="1"/>
  <c r="N6939" i="1"/>
  <c r="N7119" i="1"/>
  <c r="N2776" i="1"/>
  <c r="N7027" i="1"/>
  <c r="N7046" i="1"/>
  <c r="N2729" i="1"/>
  <c r="N476" i="1"/>
  <c r="N1007" i="1"/>
  <c r="N7269" i="1"/>
  <c r="N6875" i="1"/>
  <c r="N6769" i="1"/>
  <c r="N6722" i="1"/>
  <c r="N6674" i="1"/>
  <c r="N6624" i="1"/>
  <c r="N2092" i="1"/>
  <c r="N2043" i="1"/>
  <c r="N1965" i="1"/>
  <c r="N1567" i="1"/>
  <c r="N2053" i="1"/>
  <c r="N6920" i="1"/>
  <c r="N521" i="1"/>
  <c r="N6925" i="1"/>
  <c r="N1052" i="1"/>
  <c r="N811" i="1"/>
  <c r="N1342" i="1"/>
  <c r="N1922" i="1"/>
  <c r="N635" i="1"/>
  <c r="N7039" i="1"/>
  <c r="N2723" i="1"/>
  <c r="N1166" i="1"/>
  <c r="N7216" i="1"/>
  <c r="N1513" i="1"/>
  <c r="N982" i="1"/>
  <c r="R7269" i="1"/>
  <c r="R6875" i="1"/>
  <c r="R6769" i="1"/>
  <c r="R6722" i="1"/>
  <c r="R6674" i="1"/>
  <c r="R6624" i="1"/>
  <c r="R2092" i="1"/>
  <c r="R2043" i="1"/>
  <c r="R1965" i="1"/>
  <c r="R1567" i="1"/>
  <c r="R2053" i="1"/>
  <c r="R1922" i="1"/>
  <c r="N867" i="1"/>
  <c r="N2824" i="1"/>
  <c r="N1398" i="1"/>
  <c r="N820" i="1"/>
  <c r="N2805" i="1"/>
  <c r="N1351" i="1"/>
  <c r="R6758" i="1"/>
  <c r="R6713" i="1"/>
  <c r="R1560" i="1"/>
  <c r="N7226" i="1"/>
  <c r="N2882" i="1"/>
  <c r="N913" i="1"/>
  <c r="N1444" i="1"/>
  <c r="N592" i="1"/>
  <c r="N1123" i="1"/>
  <c r="N898" i="1"/>
  <c r="N7186" i="1"/>
  <c r="N2841" i="1"/>
  <c r="N1429" i="1"/>
  <c r="N6758" i="1"/>
  <c r="N6713" i="1"/>
  <c r="N1560" i="1"/>
  <c r="N955" i="1"/>
  <c r="N1486" i="1"/>
  <c r="N908" i="1"/>
  <c r="N1439" i="1"/>
  <c r="N6900" i="1"/>
  <c r="N486" i="1"/>
  <c r="N6899" i="1"/>
  <c r="N1017" i="1"/>
  <c r="N973" i="1"/>
  <c r="N1504" i="1"/>
  <c r="N510" i="1"/>
  <c r="N6917" i="1"/>
  <c r="N2654" i="1"/>
  <c r="N1041" i="1"/>
  <c r="R323" i="1"/>
  <c r="N541" i="1"/>
  <c r="N1072" i="1"/>
  <c r="N1510" i="1"/>
  <c r="N979" i="1"/>
  <c r="N593" i="1"/>
  <c r="N1124" i="1"/>
  <c r="R413" i="1"/>
  <c r="R1877" i="1"/>
  <c r="N323" i="1"/>
  <c r="N413" i="1"/>
  <c r="N1877" i="1"/>
  <c r="N967" i="1"/>
  <c r="N1498" i="1"/>
  <c r="N6904" i="1"/>
  <c r="N353" i="1"/>
  <c r="N758" i="1"/>
  <c r="N1289" i="1"/>
  <c r="N7088" i="1"/>
  <c r="R2051" i="1"/>
  <c r="N7205" i="1"/>
  <c r="N2862" i="1"/>
  <c r="N584" i="1"/>
  <c r="N1115" i="1"/>
  <c r="R16" i="1"/>
  <c r="N7252" i="1"/>
  <c r="N6854" i="1"/>
  <c r="N6747" i="1"/>
  <c r="N6704" i="1"/>
  <c r="N6653" i="1"/>
  <c r="N2075" i="1"/>
  <c r="N2024" i="1"/>
  <c r="N1948" i="1"/>
  <c r="N1553" i="1"/>
  <c r="N2859" i="1"/>
  <c r="N7" i="1"/>
  <c r="N32" i="1"/>
  <c r="N834" i="1"/>
  <c r="N1365" i="1"/>
  <c r="N2051" i="1"/>
  <c r="N663" i="1"/>
  <c r="N7068" i="1"/>
  <c r="N2740" i="1"/>
  <c r="N1194" i="1"/>
  <c r="R7" i="1"/>
  <c r="R32" i="1"/>
  <c r="N16" i="1"/>
  <c r="R7252" i="1"/>
  <c r="R6854" i="1"/>
  <c r="R6747" i="1"/>
  <c r="R6704" i="1"/>
  <c r="R6653" i="1"/>
  <c r="R2075" i="1"/>
  <c r="R2024" i="1"/>
  <c r="R1948" i="1"/>
  <c r="R1553" i="1"/>
  <c r="N6946" i="1"/>
  <c r="N461" i="1"/>
  <c r="N364" i="1"/>
  <c r="N41" i="1"/>
  <c r="N7273" i="1"/>
  <c r="N7229" i="1"/>
  <c r="N6893" i="1"/>
  <c r="N6886" i="1"/>
  <c r="N6830" i="1"/>
  <c r="N262" i="1"/>
  <c r="N27" i="1"/>
  <c r="N2048" i="1"/>
  <c r="N1914" i="1"/>
  <c r="N430" i="1"/>
  <c r="N1893" i="1"/>
  <c r="N404" i="1"/>
  <c r="N1869" i="1"/>
  <c r="R461" i="1"/>
  <c r="R364" i="1"/>
  <c r="R41" i="1"/>
  <c r="R7273" i="1"/>
  <c r="R7229" i="1"/>
  <c r="R6830" i="1"/>
  <c r="R262" i="1"/>
  <c r="R27" i="1"/>
  <c r="R2048" i="1"/>
  <c r="R1914" i="1"/>
  <c r="N835" i="1"/>
  <c r="N6953" i="1"/>
  <c r="N2674" i="1"/>
  <c r="N1366" i="1"/>
  <c r="N7055" i="1"/>
  <c r="N2733" i="1"/>
  <c r="N7002" i="1"/>
  <c r="R430" i="1"/>
  <c r="R1893" i="1"/>
  <c r="N1524" i="1"/>
  <c r="N993" i="1"/>
  <c r="R404" i="1"/>
  <c r="R1869" i="1"/>
  <c r="N6984" i="1"/>
  <c r="N6995" i="1"/>
  <c r="N2702" i="1"/>
  <c r="N6606" i="1"/>
  <c r="R2900" i="1"/>
  <c r="R711" i="1"/>
  <c r="R2920" i="1"/>
  <c r="N439" i="1"/>
  <c r="N568" i="1"/>
  <c r="N6964" i="1"/>
  <c r="N2683" i="1"/>
  <c r="N1099" i="1"/>
  <c r="N816" i="1"/>
  <c r="N7149" i="1"/>
  <c r="N1347" i="1"/>
  <c r="N2900" i="1"/>
  <c r="N744" i="1"/>
  <c r="N1275" i="1"/>
  <c r="N2920" i="1"/>
  <c r="N702" i="1"/>
  <c r="N7107" i="1"/>
  <c r="N1233" i="1"/>
  <c r="N939" i="1"/>
  <c r="N1470" i="1"/>
  <c r="R439" i="1"/>
  <c r="N711" i="1"/>
  <c r="R6606" i="1"/>
  <c r="N6944" i="1"/>
  <c r="N2646" i="1"/>
  <c r="N7115" i="1"/>
  <c r="N2772" i="1"/>
  <c r="N734" i="1"/>
  <c r="N1265" i="1"/>
  <c r="N678" i="1"/>
  <c r="N1209" i="1"/>
  <c r="N7023" i="1"/>
  <c r="N823" i="1"/>
  <c r="N1354" i="1"/>
  <c r="N307" i="1"/>
  <c r="N6955" i="1"/>
  <c r="N810" i="1"/>
  <c r="N1341" i="1"/>
  <c r="N785" i="1"/>
  <c r="N1316" i="1"/>
  <c r="N6975" i="1"/>
  <c r="N2690" i="1"/>
  <c r="N869" i="1"/>
  <c r="N7171" i="1"/>
  <c r="N2826" i="1"/>
  <c r="N1400" i="1"/>
  <c r="N2634" i="1"/>
  <c r="N412" i="1"/>
  <c r="N1876" i="1"/>
  <c r="N6945" i="1"/>
  <c r="R409" i="1"/>
  <c r="R1873" i="1"/>
  <c r="R412" i="1"/>
  <c r="R1876" i="1"/>
  <c r="N837" i="1"/>
  <c r="N1368" i="1"/>
  <c r="R2634" i="1"/>
  <c r="N409" i="1"/>
  <c r="N1873" i="1"/>
  <c r="N972" i="1"/>
  <c r="N1503" i="1"/>
  <c r="N7122" i="1"/>
  <c r="N2780" i="1"/>
  <c r="R18" i="1"/>
  <c r="N798" i="1"/>
  <c r="N1329" i="1"/>
  <c r="N7085" i="1"/>
  <c r="N927" i="1"/>
  <c r="N1458" i="1"/>
  <c r="N7029" i="1"/>
  <c r="N7158" i="1"/>
  <c r="N653" i="1"/>
  <c r="N1184" i="1"/>
  <c r="R290" i="1"/>
  <c r="N18" i="1"/>
  <c r="N310" i="1"/>
  <c r="N6921" i="1"/>
  <c r="N2656" i="1"/>
  <c r="N868" i="1"/>
  <c r="N1399" i="1"/>
  <c r="N843" i="1"/>
  <c r="N1374" i="1"/>
  <c r="N2679" i="1"/>
  <c r="R7242" i="1"/>
  <c r="R6844" i="1"/>
  <c r="R6737" i="1"/>
  <c r="R6696" i="1"/>
  <c r="R6643" i="1"/>
  <c r="R6604" i="1"/>
  <c r="R2065" i="1"/>
  <c r="R2014" i="1"/>
  <c r="R1938" i="1"/>
  <c r="R1545" i="1"/>
  <c r="R423" i="1"/>
  <c r="R1887" i="1"/>
  <c r="N7154" i="1"/>
  <c r="N2808" i="1"/>
  <c r="N505" i="1"/>
  <c r="N1036" i="1"/>
  <c r="N7083" i="1"/>
  <c r="N2836" i="1"/>
  <c r="N847" i="1"/>
  <c r="N1378" i="1"/>
  <c r="N423" i="1"/>
  <c r="N1887" i="1"/>
  <c r="N7242" i="1"/>
  <c r="N6844" i="1"/>
  <c r="N6737" i="1"/>
  <c r="N6696" i="1"/>
  <c r="N6643" i="1"/>
  <c r="N6604" i="1"/>
  <c r="N2065" i="1"/>
  <c r="N2014" i="1"/>
  <c r="N1938" i="1"/>
  <c r="N1545" i="1"/>
  <c r="N290" i="1"/>
  <c r="R6863" i="1"/>
  <c r="R6756" i="1"/>
  <c r="R6662" i="1"/>
  <c r="N529" i="1"/>
  <c r="N6931" i="1"/>
  <c r="N2662" i="1"/>
  <c r="N1060" i="1"/>
  <c r="R1923" i="1"/>
  <c r="N880" i="1"/>
  <c r="N7177" i="1"/>
  <c r="N2834" i="1"/>
  <c r="N1411" i="1"/>
  <c r="R415" i="1"/>
  <c r="R1879" i="1"/>
  <c r="N6960" i="1"/>
  <c r="N2680" i="1"/>
  <c r="R443" i="1"/>
  <c r="R1901" i="1"/>
  <c r="N415" i="1"/>
  <c r="N1879" i="1"/>
  <c r="N273" i="1"/>
  <c r="N443" i="1"/>
  <c r="N1901" i="1"/>
  <c r="N346" i="1"/>
  <c r="N741" i="1"/>
  <c r="N1272" i="1"/>
  <c r="N1923" i="1"/>
  <c r="N6863" i="1"/>
  <c r="N6756" i="1"/>
  <c r="N6662" i="1"/>
  <c r="N840" i="1"/>
  <c r="N1371" i="1"/>
  <c r="N700" i="1"/>
  <c r="N7106" i="1"/>
  <c r="N1231" i="1"/>
  <c r="R2916" i="1"/>
  <c r="N537" i="1"/>
  <c r="N6937" i="1"/>
  <c r="N2666" i="1"/>
  <c r="N1068" i="1"/>
  <c r="N830" i="1"/>
  <c r="N1361" i="1"/>
  <c r="N904" i="1"/>
  <c r="N1435" i="1"/>
  <c r="R2896" i="1"/>
  <c r="N597" i="1"/>
  <c r="N1128" i="1"/>
  <c r="N7053" i="1"/>
  <c r="N7062" i="1"/>
  <c r="N2737" i="1"/>
  <c r="N564" i="1"/>
  <c r="N1095" i="1"/>
  <c r="N781" i="1"/>
  <c r="N1312" i="1"/>
  <c r="R45" i="1"/>
  <c r="R288" i="1"/>
  <c r="N624" i="1"/>
  <c r="N7020" i="1"/>
  <c r="N1155" i="1"/>
  <c r="N628" i="1"/>
  <c r="N7025" i="1"/>
  <c r="N1159" i="1"/>
  <c r="N2916" i="1"/>
  <c r="N809" i="1"/>
  <c r="N1340" i="1"/>
  <c r="N599" i="1"/>
  <c r="N7001" i="1"/>
  <c r="N2707" i="1"/>
  <c r="N1130" i="1"/>
  <c r="N6980" i="1"/>
  <c r="N2896" i="1"/>
  <c r="N45" i="1"/>
  <c r="N288" i="1"/>
  <c r="N6974" i="1"/>
  <c r="N872" i="1"/>
  <c r="N1403" i="1"/>
  <c r="N499" i="1"/>
  <c r="N6909" i="1"/>
  <c r="N2648" i="1"/>
  <c r="N1030" i="1"/>
  <c r="N7074" i="1"/>
  <c r="N2745" i="1"/>
  <c r="N659" i="1"/>
  <c r="N1190" i="1"/>
  <c r="N2848" i="1"/>
  <c r="N328" i="1"/>
  <c r="N517" i="1"/>
  <c r="N1048" i="1"/>
  <c r="N608" i="1"/>
  <c r="N1139" i="1"/>
  <c r="N675" i="1"/>
  <c r="N1206" i="1"/>
  <c r="N565" i="1"/>
  <c r="N6962" i="1"/>
  <c r="N1096" i="1"/>
  <c r="N7181" i="1"/>
  <c r="N417" i="1"/>
  <c r="N1881" i="1"/>
  <c r="N534" i="1"/>
  <c r="N1065" i="1"/>
  <c r="N944" i="1"/>
  <c r="N7203" i="1"/>
  <c r="N1475" i="1"/>
  <c r="N7223" i="1"/>
  <c r="N1519" i="1"/>
  <c r="N988" i="1"/>
  <c r="N7256" i="1"/>
  <c r="N6858" i="1"/>
  <c r="N6751" i="1"/>
  <c r="N6708" i="1"/>
  <c r="N6657" i="1"/>
  <c r="N6615" i="1"/>
  <c r="N2079" i="1"/>
  <c r="N2030" i="1"/>
  <c r="N1952" i="1"/>
  <c r="N1557" i="1"/>
  <c r="N532" i="1"/>
  <c r="N1063" i="1"/>
  <c r="N343" i="1"/>
  <c r="N619" i="1"/>
  <c r="N7016" i="1"/>
  <c r="N2715" i="1"/>
  <c r="N1150" i="1"/>
  <c r="R7256" i="1"/>
  <c r="R6858" i="1"/>
  <c r="R6751" i="1"/>
  <c r="R6708" i="1"/>
  <c r="R6657" i="1"/>
  <c r="R6615" i="1"/>
  <c r="R2079" i="1"/>
  <c r="R2030" i="1"/>
  <c r="R1952" i="1"/>
  <c r="R1557" i="1"/>
  <c r="N612" i="1"/>
  <c r="N7013" i="1"/>
  <c r="N1143" i="1"/>
  <c r="N799" i="1"/>
  <c r="N1330" i="1"/>
  <c r="N546" i="1"/>
  <c r="N1077" i="1"/>
  <c r="N706" i="1"/>
  <c r="N1237" i="1"/>
  <c r="N7123" i="1"/>
  <c r="R417" i="1"/>
  <c r="R1881" i="1"/>
  <c r="N2764" i="1"/>
  <c r="N625" i="1"/>
  <c r="N1156" i="1"/>
  <c r="R343" i="1"/>
  <c r="R2764" i="1"/>
  <c r="N506" i="1"/>
  <c r="N1037" i="1"/>
  <c r="N794" i="1"/>
  <c r="N2793" i="1"/>
  <c r="N1325" i="1"/>
  <c r="N948" i="1"/>
  <c r="N1479" i="1"/>
  <c r="N7225" i="1"/>
  <c r="R376" i="1"/>
  <c r="R1851" i="1"/>
  <c r="N718" i="1"/>
  <c r="N1249" i="1"/>
  <c r="N405" i="1"/>
  <c r="N1870" i="1"/>
  <c r="N393" i="1"/>
  <c r="N1862" i="1"/>
  <c r="N796" i="1"/>
  <c r="N7139" i="1"/>
  <c r="N2794" i="1"/>
  <c r="N1327" i="1"/>
  <c r="N942" i="1"/>
  <c r="N1473" i="1"/>
  <c r="N536" i="1"/>
  <c r="N2802" i="1"/>
  <c r="N1067" i="1"/>
  <c r="N782" i="1"/>
  <c r="N7132" i="1"/>
  <c r="N1313" i="1"/>
  <c r="N348" i="1"/>
  <c r="N7200" i="1"/>
  <c r="N2857" i="1"/>
  <c r="N7178" i="1"/>
  <c r="N829" i="1"/>
  <c r="N1360" i="1"/>
  <c r="N2626" i="1"/>
  <c r="N507" i="1"/>
  <c r="N6913" i="1"/>
  <c r="N2651" i="1"/>
  <c r="N1038" i="1"/>
  <c r="N376" i="1"/>
  <c r="N1851" i="1"/>
  <c r="N579" i="1"/>
  <c r="N6973" i="1"/>
  <c r="N2689" i="1"/>
  <c r="N1110" i="1"/>
  <c r="N479" i="1"/>
  <c r="N1010" i="1"/>
  <c r="N2595" i="1"/>
  <c r="N542" i="1"/>
  <c r="N6942" i="1"/>
  <c r="N2668" i="1"/>
  <c r="N1073" i="1"/>
  <c r="R2595" i="1"/>
  <c r="R2626" i="1"/>
  <c r="N824" i="1"/>
  <c r="N1355" i="1"/>
  <c r="N485" i="1"/>
  <c r="N1016" i="1"/>
  <c r="N512" i="1"/>
  <c r="N1043" i="1"/>
  <c r="N309" i="1"/>
  <c r="N473" i="1"/>
  <c r="N1004" i="1"/>
  <c r="N7026" i="1"/>
  <c r="R405" i="1"/>
  <c r="R1870" i="1"/>
  <c r="N7159" i="1"/>
  <c r="N490" i="1"/>
  <c r="N1021" i="1"/>
  <c r="R393" i="1"/>
  <c r="R1862" i="1"/>
  <c r="N922" i="1"/>
  <c r="N7194" i="1"/>
  <c r="N2851" i="1"/>
  <c r="N1453" i="1"/>
  <c r="N714" i="1"/>
  <c r="N1245" i="1"/>
  <c r="N322" i="1"/>
  <c r="N806" i="1"/>
  <c r="N7144" i="1"/>
  <c r="N2799" i="1"/>
  <c r="N1337" i="1"/>
  <c r="N786" i="1"/>
  <c r="N1317" i="1"/>
  <c r="N431" i="1"/>
  <c r="N1894" i="1"/>
  <c r="N436" i="1"/>
  <c r="N1899" i="1"/>
  <c r="N976" i="1"/>
  <c r="N1507" i="1"/>
  <c r="N437" i="1"/>
  <c r="N1907" i="1"/>
  <c r="N2800" i="1"/>
  <c r="N705" i="1"/>
  <c r="N1236" i="1"/>
  <c r="R436" i="1"/>
  <c r="R1899" i="1"/>
  <c r="R437" i="1"/>
  <c r="N639" i="1"/>
  <c r="N7040" i="1"/>
  <c r="N2724" i="1"/>
  <c r="N1170" i="1"/>
  <c r="R431" i="1"/>
  <c r="R1894" i="1"/>
  <c r="N2869" i="1"/>
  <c r="R1907" i="1"/>
  <c r="N640" i="1"/>
  <c r="N7041" i="1"/>
  <c r="N2725" i="1"/>
  <c r="N1171" i="1"/>
  <c r="N673" i="1"/>
  <c r="N1204" i="1"/>
  <c r="N841" i="1"/>
  <c r="N1372" i="1"/>
  <c r="N795" i="1"/>
  <c r="N1326" i="1"/>
  <c r="N7052" i="1"/>
  <c r="N2594" i="1"/>
  <c r="N9" i="1"/>
  <c r="N6827" i="1"/>
  <c r="N375" i="1"/>
  <c r="N1850" i="1"/>
  <c r="N2620" i="1"/>
  <c r="N804" i="1"/>
  <c r="N6932" i="1"/>
  <c r="N1335" i="1"/>
  <c r="N6952" i="1"/>
  <c r="N752" i="1"/>
  <c r="N7121" i="1"/>
  <c r="N2778" i="1"/>
  <c r="N1283" i="1"/>
  <c r="N808" i="1"/>
  <c r="N1339" i="1"/>
  <c r="R9" i="1"/>
  <c r="R6827" i="1"/>
  <c r="R2620" i="1"/>
  <c r="N920" i="1"/>
  <c r="N1451" i="1"/>
  <c r="N874" i="1"/>
  <c r="N2830" i="1"/>
  <c r="N1405" i="1"/>
  <c r="R375" i="1"/>
  <c r="R1850" i="1"/>
  <c r="N720" i="1"/>
  <c r="N1251" i="1"/>
  <c r="N6910" i="1"/>
  <c r="N2649" i="1"/>
  <c r="N6933" i="1"/>
  <c r="R2594" i="1"/>
  <c r="N2914" i="1"/>
  <c r="R2914" i="1"/>
  <c r="N717" i="1"/>
  <c r="N1248" i="1"/>
  <c r="N522" i="1"/>
  <c r="N1053" i="1"/>
  <c r="R381" i="1"/>
  <c r="R1856" i="1"/>
  <c r="N433" i="1"/>
  <c r="N7250" i="1"/>
  <c r="N6852" i="1"/>
  <c r="N6745" i="1"/>
  <c r="N6702" i="1"/>
  <c r="N6651" i="1"/>
  <c r="N6611" i="1"/>
  <c r="N2073" i="1"/>
  <c r="N2022" i="1"/>
  <c r="N1946" i="1"/>
  <c r="N1551" i="1"/>
  <c r="N350" i="1"/>
  <c r="N735" i="1"/>
  <c r="N1266" i="1"/>
  <c r="R297" i="1"/>
  <c r="N7249" i="1"/>
  <c r="N6851" i="1"/>
  <c r="N6744" i="1"/>
  <c r="N6701" i="1"/>
  <c r="N6650" i="1"/>
  <c r="N6610" i="1"/>
  <c r="N2072" i="1"/>
  <c r="N2021" i="1"/>
  <c r="N1945" i="1"/>
  <c r="N1550" i="1"/>
  <c r="R350" i="1"/>
  <c r="R433" i="1"/>
  <c r="N6999" i="1"/>
  <c r="R7249" i="1"/>
  <c r="R6851" i="1"/>
  <c r="R6744" i="1"/>
  <c r="R6701" i="1"/>
  <c r="R6650" i="1"/>
  <c r="R6610" i="1"/>
  <c r="R2072" i="1"/>
  <c r="R2021" i="1"/>
  <c r="R1945" i="1"/>
  <c r="R1550" i="1"/>
  <c r="N381" i="1"/>
  <c r="N1856" i="1"/>
  <c r="R7250" i="1"/>
  <c r="R6852" i="1"/>
  <c r="R6745" i="1"/>
  <c r="R6702" i="1"/>
  <c r="R6651" i="1"/>
  <c r="R6611" i="1"/>
  <c r="R2073" i="1"/>
  <c r="R2022" i="1"/>
  <c r="R1946" i="1"/>
  <c r="R1551" i="1"/>
  <c r="N297" i="1"/>
  <c r="N7162" i="1"/>
  <c r="N2818" i="1"/>
  <c r="R2768" i="1"/>
  <c r="N573" i="1"/>
  <c r="N6968" i="1"/>
  <c r="N2686" i="1"/>
  <c r="N1104" i="1"/>
  <c r="N6864" i="1"/>
  <c r="N6757" i="1"/>
  <c r="N6663" i="1"/>
  <c r="N637" i="1"/>
  <c r="N1168" i="1"/>
  <c r="N2640" i="1"/>
  <c r="N6949" i="1"/>
  <c r="N2671" i="1"/>
  <c r="N513" i="1"/>
  <c r="N1044" i="1"/>
  <c r="N787" i="1"/>
  <c r="N1318" i="1"/>
  <c r="R2640" i="1"/>
  <c r="N617" i="1"/>
  <c r="N1148" i="1"/>
  <c r="N876" i="1"/>
  <c r="N1407" i="1"/>
  <c r="N305" i="1"/>
  <c r="N890" i="1"/>
  <c r="N1421" i="1"/>
  <c r="N6970" i="1"/>
  <c r="N6816" i="1"/>
  <c r="N2604" i="1"/>
  <c r="N2768" i="1"/>
  <c r="N7135" i="1"/>
  <c r="R6864" i="1"/>
  <c r="R6757" i="1"/>
  <c r="R6663" i="1"/>
  <c r="R435" i="1"/>
  <c r="R1898" i="1"/>
  <c r="N526" i="1"/>
  <c r="N6930" i="1"/>
  <c r="N1057" i="1"/>
  <c r="N652" i="1"/>
  <c r="N1183" i="1"/>
  <c r="N736" i="1"/>
  <c r="N1267" i="1"/>
  <c r="R6816" i="1"/>
  <c r="R2604" i="1"/>
  <c r="N435" i="1"/>
  <c r="N1898" i="1"/>
  <c r="N2636" i="1"/>
  <c r="N778" i="1"/>
  <c r="N1309" i="1"/>
  <c r="N595" i="1"/>
  <c r="N1126" i="1"/>
  <c r="N7035" i="1"/>
  <c r="N7095" i="1"/>
  <c r="N511" i="1"/>
  <c r="N1042" i="1"/>
  <c r="N2894" i="1"/>
  <c r="N6959" i="1"/>
  <c r="N2678" i="1"/>
  <c r="N539" i="1"/>
  <c r="N6940" i="1"/>
  <c r="N2667" i="1"/>
  <c r="N1070" i="1"/>
  <c r="R2636" i="1"/>
  <c r="R2894" i="1"/>
  <c r="N7179" i="1"/>
  <c r="N2837" i="1"/>
  <c r="N750" i="1"/>
  <c r="N1281" i="1"/>
  <c r="N313" i="1"/>
  <c r="N755" i="1"/>
  <c r="N1286" i="1"/>
  <c r="N314" i="1"/>
  <c r="N360" i="1"/>
  <c r="N756" i="1"/>
  <c r="N1287" i="1"/>
  <c r="N813" i="1"/>
  <c r="N1344" i="1"/>
  <c r="N7099" i="1"/>
  <c r="N915" i="1"/>
  <c r="N1446" i="1"/>
  <c r="R313" i="1"/>
  <c r="N932" i="1"/>
  <c r="N7197" i="1"/>
  <c r="N2854" i="1"/>
  <c r="N1463" i="1"/>
  <c r="R360" i="1"/>
  <c r="R314" i="1"/>
  <c r="N919" i="1"/>
  <c r="N7193" i="1"/>
  <c r="N2850" i="1"/>
  <c r="N1450" i="1"/>
  <c r="R259" i="1"/>
  <c r="N6797" i="1"/>
  <c r="N566" i="1"/>
  <c r="N1097" i="1"/>
  <c r="R349" i="1"/>
  <c r="R2902" i="1"/>
  <c r="R7264" i="1"/>
  <c r="R6870" i="1"/>
  <c r="R6764" i="1"/>
  <c r="R6717" i="1"/>
  <c r="R6669" i="1"/>
  <c r="R2087" i="1"/>
  <c r="R2038" i="1"/>
  <c r="R1960" i="1"/>
  <c r="R2612" i="1"/>
  <c r="N324" i="1"/>
  <c r="N2902" i="1"/>
  <c r="N2612" i="1"/>
  <c r="N7264" i="1"/>
  <c r="N6870" i="1"/>
  <c r="N6764" i="1"/>
  <c r="N6717" i="1"/>
  <c r="N6669" i="1"/>
  <c r="N2087" i="1"/>
  <c r="N2038" i="1"/>
  <c r="N1960" i="1"/>
  <c r="N349" i="1"/>
  <c r="N259" i="1"/>
  <c r="N657" i="1"/>
  <c r="N1188" i="1"/>
  <c r="R7239" i="1"/>
  <c r="R6841" i="1"/>
  <c r="R6733" i="1"/>
  <c r="R6692" i="1"/>
  <c r="R6640" i="1"/>
  <c r="R2062" i="1"/>
  <c r="R2011" i="1"/>
  <c r="R1935" i="1"/>
  <c r="R1541" i="1"/>
  <c r="N441" i="1"/>
  <c r="N1900" i="1"/>
  <c r="N444" i="1"/>
  <c r="N1902" i="1"/>
  <c r="N865" i="1"/>
  <c r="N7168" i="1"/>
  <c r="N2822" i="1"/>
  <c r="N1396" i="1"/>
  <c r="N2827" i="1"/>
  <c r="R7244" i="1"/>
  <c r="R6846" i="1"/>
  <c r="R6739" i="1"/>
  <c r="R6698" i="1"/>
  <c r="R6645" i="1"/>
  <c r="R6607" i="1"/>
  <c r="R2067" i="1"/>
  <c r="R2016" i="1"/>
  <c r="R1940" i="1"/>
  <c r="R1547" i="1"/>
  <c r="N664" i="1"/>
  <c r="N1195" i="1"/>
  <c r="N7244" i="1"/>
  <c r="N6846" i="1"/>
  <c r="N6739" i="1"/>
  <c r="N6698" i="1"/>
  <c r="N6645" i="1"/>
  <c r="N6607" i="1"/>
  <c r="N2067" i="1"/>
  <c r="N2016" i="1"/>
  <c r="N1940" i="1"/>
  <c r="N1547" i="1"/>
  <c r="N780" i="1"/>
  <c r="N7131" i="1"/>
  <c r="N2789" i="1"/>
  <c r="N1311" i="1"/>
  <c r="N578" i="1"/>
  <c r="N6972" i="1"/>
  <c r="N2688" i="1"/>
  <c r="N1109" i="1"/>
  <c r="R441" i="1"/>
  <c r="R1900" i="1"/>
  <c r="R444" i="1"/>
  <c r="R1902" i="1"/>
  <c r="N7239" i="1"/>
  <c r="N6841" i="1"/>
  <c r="N6733" i="1"/>
  <c r="N6692" i="1"/>
  <c r="N6640" i="1"/>
  <c r="N2062" i="1"/>
  <c r="N2011" i="1"/>
  <c r="N1935" i="1"/>
  <c r="N1541" i="1"/>
  <c r="N7166" i="1"/>
  <c r="N2821" i="1"/>
  <c r="N882" i="1"/>
  <c r="N1413" i="1"/>
  <c r="N491" i="1"/>
  <c r="N1022" i="1"/>
  <c r="N801" i="1"/>
  <c r="N1332" i="1"/>
  <c r="N7054" i="1"/>
  <c r="N2906" i="1"/>
  <c r="N888" i="1"/>
  <c r="N1419" i="1"/>
  <c r="R2906" i="1"/>
  <c r="N7012" i="1"/>
  <c r="N629" i="1"/>
  <c r="N7028" i="1"/>
  <c r="N2718" i="1"/>
  <c r="N1160" i="1"/>
  <c r="N293" i="1"/>
  <c r="N570" i="1"/>
  <c r="N6966" i="1"/>
  <c r="N2685" i="1"/>
  <c r="N1101" i="1"/>
  <c r="N916" i="1"/>
  <c r="N1447" i="1"/>
  <c r="R7254" i="1"/>
  <c r="R6856" i="1"/>
  <c r="R6749" i="1"/>
  <c r="R6706" i="1"/>
  <c r="R6655" i="1"/>
  <c r="R6613" i="1"/>
  <c r="R2077" i="1"/>
  <c r="R2026" i="1"/>
  <c r="R1950" i="1"/>
  <c r="R1555" i="1"/>
  <c r="N701" i="1"/>
  <c r="N1232" i="1"/>
  <c r="R2630" i="1"/>
  <c r="N828" i="1"/>
  <c r="N1359" i="1"/>
  <c r="N883" i="1"/>
  <c r="N1414" i="1"/>
  <c r="N330" i="1"/>
  <c r="N6817" i="1"/>
  <c r="N7254" i="1"/>
  <c r="N6856" i="1"/>
  <c r="N6749" i="1"/>
  <c r="N6706" i="1"/>
  <c r="N6655" i="1"/>
  <c r="N6613" i="1"/>
  <c r="N2077" i="1"/>
  <c r="N2026" i="1"/>
  <c r="N1950" i="1"/>
  <c r="N1555" i="1"/>
  <c r="R6817" i="1"/>
  <c r="N677" i="1"/>
  <c r="N1208" i="1"/>
  <c r="N2630" i="1"/>
  <c r="N7188" i="1"/>
  <c r="N2845" i="1"/>
  <c r="R7237" i="1"/>
  <c r="R6839" i="1"/>
  <c r="R6731" i="1"/>
  <c r="R6638" i="1"/>
  <c r="R6601" i="1"/>
  <c r="R2060" i="1"/>
  <c r="R2007" i="1"/>
  <c r="R1933" i="1"/>
  <c r="N938" i="1"/>
  <c r="N7201" i="1"/>
  <c r="N1469" i="1"/>
  <c r="N533" i="1"/>
  <c r="N1064" i="1"/>
  <c r="N480" i="1"/>
  <c r="N1011" i="1"/>
  <c r="N300" i="1"/>
  <c r="N1921" i="1"/>
  <c r="N7218" i="1"/>
  <c r="N2878" i="1"/>
  <c r="N1515" i="1"/>
  <c r="N984" i="1"/>
  <c r="R1921" i="1"/>
  <c r="N971" i="1"/>
  <c r="N7213" i="1"/>
  <c r="N2873" i="1"/>
  <c r="N1502" i="1"/>
  <c r="N7237" i="1"/>
  <c r="N6839" i="1"/>
  <c r="N6731" i="1"/>
  <c r="N6638" i="1"/>
  <c r="N6601" i="1"/>
  <c r="N2060" i="1"/>
  <c r="N2007" i="1"/>
  <c r="N1933" i="1"/>
  <c r="N633" i="1"/>
  <c r="N1164" i="1"/>
  <c r="N682" i="1"/>
  <c r="N1213" i="1"/>
  <c r="R460" i="1"/>
  <c r="R363" i="1"/>
  <c r="R40" i="1"/>
  <c r="R7272" i="1"/>
  <c r="R6684" i="1"/>
  <c r="R6593" i="1"/>
  <c r="R6586" i="1"/>
  <c r="R261" i="1"/>
  <c r="R2536" i="1"/>
  <c r="R26" i="1"/>
  <c r="R2047" i="1"/>
  <c r="R1968" i="1"/>
  <c r="R1913" i="1"/>
  <c r="R1528" i="1"/>
  <c r="N387" i="1"/>
  <c r="N6961" i="1"/>
  <c r="N2681" i="1"/>
  <c r="R1925" i="1"/>
  <c r="N377" i="1"/>
  <c r="N1852" i="1"/>
  <c r="N7037" i="1"/>
  <c r="R2910" i="1"/>
  <c r="N918" i="1"/>
  <c r="N1449" i="1"/>
  <c r="R1895" i="1"/>
  <c r="N779" i="1"/>
  <c r="N1310" i="1"/>
  <c r="N7022" i="1"/>
  <c r="R377" i="1"/>
  <c r="R1852" i="1"/>
  <c r="N745" i="1"/>
  <c r="N1276" i="1"/>
  <c r="N1895" i="1"/>
  <c r="N805" i="1"/>
  <c r="N1336" i="1"/>
  <c r="R387" i="1"/>
  <c r="N7120" i="1"/>
  <c r="N2777" i="1"/>
  <c r="N6978" i="1"/>
  <c r="N492" i="1"/>
  <c r="N6902" i="1"/>
  <c r="N1023" i="1"/>
  <c r="N563" i="1"/>
  <c r="N1094" i="1"/>
  <c r="N1925" i="1"/>
  <c r="N2910" i="1"/>
  <c r="N630" i="1"/>
  <c r="N1161" i="1"/>
  <c r="N7038" i="1"/>
  <c r="N460" i="1"/>
  <c r="N363" i="1"/>
  <c r="N40" i="1"/>
  <c r="N7272" i="1"/>
  <c r="N6891" i="1"/>
  <c r="N6884" i="1"/>
  <c r="N6684" i="1"/>
  <c r="N6593" i="1"/>
  <c r="N6586" i="1"/>
  <c r="N261" i="1"/>
  <c r="N2536" i="1"/>
  <c r="N26" i="1"/>
  <c r="N2047" i="1"/>
  <c r="N1968" i="1"/>
  <c r="N1913" i="1"/>
  <c r="N1528" i="1"/>
  <c r="N552" i="1"/>
  <c r="N1083" i="1"/>
  <c r="R448" i="1"/>
  <c r="R6819" i="1"/>
  <c r="R7241" i="1"/>
  <c r="R6843" i="1"/>
  <c r="R6736" i="1"/>
  <c r="R6695" i="1"/>
  <c r="R6642" i="1"/>
  <c r="R6603" i="1"/>
  <c r="R2064" i="1"/>
  <c r="R2013" i="1"/>
  <c r="R1937" i="1"/>
  <c r="R1544" i="1"/>
  <c r="N336" i="1"/>
  <c r="N448" i="1"/>
  <c r="N6819" i="1"/>
  <c r="N359" i="1"/>
  <c r="N674" i="1"/>
  <c r="N1205" i="1"/>
  <c r="R7233" i="1"/>
  <c r="R6835" i="1"/>
  <c r="R6727" i="1"/>
  <c r="R6688" i="1"/>
  <c r="R6634" i="1"/>
  <c r="R6597" i="1"/>
  <c r="R2056" i="1"/>
  <c r="R2003" i="1"/>
  <c r="R1929" i="1"/>
  <c r="R1537" i="1"/>
  <c r="N7124" i="1"/>
  <c r="N2781" i="1"/>
  <c r="N334" i="1"/>
  <c r="N270" i="1"/>
  <c r="N459" i="1"/>
  <c r="N39" i="1"/>
  <c r="N7271" i="1"/>
  <c r="N6592" i="1"/>
  <c r="N6585" i="1"/>
  <c r="N2046" i="1"/>
  <c r="N1967" i="1"/>
  <c r="N1912" i="1"/>
  <c r="N7241" i="1"/>
  <c r="N6843" i="1"/>
  <c r="N6736" i="1"/>
  <c r="N6695" i="1"/>
  <c r="N6642" i="1"/>
  <c r="N6603" i="1"/>
  <c r="N2064" i="1"/>
  <c r="N2013" i="1"/>
  <c r="N1937" i="1"/>
  <c r="N1544" i="1"/>
  <c r="N933" i="1"/>
  <c r="N1464" i="1"/>
  <c r="N959" i="1"/>
  <c r="N1490" i="1"/>
  <c r="N7248" i="1"/>
  <c r="N6850" i="1"/>
  <c r="N6743" i="1"/>
  <c r="N6700" i="1"/>
  <c r="N6649" i="1"/>
  <c r="N2071" i="1"/>
  <c r="N2020" i="1"/>
  <c r="N1944" i="1"/>
  <c r="N1549" i="1"/>
  <c r="N341" i="1"/>
  <c r="N7233" i="1"/>
  <c r="N6835" i="1"/>
  <c r="N6727" i="1"/>
  <c r="N6688" i="1"/>
  <c r="N6634" i="1"/>
  <c r="N6597" i="1"/>
  <c r="N2056" i="1"/>
  <c r="N2003" i="1"/>
  <c r="N1929" i="1"/>
  <c r="N1537" i="1"/>
  <c r="N2884" i="1"/>
  <c r="R459" i="1"/>
  <c r="R39" i="1"/>
  <c r="R7271" i="1"/>
  <c r="R6592" i="1"/>
  <c r="R6585" i="1"/>
  <c r="R2046" i="1"/>
  <c r="R1967" i="1"/>
  <c r="R1912" i="1"/>
  <c r="N548" i="1"/>
  <c r="N1079" i="1"/>
  <c r="N588" i="1"/>
  <c r="N6981" i="1"/>
  <c r="N2693" i="1"/>
  <c r="N1119" i="1"/>
  <c r="N518" i="1"/>
  <c r="N1049" i="1"/>
  <c r="R2884" i="1"/>
  <c r="N574" i="1"/>
  <c r="N1105" i="1"/>
  <c r="R341" i="1"/>
  <c r="R7248" i="1"/>
  <c r="R6850" i="1"/>
  <c r="R6743" i="1"/>
  <c r="R6700" i="1"/>
  <c r="R6649" i="1"/>
  <c r="R2071" i="1"/>
  <c r="R2020" i="1"/>
  <c r="R1944" i="1"/>
  <c r="R1549" i="1"/>
  <c r="N7268" i="1"/>
  <c r="N6874" i="1"/>
  <c r="N6768" i="1"/>
  <c r="N6721" i="1"/>
  <c r="N6673" i="1"/>
  <c r="N6623" i="1"/>
  <c r="N2091" i="1"/>
  <c r="N2042" i="1"/>
  <c r="N1964" i="1"/>
  <c r="N1566" i="1"/>
  <c r="N325" i="1"/>
  <c r="N826" i="1"/>
  <c r="N1357" i="1"/>
  <c r="N6878" i="1"/>
  <c r="N6773" i="1"/>
  <c r="N6677" i="1"/>
  <c r="N838" i="1"/>
  <c r="N1369" i="1"/>
  <c r="R421" i="1"/>
  <c r="R1885" i="1"/>
  <c r="N775" i="1"/>
  <c r="N1306" i="1"/>
  <c r="N655" i="1"/>
  <c r="N1186" i="1"/>
  <c r="R6878" i="1"/>
  <c r="R6773" i="1"/>
  <c r="R6677" i="1"/>
  <c r="N924" i="1"/>
  <c r="N1455" i="1"/>
  <c r="N670" i="1"/>
  <c r="N1201" i="1"/>
  <c r="N585" i="1"/>
  <c r="N1116" i="1"/>
  <c r="N603" i="1"/>
  <c r="N1134" i="1"/>
  <c r="N800" i="1"/>
  <c r="N7140" i="1"/>
  <c r="N1331" i="1"/>
  <c r="R325" i="1"/>
  <c r="R7234" i="1"/>
  <c r="R6836" i="1"/>
  <c r="R6728" i="1"/>
  <c r="R6689" i="1"/>
  <c r="R6635" i="1"/>
  <c r="R6598" i="1"/>
  <c r="R2057" i="1"/>
  <c r="R2004" i="1"/>
  <c r="R1930" i="1"/>
  <c r="R1538" i="1"/>
  <c r="N747" i="1"/>
  <c r="N1278" i="1"/>
  <c r="N7077" i="1"/>
  <c r="N2748" i="1"/>
  <c r="N421" i="1"/>
  <c r="N1885" i="1"/>
  <c r="N7234" i="1"/>
  <c r="N6836" i="1"/>
  <c r="N6728" i="1"/>
  <c r="N6689" i="1"/>
  <c r="N6635" i="1"/>
  <c r="N6598" i="1"/>
  <c r="N2057" i="1"/>
  <c r="N2004" i="1"/>
  <c r="N1930" i="1"/>
  <c r="N1538" i="1"/>
  <c r="R7268" i="1"/>
  <c r="R6874" i="1"/>
  <c r="R6768" i="1"/>
  <c r="R6721" i="1"/>
  <c r="R6673" i="1"/>
  <c r="R6623" i="1"/>
  <c r="R2091" i="1"/>
  <c r="R2042" i="1"/>
  <c r="R1964" i="1"/>
  <c r="R1566" i="1"/>
  <c r="N622" i="1"/>
  <c r="N7018" i="1"/>
  <c r="N1153" i="1"/>
  <c r="N340" i="1"/>
  <c r="N671" i="1"/>
  <c r="N7073" i="1"/>
  <c r="N1202" i="1"/>
  <c r="N886" i="1"/>
  <c r="N7180" i="1"/>
  <c r="N1417" i="1"/>
  <c r="N410" i="1"/>
  <c r="N1874" i="1"/>
  <c r="N789" i="1"/>
  <c r="N1320" i="1"/>
  <c r="N2812" i="1"/>
  <c r="N2886" i="1"/>
  <c r="R424" i="1"/>
  <c r="R1888" i="1"/>
  <c r="N661" i="1"/>
  <c r="N1192" i="1"/>
  <c r="N802" i="1"/>
  <c r="N1333" i="1"/>
  <c r="N424" i="1"/>
  <c r="N1888" i="1"/>
  <c r="N6903" i="1"/>
  <c r="N2645" i="1"/>
  <c r="R410" i="1"/>
  <c r="R1874" i="1"/>
  <c r="R2886" i="1"/>
  <c r="N7108" i="1"/>
  <c r="N391" i="1"/>
  <c r="N895" i="1"/>
  <c r="N1426" i="1"/>
  <c r="N7255" i="1"/>
  <c r="N6857" i="1"/>
  <c r="N6750" i="1"/>
  <c r="N6707" i="1"/>
  <c r="N6656" i="1"/>
  <c r="N6614" i="1"/>
  <c r="N2078" i="1"/>
  <c r="N2028" i="1"/>
  <c r="N1951" i="1"/>
  <c r="N1556" i="1"/>
  <c r="R6825" i="1"/>
  <c r="N854" i="1"/>
  <c r="N7160" i="1"/>
  <c r="N2815" i="1"/>
  <c r="N1385" i="1"/>
  <c r="N2008" i="1"/>
  <c r="N6935" i="1"/>
  <c r="N2664" i="1"/>
  <c r="R419" i="1"/>
  <c r="R1883" i="1"/>
  <c r="N815" i="1"/>
  <c r="N2803" i="1"/>
  <c r="N1346" i="1"/>
  <c r="R7255" i="1"/>
  <c r="R6857" i="1"/>
  <c r="R6750" i="1"/>
  <c r="R6707" i="1"/>
  <c r="R6656" i="1"/>
  <c r="R6614" i="1"/>
  <c r="R2078" i="1"/>
  <c r="R2028" i="1"/>
  <c r="R1951" i="1"/>
  <c r="R1556" i="1"/>
  <c r="N6825" i="1"/>
  <c r="N419" i="1"/>
  <c r="N1883" i="1"/>
  <c r="R391" i="1"/>
  <c r="N902" i="1"/>
  <c r="N7187" i="1"/>
  <c r="N2844" i="1"/>
  <c r="N1433" i="1"/>
  <c r="R2008" i="1"/>
  <c r="N7245" i="1"/>
  <c r="N6847" i="1"/>
  <c r="N6740" i="1"/>
  <c r="N6646" i="1"/>
  <c r="N6608" i="1"/>
  <c r="N2068" i="1"/>
  <c r="N2017" i="1"/>
  <c r="N1941" i="1"/>
  <c r="N6811" i="1"/>
  <c r="N342" i="1"/>
  <c r="N20" i="1"/>
  <c r="N947" i="1"/>
  <c r="N1478" i="1"/>
  <c r="N7045" i="1"/>
  <c r="N2728" i="1"/>
  <c r="R1242" i="1"/>
  <c r="R6811" i="1"/>
  <c r="N7098" i="1"/>
  <c r="N2756" i="1"/>
  <c r="N1242" i="1"/>
  <c r="N7090" i="1"/>
  <c r="N2753" i="1"/>
  <c r="N965" i="1"/>
  <c r="N1496" i="1"/>
  <c r="R7245" i="1"/>
  <c r="R6847" i="1"/>
  <c r="R6740" i="1"/>
  <c r="R6646" i="1"/>
  <c r="R6608" i="1"/>
  <c r="R2068" i="1"/>
  <c r="R2017" i="1"/>
  <c r="R1941" i="1"/>
  <c r="R20" i="1"/>
  <c r="N6965" i="1"/>
  <c r="N2684" i="1"/>
  <c r="N540" i="1"/>
  <c r="N1071" i="1"/>
  <c r="N339" i="1"/>
  <c r="N527" i="1"/>
  <c r="N1058" i="1"/>
  <c r="N2009" i="1"/>
  <c r="N483" i="1"/>
  <c r="N1014" i="1"/>
  <c r="N515" i="1"/>
  <c r="N1046" i="1"/>
  <c r="N301" i="1"/>
  <c r="N2692" i="1"/>
  <c r="R2009" i="1"/>
  <c r="N587" i="1"/>
  <c r="N1118" i="1"/>
  <c r="N905" i="1"/>
  <c r="N1436" i="1"/>
  <c r="N2782" i="1"/>
  <c r="N6822" i="1"/>
  <c r="N762" i="1"/>
  <c r="N1293" i="1"/>
  <c r="N576" i="1"/>
  <c r="N1107" i="1"/>
  <c r="R6823" i="1"/>
  <c r="R7261" i="1"/>
  <c r="R6865" i="1"/>
  <c r="R6759" i="1"/>
  <c r="R6714" i="1"/>
  <c r="R6664" i="1"/>
  <c r="R6618" i="1"/>
  <c r="R2084" i="1"/>
  <c r="R2035" i="1"/>
  <c r="R1957" i="1"/>
  <c r="R1561" i="1"/>
  <c r="N616" i="1"/>
  <c r="N1147" i="1"/>
  <c r="N6823" i="1"/>
  <c r="N708" i="1"/>
  <c r="N7111" i="1"/>
  <c r="N1239" i="1"/>
  <c r="R6822" i="1"/>
  <c r="N7261" i="1"/>
  <c r="N6865" i="1"/>
  <c r="N6759" i="1"/>
  <c r="N6714" i="1"/>
  <c r="N6664" i="1"/>
  <c r="N6618" i="1"/>
  <c r="N2084" i="1"/>
  <c r="N2035" i="1"/>
  <c r="N1957" i="1"/>
  <c r="N1561" i="1"/>
  <c r="N503" i="1"/>
  <c r="N6911" i="1"/>
  <c r="N2650" i="1"/>
  <c r="N1034" i="1"/>
  <c r="R434" i="1"/>
  <c r="R1897" i="1"/>
  <c r="N6976" i="1"/>
  <c r="N396" i="1"/>
  <c r="N7232" i="1"/>
  <c r="N1864" i="1"/>
  <c r="N432" i="1"/>
  <c r="N1896" i="1"/>
  <c r="N925" i="1"/>
  <c r="N1456" i="1"/>
  <c r="N7101" i="1"/>
  <c r="N2759" i="1"/>
  <c r="N434" i="1"/>
  <c r="N1897" i="1"/>
  <c r="N523" i="1"/>
  <c r="N6927" i="1"/>
  <c r="N2659" i="1"/>
  <c r="N1054" i="1"/>
  <c r="R396" i="1"/>
  <c r="R7232" i="1"/>
  <c r="R1864" i="1"/>
  <c r="R432" i="1"/>
  <c r="R1896" i="1"/>
  <c r="N335" i="1"/>
  <c r="N846" i="1"/>
  <c r="N2811" i="1"/>
  <c r="N1377" i="1"/>
  <c r="N319" i="1"/>
  <c r="N555" i="1"/>
  <c r="N1086" i="1"/>
  <c r="N294" i="1"/>
  <c r="N466" i="1"/>
  <c r="N997" i="1"/>
  <c r="R1926" i="1"/>
  <c r="N7247" i="1"/>
  <c r="N6849" i="1"/>
  <c r="N6742" i="1"/>
  <c r="N6699" i="1"/>
  <c r="N6648" i="1"/>
  <c r="N2070" i="1"/>
  <c r="N2019" i="1"/>
  <c r="N1943" i="1"/>
  <c r="N1548" i="1"/>
  <c r="R1920" i="1"/>
  <c r="N594" i="1"/>
  <c r="N6992" i="1"/>
  <c r="N1125" i="1"/>
  <c r="R398" i="1"/>
  <c r="N398" i="1"/>
  <c r="N679" i="1"/>
  <c r="N7080" i="1"/>
  <c r="N2750" i="1"/>
  <c r="N1210" i="1"/>
  <c r="N1926" i="1"/>
  <c r="R7247" i="1"/>
  <c r="R6849" i="1"/>
  <c r="R6742" i="1"/>
  <c r="R6699" i="1"/>
  <c r="R6648" i="1"/>
  <c r="R2070" i="1"/>
  <c r="R2019" i="1"/>
  <c r="R1943" i="1"/>
  <c r="R1548" i="1"/>
  <c r="N1920" i="1"/>
  <c r="N759" i="1"/>
  <c r="N1290" i="1"/>
  <c r="N493" i="1"/>
  <c r="N1024" i="1"/>
  <c r="R7258" i="1"/>
  <c r="R6860" i="1"/>
  <c r="R6753" i="1"/>
  <c r="R6710" i="1"/>
  <c r="R6659" i="1"/>
  <c r="R2081" i="1"/>
  <c r="R2032" i="1"/>
  <c r="R1954" i="1"/>
  <c r="N370" i="1"/>
  <c r="N1845" i="1"/>
  <c r="N6770" i="1"/>
  <c r="N6723" i="1"/>
  <c r="N1568" i="1"/>
  <c r="N974" i="1"/>
  <c r="N1505" i="1"/>
  <c r="N940" i="1"/>
  <c r="N1471" i="1"/>
  <c r="R370" i="1"/>
  <c r="R1845" i="1"/>
  <c r="R6770" i="1"/>
  <c r="R6723" i="1"/>
  <c r="R1568" i="1"/>
  <c r="N7258" i="1"/>
  <c r="N6860" i="1"/>
  <c r="N6753" i="1"/>
  <c r="N6710" i="1"/>
  <c r="N6659" i="1"/>
  <c r="N2081" i="1"/>
  <c r="N2032" i="1"/>
  <c r="N1954" i="1"/>
  <c r="N836" i="1"/>
  <c r="N1367" i="1"/>
  <c r="N6989" i="1"/>
  <c r="N2698" i="1"/>
  <c r="N860" i="1"/>
  <c r="N1391" i="1"/>
  <c r="N6734" i="1"/>
  <c r="N6693" i="1"/>
  <c r="N1542" i="1"/>
  <c r="N501" i="1"/>
  <c r="N1032" i="1"/>
  <c r="N7061" i="1"/>
  <c r="N975" i="1"/>
  <c r="N1506" i="1"/>
  <c r="N724" i="1"/>
  <c r="N1255" i="1"/>
  <c r="N600" i="1"/>
  <c r="N1131" i="1"/>
  <c r="R6734" i="1"/>
  <c r="R6693" i="1"/>
  <c r="R1542" i="1"/>
  <c r="N519" i="1"/>
  <c r="N1050" i="1"/>
  <c r="N469" i="1"/>
  <c r="N1000" i="1"/>
  <c r="N7196" i="1"/>
  <c r="N2853" i="1"/>
  <c r="N901" i="1"/>
  <c r="N1432" i="1"/>
  <c r="N477" i="1"/>
  <c r="N1008" i="1"/>
  <c r="N2614" i="1"/>
  <c r="N2606" i="1"/>
  <c r="N650" i="1"/>
  <c r="N1181" i="1"/>
  <c r="N331" i="1"/>
  <c r="N2912" i="1"/>
  <c r="R2606" i="1"/>
  <c r="R331" i="1"/>
  <c r="N726" i="1"/>
  <c r="N1257" i="1"/>
  <c r="N528" i="1"/>
  <c r="N1059" i="1"/>
  <c r="N2677" i="1"/>
  <c r="N923" i="1"/>
  <c r="N2852" i="1"/>
  <c r="N1454" i="1"/>
  <c r="R2912" i="1"/>
  <c r="R2614" i="1"/>
  <c r="N561" i="1"/>
  <c r="N1092" i="1"/>
  <c r="N7093" i="1"/>
  <c r="N951" i="1"/>
  <c r="N1482" i="1"/>
  <c r="N547" i="1"/>
  <c r="N1078" i="1"/>
  <c r="N721" i="1"/>
  <c r="N1252" i="1"/>
  <c r="N577" i="1"/>
  <c r="N1108" i="1"/>
  <c r="R429" i="1"/>
  <c r="R1892" i="1"/>
  <c r="N289" i="1"/>
  <c r="N643" i="1"/>
  <c r="N7044" i="1"/>
  <c r="N2727" i="1"/>
  <c r="N1174" i="1"/>
  <c r="N7047" i="1"/>
  <c r="N681" i="1"/>
  <c r="N7082" i="1"/>
  <c r="N1212" i="1"/>
  <c r="N936" i="1"/>
  <c r="N7199" i="1"/>
  <c r="N2856" i="1"/>
  <c r="N1467" i="1"/>
  <c r="N292" i="1"/>
  <c r="N7110" i="1"/>
  <c r="N866" i="1"/>
  <c r="N1397" i="1"/>
  <c r="N733" i="1"/>
  <c r="N1264" i="1"/>
  <c r="N583" i="1"/>
  <c r="N6977" i="1"/>
  <c r="N1114" i="1"/>
  <c r="N892" i="1"/>
  <c r="N7182" i="1"/>
  <c r="N2838" i="1"/>
  <c r="N1423" i="1"/>
  <c r="N429" i="1"/>
  <c r="N1892" i="1"/>
  <c r="N524" i="1"/>
  <c r="N6928" i="1"/>
  <c r="N2660" i="1"/>
  <c r="N1055" i="1"/>
  <c r="N471" i="1"/>
  <c r="N1002" i="1"/>
  <c r="R289" i="1"/>
  <c r="R397" i="1"/>
  <c r="R1865" i="1"/>
  <c r="N400" i="1"/>
  <c r="N311" i="1"/>
  <c r="N6" i="1"/>
  <c r="N30" i="1"/>
  <c r="N357" i="1"/>
  <c r="N488" i="1"/>
  <c r="N1019" i="1"/>
  <c r="N6879" i="1"/>
  <c r="N6774" i="1"/>
  <c r="N6678" i="1"/>
  <c r="N791" i="1"/>
  <c r="N1322" i="1"/>
  <c r="N7220" i="1"/>
  <c r="N2879" i="1"/>
  <c r="N1516" i="1"/>
  <c r="N985" i="1"/>
  <c r="R6" i="1"/>
  <c r="R30" i="1"/>
  <c r="R6879" i="1"/>
  <c r="R6774" i="1"/>
  <c r="R6678" i="1"/>
  <c r="N397" i="1"/>
  <c r="N1865" i="1"/>
  <c r="R400" i="1"/>
  <c r="N590" i="1"/>
  <c r="N6987" i="1"/>
  <c r="N1121" i="1"/>
  <c r="N6996" i="1"/>
  <c r="N2703" i="1"/>
  <c r="N688" i="1"/>
  <c r="N7089" i="1"/>
  <c r="N1219" i="1"/>
  <c r="R2029" i="1"/>
  <c r="N580" i="1"/>
  <c r="N1111" i="1"/>
  <c r="R382" i="1"/>
  <c r="R1918" i="1"/>
  <c r="N844" i="1"/>
  <c r="N1375" i="1"/>
  <c r="N615" i="1"/>
  <c r="N1146" i="1"/>
  <c r="N11" i="1"/>
  <c r="R408" i="1"/>
  <c r="N489" i="1"/>
  <c r="N1020" i="1"/>
  <c r="N2602" i="1"/>
  <c r="N6826" i="1"/>
  <c r="N6990" i="1"/>
  <c r="N2699" i="1"/>
  <c r="N7033" i="1"/>
  <c r="R2602" i="1"/>
  <c r="N645" i="1"/>
  <c r="N7048" i="1"/>
  <c r="N1176" i="1"/>
  <c r="N7169" i="1"/>
  <c r="N2823" i="1"/>
  <c r="N1918" i="1"/>
  <c r="N352" i="1"/>
  <c r="N831" i="1"/>
  <c r="N7156" i="1"/>
  <c r="N2809" i="1"/>
  <c r="N1362" i="1"/>
  <c r="N956" i="1"/>
  <c r="N1487" i="1"/>
  <c r="R6826" i="1"/>
  <c r="N2029" i="1"/>
  <c r="N382" i="1"/>
  <c r="N408" i="1"/>
  <c r="R11" i="1"/>
  <c r="N761" i="1"/>
  <c r="N6908" i="1"/>
  <c r="N1292" i="1"/>
  <c r="R22" i="1"/>
  <c r="R31" i="1"/>
  <c r="N531" i="1"/>
  <c r="N6934" i="1"/>
  <c r="N2663" i="1"/>
  <c r="N1062" i="1"/>
  <c r="R47" i="1"/>
  <c r="N500" i="1"/>
  <c r="N1031" i="1"/>
  <c r="N299" i="1"/>
  <c r="N912" i="1"/>
  <c r="N1443" i="1"/>
  <c r="N47" i="1"/>
  <c r="N450" i="1"/>
  <c r="N1905" i="1"/>
  <c r="N6943" i="1"/>
  <c r="N2669" i="1"/>
  <c r="N7134" i="1"/>
  <c r="N6923" i="1"/>
  <c r="N418" i="1"/>
  <c r="N1882" i="1"/>
  <c r="N839" i="1"/>
  <c r="N1370" i="1"/>
  <c r="N22" i="1"/>
  <c r="N6957" i="1"/>
  <c r="N2675" i="1"/>
  <c r="N2598" i="1"/>
  <c r="N2608" i="1"/>
  <c r="N7081" i="1"/>
  <c r="N2751" i="1"/>
  <c r="N31" i="1"/>
  <c r="N553" i="1"/>
  <c r="N1084" i="1"/>
  <c r="R2608" i="1"/>
  <c r="R418" i="1"/>
  <c r="R1882" i="1"/>
  <c r="N354" i="1"/>
  <c r="R450" i="1"/>
  <c r="R1905" i="1"/>
  <c r="R2598" i="1"/>
  <c r="N403" i="1"/>
  <c r="N1868" i="1"/>
  <c r="N848" i="1"/>
  <c r="N1379" i="1"/>
  <c r="R2052" i="1"/>
  <c r="N6938" i="1"/>
  <c r="R24" i="1"/>
  <c r="N728" i="1"/>
  <c r="N1259" i="1"/>
  <c r="N2052" i="1"/>
  <c r="R403" i="1"/>
  <c r="R1868" i="1"/>
  <c r="N6998" i="1"/>
  <c r="N2705" i="1"/>
  <c r="N24" i="1"/>
  <c r="N7021" i="1"/>
  <c r="N672" i="1"/>
  <c r="N1203" i="1"/>
  <c r="N321" i="1"/>
  <c r="N6986" i="1"/>
  <c r="N2697" i="1"/>
  <c r="N2892" i="1"/>
  <c r="R384" i="1"/>
  <c r="R51" i="1"/>
  <c r="R1570" i="1"/>
  <c r="N497" i="1"/>
  <c r="N1028" i="1"/>
  <c r="N269" i="1"/>
  <c r="N6918" i="1"/>
  <c r="N2655" i="1"/>
  <c r="N51" i="1"/>
  <c r="N1570" i="1"/>
  <c r="R2892" i="1"/>
  <c r="N704" i="1"/>
  <c r="N1235" i="1"/>
  <c r="N344" i="1"/>
  <c r="N861" i="1"/>
  <c r="N7163" i="1"/>
  <c r="N2819" i="1"/>
  <c r="N1392" i="1"/>
  <c r="N384" i="1"/>
  <c r="N1522" i="1"/>
  <c r="N991" i="1"/>
  <c r="R709" i="1"/>
  <c r="N928" i="1"/>
  <c r="N1459" i="1"/>
  <c r="N7153" i="1"/>
  <c r="N2807" i="1"/>
  <c r="N481" i="1"/>
  <c r="N1012" i="1"/>
  <c r="N2888" i="1"/>
  <c r="N636" i="1"/>
  <c r="N1167" i="1"/>
  <c r="R2888" i="1"/>
  <c r="N7051" i="1"/>
  <c r="N727" i="1"/>
  <c r="N1258" i="1"/>
  <c r="N709" i="1"/>
  <c r="N7070" i="1"/>
  <c r="N2742" i="1"/>
  <c r="N472" i="1"/>
  <c r="N1003" i="1"/>
  <c r="N763" i="1"/>
  <c r="N1294" i="1"/>
  <c r="N691" i="1"/>
  <c r="N1222" i="1"/>
  <c r="R422" i="1"/>
  <c r="R1886" i="1"/>
  <c r="R386" i="1"/>
  <c r="R351" i="1"/>
  <c r="N893" i="1"/>
  <c r="N7183" i="1"/>
  <c r="N2839" i="1"/>
  <c r="N1424" i="1"/>
  <c r="N402" i="1"/>
  <c r="N1867" i="1"/>
  <c r="N296" i="1"/>
  <c r="N7036" i="1"/>
  <c r="N2722" i="1"/>
  <c r="R383" i="1"/>
  <c r="R1857" i="1"/>
  <c r="R373" i="1"/>
  <c r="R1848" i="1"/>
  <c r="N970" i="1"/>
  <c r="N7212" i="1"/>
  <c r="N2872" i="1"/>
  <c r="N1501" i="1"/>
  <c r="N686" i="1"/>
  <c r="N2868" i="1"/>
  <c r="N1217" i="1"/>
  <c r="R2599" i="1"/>
  <c r="N456" i="1"/>
  <c r="R411" i="1"/>
  <c r="R1875" i="1"/>
  <c r="N1924" i="1"/>
  <c r="N814" i="1"/>
  <c r="N7148" i="1"/>
  <c r="N1345" i="1"/>
  <c r="R2638" i="1"/>
  <c r="N611" i="1"/>
  <c r="N7011" i="1"/>
  <c r="N2713" i="1"/>
  <c r="N1142" i="1"/>
  <c r="N551" i="1"/>
  <c r="N1082" i="1"/>
  <c r="N351" i="1"/>
  <c r="N812" i="1"/>
  <c r="N7147" i="1"/>
  <c r="N2801" i="1"/>
  <c r="N1343" i="1"/>
  <c r="N703" i="1"/>
  <c r="N2761" i="1"/>
  <c r="N1234" i="1"/>
  <c r="N850" i="1"/>
  <c r="N1381" i="1"/>
  <c r="N2638" i="1"/>
  <c r="N6924" i="1"/>
  <c r="N7075" i="1"/>
  <c r="N2746" i="1"/>
  <c r="N715" i="1"/>
  <c r="N1246" i="1"/>
  <c r="N856" i="1"/>
  <c r="N1387" i="1"/>
  <c r="N422" i="1"/>
  <c r="N1886" i="1"/>
  <c r="N937" i="1"/>
  <c r="N1468" i="1"/>
  <c r="N753" i="1"/>
  <c r="N2779" i="1"/>
  <c r="N1284" i="1"/>
  <c r="N338" i="1"/>
  <c r="N411" i="1"/>
  <c r="N1875" i="1"/>
  <c r="N543" i="1"/>
  <c r="N1074" i="1"/>
  <c r="N298" i="1"/>
  <c r="N545" i="1"/>
  <c r="N1076" i="1"/>
  <c r="N2599" i="1"/>
  <c r="N383" i="1"/>
  <c r="N1857" i="1"/>
  <c r="N7222" i="1"/>
  <c r="N1517" i="1"/>
  <c r="N986" i="1"/>
  <c r="R1924" i="1"/>
  <c r="R402" i="1"/>
  <c r="R1867" i="1"/>
  <c r="N7133" i="1"/>
  <c r="N2790" i="1"/>
  <c r="R456" i="1"/>
  <c r="N386" i="1"/>
  <c r="N373" i="1"/>
  <c r="N1848" i="1"/>
  <c r="R2027" i="1"/>
  <c r="N621" i="1"/>
  <c r="N7017" i="1"/>
  <c r="N2716" i="1"/>
  <c r="N1152" i="1"/>
  <c r="R2597" i="1"/>
  <c r="N6824" i="1"/>
  <c r="N934" i="1"/>
  <c r="N7198" i="1"/>
  <c r="N2855" i="1"/>
  <c r="N1465" i="1"/>
  <c r="N2597" i="1"/>
  <c r="N7138" i="1"/>
  <c r="R6824" i="1"/>
  <c r="N6979" i="1"/>
  <c r="N2691" i="1"/>
  <c r="N958" i="1"/>
  <c r="N1489" i="1"/>
  <c r="N7094" i="1"/>
  <c r="N337" i="1"/>
  <c r="N2027" i="1"/>
  <c r="R295" i="1"/>
  <c r="N2898" i="1"/>
  <c r="R2532" i="1"/>
  <c r="N6798" i="1"/>
  <c r="N414" i="1"/>
  <c r="N1878" i="1"/>
  <c r="N771" i="1"/>
  <c r="N1302" i="1"/>
  <c r="N712" i="1"/>
  <c r="N1243" i="1"/>
  <c r="N306" i="1"/>
  <c r="N451" i="1"/>
  <c r="N1906" i="1"/>
  <c r="R7114" i="1"/>
  <c r="N896" i="1"/>
  <c r="N1427" i="1"/>
  <c r="N7032" i="1"/>
  <c r="N2720" i="1"/>
  <c r="N295" i="1"/>
  <c r="N586" i="1"/>
  <c r="N1117" i="1"/>
  <c r="N7114" i="1"/>
  <c r="N644" i="1"/>
  <c r="N1175" i="1"/>
  <c r="R2898" i="1"/>
  <c r="R451" i="1"/>
  <c r="R1906" i="1"/>
  <c r="N658" i="1"/>
  <c r="N1189" i="1"/>
  <c r="N6936" i="1"/>
  <c r="N2665" i="1"/>
  <c r="R414" i="1"/>
  <c r="R1878" i="1"/>
  <c r="N725" i="1"/>
  <c r="N1256" i="1"/>
  <c r="N7043" i="1"/>
  <c r="N2726" i="1"/>
  <c r="R306" i="1"/>
  <c r="N2532" i="1"/>
  <c r="N538" i="1"/>
  <c r="N1069" i="1"/>
  <c r="N7174" i="1"/>
  <c r="N2880" i="1"/>
  <c r="N1523" i="1"/>
  <c r="N992" i="1"/>
  <c r="N347" i="1"/>
  <c r="N863" i="1"/>
  <c r="N7165" i="1"/>
  <c r="N1394" i="1"/>
  <c r="N496" i="1"/>
  <c r="N6907" i="1"/>
  <c r="N1027" i="1"/>
  <c r="N276" i="1"/>
  <c r="N957" i="1"/>
  <c r="N1488" i="1"/>
  <c r="N7161" i="1"/>
  <c r="N2817" i="1"/>
  <c r="N7143" i="1"/>
  <c r="N2798" i="1"/>
  <c r="N614" i="1"/>
  <c r="N7014" i="1"/>
  <c r="N2714" i="1"/>
  <c r="N1145" i="1"/>
  <c r="N7071" i="1"/>
  <c r="N698" i="1"/>
  <c r="N1229" i="1"/>
  <c r="N35" i="1"/>
  <c r="N12" i="1"/>
  <c r="N6809" i="1"/>
  <c r="N687" i="1"/>
  <c r="N1218" i="1"/>
  <c r="N931" i="1"/>
  <c r="N1462" i="1"/>
  <c r="N649" i="1"/>
  <c r="N7050" i="1"/>
  <c r="N2732" i="1"/>
  <c r="N1180" i="1"/>
  <c r="R6809" i="1"/>
  <c r="N935" i="1"/>
  <c r="N1466" i="1"/>
  <c r="R35" i="1"/>
  <c r="R12" i="1"/>
  <c r="N660" i="1"/>
  <c r="N1191" i="1"/>
  <c r="N961" i="1"/>
  <c r="N1492" i="1"/>
  <c r="N768" i="1"/>
  <c r="N7128" i="1"/>
  <c r="N2785" i="1"/>
  <c r="N1299" i="1"/>
  <c r="N739" i="1"/>
  <c r="N1270" i="1"/>
  <c r="N941" i="1"/>
  <c r="N7202" i="1"/>
  <c r="N2858" i="1"/>
  <c r="N1472" i="1"/>
  <c r="N8" i="1"/>
  <c r="N33" i="1"/>
  <c r="N560" i="1"/>
  <c r="N6958" i="1"/>
  <c r="N2676" i="1"/>
  <c r="N1091" i="1"/>
  <c r="N455" i="1"/>
  <c r="R7246" i="1"/>
  <c r="R6848" i="1"/>
  <c r="R6741" i="1"/>
  <c r="R6647" i="1"/>
  <c r="R6609" i="1"/>
  <c r="R2069" i="1"/>
  <c r="R2018" i="1"/>
  <c r="R1942" i="1"/>
  <c r="N792" i="1"/>
  <c r="N7136" i="1"/>
  <c r="N1323" i="1"/>
  <c r="N870" i="1"/>
  <c r="N7172" i="1"/>
  <c r="N2828" i="1"/>
  <c r="N1401" i="1"/>
  <c r="R2918" i="1"/>
  <c r="N2846" i="1"/>
  <c r="R394" i="1"/>
  <c r="R1863" i="1"/>
  <c r="N695" i="1"/>
  <c r="N2757" i="1"/>
  <c r="N1226" i="1"/>
  <c r="N911" i="1"/>
  <c r="N1442" i="1"/>
  <c r="N291" i="1"/>
  <c r="N582" i="1"/>
  <c r="N1113" i="1"/>
  <c r="N2918" i="1"/>
  <c r="N468" i="1"/>
  <c r="N999" i="1"/>
  <c r="R455" i="1"/>
  <c r="N589" i="1"/>
  <c r="N6983" i="1"/>
  <c r="N1120" i="1"/>
  <c r="R8" i="1"/>
  <c r="R33" i="1"/>
  <c r="N610" i="1"/>
  <c r="N7010" i="1"/>
  <c r="N2712" i="1"/>
  <c r="N1141" i="1"/>
  <c r="N7031" i="1"/>
  <c r="N2719" i="1"/>
  <c r="N7246" i="1"/>
  <c r="N6848" i="1"/>
  <c r="N6741" i="1"/>
  <c r="N6647" i="1"/>
  <c r="N6609" i="1"/>
  <c r="N2069" i="1"/>
  <c r="N2018" i="1"/>
  <c r="N1942" i="1"/>
  <c r="N7116" i="1"/>
  <c r="N2773" i="1"/>
  <c r="N394" i="1"/>
  <c r="N1863" i="1"/>
  <c r="N7266" i="1"/>
  <c r="N6872" i="1"/>
  <c r="N6766" i="1"/>
  <c r="N6719" i="1"/>
  <c r="N6671" i="1"/>
  <c r="N6621" i="1"/>
  <c r="N2089" i="1"/>
  <c r="N2040" i="1"/>
  <c r="N1962" i="1"/>
  <c r="N1564" i="1"/>
  <c r="N504" i="1"/>
  <c r="N1035" i="1"/>
  <c r="N1518" i="1"/>
  <c r="N987" i="1"/>
  <c r="N634" i="1"/>
  <c r="N1165" i="1"/>
  <c r="N954" i="1"/>
  <c r="N1485" i="1"/>
  <c r="N7015" i="1"/>
  <c r="N833" i="1"/>
  <c r="N1364" i="1"/>
  <c r="N827" i="1"/>
  <c r="N7151" i="1"/>
  <c r="N1358" i="1"/>
  <c r="N7192" i="1"/>
  <c r="N318" i="1"/>
  <c r="R7266" i="1"/>
  <c r="R6872" i="1"/>
  <c r="R6766" i="1"/>
  <c r="R6719" i="1"/>
  <c r="R6671" i="1"/>
  <c r="R6621" i="1"/>
  <c r="R2089" i="1"/>
  <c r="R2040" i="1"/>
  <c r="R1962" i="1"/>
  <c r="R1564" i="1"/>
  <c r="N646" i="1"/>
  <c r="N7049" i="1"/>
  <c r="N2730" i="1"/>
  <c r="N1177" i="1"/>
  <c r="N7240" i="1"/>
  <c r="N6842" i="1"/>
  <c r="N6735" i="1"/>
  <c r="N6694" i="1"/>
  <c r="N6641" i="1"/>
  <c r="N6602" i="1"/>
  <c r="N2063" i="1"/>
  <c r="N2012" i="1"/>
  <c r="N1936" i="1"/>
  <c r="N1543" i="1"/>
  <c r="R390" i="1"/>
  <c r="R1860" i="1"/>
  <c r="R317" i="1"/>
  <c r="N899" i="1"/>
  <c r="N2842" i="1"/>
  <c r="N1430" i="1"/>
  <c r="N963" i="1"/>
  <c r="N1494" i="1"/>
  <c r="N327" i="1"/>
  <c r="N662" i="1"/>
  <c r="N1193" i="1"/>
  <c r="R385" i="1"/>
  <c r="R2596" i="1"/>
  <c r="N19" i="1"/>
  <c r="R36" i="1"/>
  <c r="R13" i="1"/>
  <c r="N453" i="1"/>
  <c r="N1908" i="1"/>
  <c r="N482" i="1"/>
  <c r="N1013" i="1"/>
  <c r="N498" i="1"/>
  <c r="N1029" i="1"/>
  <c r="N7112" i="1"/>
  <c r="N535" i="1"/>
  <c r="N1066" i="1"/>
  <c r="N23" i="1"/>
  <c r="N390" i="1"/>
  <c r="N1860" i="1"/>
  <c r="N878" i="1"/>
  <c r="N1409" i="1"/>
  <c r="N569" i="1"/>
  <c r="N1100" i="1"/>
  <c r="N7141" i="1"/>
  <c r="N2796" i="1"/>
  <c r="N665" i="1"/>
  <c r="N1196" i="1"/>
  <c r="N385" i="1"/>
  <c r="N7167" i="1"/>
  <c r="N372" i="1"/>
  <c r="N1847" i="1"/>
  <c r="N605" i="1"/>
  <c r="N2835" i="1"/>
  <c r="N1136" i="1"/>
  <c r="N2596" i="1"/>
  <c r="N7221" i="1"/>
  <c r="R453" i="1"/>
  <c r="R1908" i="1"/>
  <c r="N7079" i="1"/>
  <c r="N317" i="1"/>
  <c r="R19" i="1"/>
  <c r="N36" i="1"/>
  <c r="N13" i="1"/>
  <c r="R23" i="1"/>
  <c r="N746" i="1"/>
  <c r="N7117" i="1"/>
  <c r="N2774" i="1"/>
  <c r="N1277" i="1"/>
  <c r="N2744" i="1"/>
  <c r="R7240" i="1"/>
  <c r="R6842" i="1"/>
  <c r="R6735" i="1"/>
  <c r="R6694" i="1"/>
  <c r="R6641" i="1"/>
  <c r="R6602" i="1"/>
  <c r="R2063" i="1"/>
  <c r="R2012" i="1"/>
  <c r="R1936" i="1"/>
  <c r="R1543" i="1"/>
  <c r="R372" i="1"/>
  <c r="R1847" i="1"/>
  <c r="N692" i="1"/>
  <c r="N7097" i="1"/>
  <c r="N1223" i="1"/>
  <c r="R7112" i="1"/>
  <c r="N446" i="1"/>
  <c r="N6882" i="1"/>
  <c r="N7260" i="1"/>
  <c r="N6862" i="1"/>
  <c r="N6755" i="1"/>
  <c r="N6712" i="1"/>
  <c r="N6661" i="1"/>
  <c r="N6617" i="1"/>
  <c r="N2083" i="1"/>
  <c r="N2034" i="1"/>
  <c r="N1956" i="1"/>
  <c r="N1559" i="1"/>
  <c r="N7189" i="1"/>
  <c r="R2624" i="1"/>
  <c r="N7263" i="1"/>
  <c r="N6869" i="1"/>
  <c r="N6763" i="1"/>
  <c r="N6716" i="1"/>
  <c r="N6668" i="1"/>
  <c r="N2086" i="1"/>
  <c r="N2037" i="1"/>
  <c r="N1959" i="1"/>
  <c r="N858" i="1"/>
  <c r="N1389" i="1"/>
  <c r="N879" i="1"/>
  <c r="N7176" i="1"/>
  <c r="N2833" i="1"/>
  <c r="N1410" i="1"/>
  <c r="N7129" i="1"/>
  <c r="N2813" i="1"/>
  <c r="N2624" i="1"/>
  <c r="R7263" i="1"/>
  <c r="R6869" i="1"/>
  <c r="R6763" i="1"/>
  <c r="R6716" i="1"/>
  <c r="R6668" i="1"/>
  <c r="R2086" i="1"/>
  <c r="R2037" i="1"/>
  <c r="R1959" i="1"/>
  <c r="N7067" i="1"/>
  <c r="N669" i="1"/>
  <c r="N1200" i="1"/>
  <c r="N857" i="1"/>
  <c r="N1388" i="1"/>
  <c r="R446" i="1"/>
  <c r="N1520" i="1"/>
  <c r="N989" i="1"/>
  <c r="N743" i="1"/>
  <c r="N6898" i="1"/>
  <c r="N1274" i="1"/>
  <c r="N7118" i="1"/>
  <c r="N2775" i="1"/>
  <c r="N556" i="1"/>
  <c r="N1087" i="1"/>
  <c r="R7260" i="1"/>
  <c r="R6862" i="1"/>
  <c r="R6755" i="1"/>
  <c r="R6712" i="1"/>
  <c r="R6661" i="1"/>
  <c r="R6617" i="1"/>
  <c r="R2083" i="1"/>
  <c r="R2034" i="1"/>
  <c r="R1956" i="1"/>
  <c r="R1559" i="1"/>
  <c r="N601" i="1"/>
  <c r="N1132" i="1"/>
  <c r="N693" i="1"/>
  <c r="N1224" i="1"/>
  <c r="N638" i="1"/>
  <c r="N1169" i="1"/>
  <c r="N399" i="1"/>
  <c r="N1866" i="1"/>
  <c r="N656" i="1"/>
  <c r="N1187" i="1"/>
  <c r="N6997" i="1"/>
  <c r="N2704" i="1"/>
  <c r="N2731" i="1"/>
  <c r="N267" i="1"/>
  <c r="N369" i="1"/>
  <c r="N1844" i="1"/>
  <c r="N465" i="1"/>
  <c r="N996" i="1"/>
  <c r="N891" i="1"/>
  <c r="N1422" i="1"/>
  <c r="N315" i="1"/>
  <c r="R369" i="1"/>
  <c r="R1844" i="1"/>
  <c r="R399" i="1"/>
  <c r="R1866" i="1"/>
  <c r="N7024" i="1"/>
  <c r="R2610" i="1"/>
  <c r="N420" i="1"/>
  <c r="N1884" i="1"/>
  <c r="N388" i="1"/>
  <c r="N1858" i="1"/>
  <c r="N2874" i="1"/>
  <c r="N1509" i="1"/>
  <c r="N978" i="1"/>
  <c r="R304" i="1"/>
  <c r="N697" i="1"/>
  <c r="N1228" i="1"/>
  <c r="N428" i="1"/>
  <c r="N1891" i="1"/>
  <c r="N783" i="1"/>
  <c r="N1314" i="1"/>
  <c r="N467" i="1"/>
  <c r="N998" i="1"/>
  <c r="N7204" i="1"/>
  <c r="N2860" i="1"/>
  <c r="N484" i="1"/>
  <c r="N1015" i="1"/>
  <c r="N7155" i="1"/>
  <c r="N549" i="1"/>
  <c r="N1080" i="1"/>
  <c r="N623" i="1"/>
  <c r="N1154" i="1"/>
  <c r="R6813" i="1"/>
  <c r="N7127" i="1"/>
  <c r="N2784" i="1"/>
  <c r="N502" i="1"/>
  <c r="N1033" i="1"/>
  <c r="N793" i="1"/>
  <c r="N7137" i="1"/>
  <c r="N2792" i="1"/>
  <c r="N1324" i="1"/>
  <c r="R25" i="1"/>
  <c r="N6971" i="1"/>
  <c r="N2687" i="1"/>
  <c r="N495" i="1"/>
  <c r="N6906" i="1"/>
  <c r="N2647" i="1"/>
  <c r="N1026" i="1"/>
  <c r="N7219" i="1"/>
  <c r="N719" i="1"/>
  <c r="N1250" i="1"/>
  <c r="N7008" i="1"/>
  <c r="N2711" i="1"/>
  <c r="N6813" i="1"/>
  <c r="R420" i="1"/>
  <c r="R1884" i="1"/>
  <c r="N25" i="1"/>
  <c r="N2533" i="1"/>
  <c r="R17" i="1"/>
  <c r="N2843" i="1"/>
  <c r="N821" i="1"/>
  <c r="N1352" i="1"/>
  <c r="N2816" i="1"/>
  <c r="N303" i="1"/>
  <c r="N302" i="1"/>
  <c r="N304" i="1"/>
  <c r="N7059" i="1"/>
  <c r="N470" i="1"/>
  <c r="N1001" i="1"/>
  <c r="N2610" i="1"/>
  <c r="R428" i="1"/>
  <c r="R1891" i="1"/>
  <c r="N6982" i="1"/>
  <c r="N2695" i="1"/>
  <c r="N842" i="1"/>
  <c r="N1373" i="1"/>
  <c r="N748" i="1"/>
  <c r="N1279" i="1"/>
  <c r="N723" i="1"/>
  <c r="N1254" i="1"/>
  <c r="R388" i="1"/>
  <c r="R1858" i="1"/>
  <c r="N474" i="1"/>
  <c r="N1005" i="1"/>
  <c r="N17" i="1"/>
  <c r="N6994" i="1"/>
  <c r="N2701" i="1"/>
  <c r="N964" i="1"/>
  <c r="N1495" i="1"/>
  <c r="N773" i="1"/>
  <c r="N7130" i="1"/>
  <c r="N2788" i="1"/>
  <c r="N1304" i="1"/>
  <c r="N6954" i="1"/>
  <c r="N6868" i="1"/>
  <c r="N6762" i="1"/>
  <c r="N6667" i="1"/>
  <c r="R442" i="1"/>
  <c r="N454" i="1"/>
  <c r="N1909" i="1"/>
  <c r="N929" i="1"/>
  <c r="N1460" i="1"/>
  <c r="N2618" i="1"/>
  <c r="R21" i="1"/>
  <c r="N769" i="1"/>
  <c r="N2786" i="1"/>
  <c r="N1300" i="1"/>
  <c r="N764" i="1"/>
  <c r="N7126" i="1"/>
  <c r="N2783" i="1"/>
  <c r="N1295" i="1"/>
  <c r="N642" i="1"/>
  <c r="N7042" i="1"/>
  <c r="N1173" i="1"/>
  <c r="N897" i="1"/>
  <c r="N1428" i="1"/>
  <c r="N7146" i="1"/>
  <c r="R2618" i="1"/>
  <c r="N822" i="1"/>
  <c r="N1353" i="1"/>
  <c r="R454" i="1"/>
  <c r="R1909" i="1"/>
  <c r="N442" i="1"/>
  <c r="N6993" i="1"/>
  <c r="N21" i="1"/>
  <c r="N606" i="1"/>
  <c r="N1137" i="1"/>
  <c r="N525" i="1"/>
  <c r="N1056" i="1"/>
  <c r="N668" i="1"/>
  <c r="N1199" i="1"/>
  <c r="N2831" i="1"/>
  <c r="N740" i="1"/>
  <c r="N1271" i="1"/>
  <c r="R6868" i="1"/>
  <c r="R6762" i="1"/>
  <c r="R6667" i="1"/>
  <c r="N2622" i="1"/>
  <c r="N737" i="1"/>
  <c r="N1268" i="1"/>
  <c r="N7102" i="1"/>
  <c r="R7251" i="1"/>
  <c r="R6853" i="1"/>
  <c r="R6746" i="1"/>
  <c r="R6703" i="1"/>
  <c r="R6652" i="1"/>
  <c r="R2074" i="1"/>
  <c r="R2023" i="1"/>
  <c r="R1947" i="1"/>
  <c r="R1552" i="1"/>
  <c r="N722" i="1"/>
  <c r="N1253" i="1"/>
  <c r="N966" i="1"/>
  <c r="N7086" i="1"/>
  <c r="N1497" i="1"/>
  <c r="R427" i="1"/>
  <c r="R1890" i="1"/>
  <c r="R6820" i="1"/>
  <c r="N425" i="1"/>
  <c r="N1889" i="1"/>
  <c r="R2628" i="1"/>
  <c r="N401" i="1"/>
  <c r="N960" i="1"/>
  <c r="N7207" i="1"/>
  <c r="N2865" i="1"/>
  <c r="N1491" i="1"/>
  <c r="N953" i="1"/>
  <c r="N7206" i="1"/>
  <c r="N2863" i="1"/>
  <c r="N1484" i="1"/>
  <c r="N7105" i="1"/>
  <c r="N884" i="1"/>
  <c r="N1415" i="1"/>
  <c r="N478" i="1"/>
  <c r="N1009" i="1"/>
  <c r="N487" i="1"/>
  <c r="N6901" i="1"/>
  <c r="N2644" i="1"/>
  <c r="N1018" i="1"/>
  <c r="N852" i="1"/>
  <c r="N1383" i="1"/>
  <c r="N575" i="1"/>
  <c r="N1106" i="1"/>
  <c r="R2622" i="1"/>
  <c r="N7251" i="1"/>
  <c r="N6853" i="1"/>
  <c r="N6746" i="1"/>
  <c r="N6703" i="1"/>
  <c r="N6652" i="1"/>
  <c r="N2074" i="1"/>
  <c r="N2023" i="1"/>
  <c r="N1947" i="1"/>
  <c r="N1552" i="1"/>
  <c r="N6820" i="1"/>
  <c r="N855" i="1"/>
  <c r="N1386" i="1"/>
  <c r="N596" i="1"/>
  <c r="N1127" i="1"/>
  <c r="N873" i="1"/>
  <c r="N1404" i="1"/>
  <c r="N427" i="1"/>
  <c r="N1890" i="1"/>
  <c r="N648" i="1"/>
  <c r="N1179" i="1"/>
  <c r="N6828" i="1"/>
  <c r="N7057" i="1"/>
  <c r="N2734" i="1"/>
  <c r="N544" i="1"/>
  <c r="N1075" i="1"/>
  <c r="R425" i="1"/>
  <c r="R1889" i="1"/>
  <c r="N7103" i="1"/>
  <c r="N770" i="1"/>
  <c r="N2787" i="1"/>
  <c r="N1301" i="1"/>
  <c r="N530" i="1"/>
  <c r="N1061" i="1"/>
  <c r="R401" i="1"/>
  <c r="N2628" i="1"/>
  <c r="N707" i="1"/>
  <c r="N2763" i="1"/>
  <c r="N1238" i="1"/>
  <c r="N2861" i="1"/>
  <c r="N945" i="1"/>
  <c r="N1476" i="1"/>
  <c r="N871" i="1"/>
  <c r="N7173" i="1"/>
  <c r="N2829" i="1"/>
  <c r="N1402" i="1"/>
  <c r="N7007" i="1"/>
  <c r="N2710" i="1"/>
  <c r="N559" i="1"/>
  <c r="N1090" i="1"/>
  <c r="N7152" i="1"/>
  <c r="N2806" i="1"/>
  <c r="N631" i="1"/>
  <c r="N1162" i="1"/>
  <c r="N312" i="1"/>
  <c r="N950" i="1"/>
  <c r="N1481" i="1"/>
  <c r="N2771" i="1"/>
  <c r="N862" i="1"/>
  <c r="N7164" i="1"/>
  <c r="N2820" i="1"/>
  <c r="N1393" i="1"/>
  <c r="N917" i="1"/>
  <c r="N7191" i="1"/>
  <c r="N1448" i="1"/>
  <c r="N849" i="1"/>
  <c r="N1380" i="1"/>
  <c r="N550" i="1"/>
  <c r="N6951" i="1"/>
  <c r="N2673" i="1"/>
  <c r="N1081" i="1"/>
  <c r="N329" i="1"/>
  <c r="N7064" i="1"/>
  <c r="R7253" i="1"/>
  <c r="R6855" i="1"/>
  <c r="R6748" i="1"/>
  <c r="R6705" i="1"/>
  <c r="R6654" i="1"/>
  <c r="R6612" i="1"/>
  <c r="R2076" i="1"/>
  <c r="R2025" i="1"/>
  <c r="R1949" i="1"/>
  <c r="R1554" i="1"/>
  <c r="R2766" i="1"/>
  <c r="N949" i="1"/>
  <c r="N1480" i="1"/>
  <c r="N968" i="1"/>
  <c r="N7210" i="1"/>
  <c r="N2870" i="1"/>
  <c r="N1499" i="1"/>
  <c r="R438" i="1"/>
  <c r="N729" i="1"/>
  <c r="N1260" i="1"/>
  <c r="N438" i="1"/>
  <c r="N731" i="1"/>
  <c r="N1262" i="1"/>
  <c r="N689" i="1"/>
  <c r="N7091" i="1"/>
  <c r="N2754" i="1"/>
  <c r="N1220" i="1"/>
  <c r="N7150" i="1"/>
  <c r="N2804" i="1"/>
  <c r="N2766" i="1"/>
  <c r="N887" i="1"/>
  <c r="N7009" i="1"/>
  <c r="N1418" i="1"/>
  <c r="N520" i="1"/>
  <c r="N1051" i="1"/>
  <c r="N7253" i="1"/>
  <c r="N6855" i="1"/>
  <c r="N6748" i="1"/>
  <c r="N6705" i="1"/>
  <c r="N6654" i="1"/>
  <c r="N6612" i="1"/>
  <c r="N2076" i="1"/>
  <c r="N2025" i="1"/>
  <c r="N1949" i="1"/>
  <c r="N1554" i="1"/>
  <c r="N910" i="1"/>
  <c r="N1441" i="1"/>
  <c r="N7217" i="1"/>
  <c r="N2877" i="1"/>
  <c r="N1514" i="1"/>
  <c r="N983" i="1"/>
  <c r="N320" i="1"/>
  <c r="N356" i="1"/>
  <c r="R389" i="1"/>
  <c r="R1859" i="1"/>
  <c r="N7209" i="1"/>
  <c r="N2867" i="1"/>
  <c r="N345" i="1"/>
  <c r="N494" i="1"/>
  <c r="N6905" i="1"/>
  <c r="N1025" i="1"/>
  <c r="N7185" i="1"/>
  <c r="N7056" i="1"/>
  <c r="N389" i="1"/>
  <c r="N1859" i="1"/>
  <c r="N788" i="1"/>
  <c r="N1319" i="1"/>
  <c r="N558" i="1"/>
  <c r="N1089" i="1"/>
  <c r="N914" i="1"/>
  <c r="N1445" i="1"/>
  <c r="N6956" i="1"/>
  <c r="N926" i="1"/>
  <c r="N1457" i="1"/>
  <c r="N2890" i="1"/>
  <c r="N864" i="1"/>
  <c r="N1395" i="1"/>
  <c r="N732" i="1"/>
  <c r="N1263" i="1"/>
  <c r="N6912" i="1"/>
  <c r="N567" i="1"/>
  <c r="N6963" i="1"/>
  <c r="N2682" i="1"/>
  <c r="N1098" i="1"/>
  <c r="N6969" i="1"/>
  <c r="N6929" i="1"/>
  <c r="N2661" i="1"/>
  <c r="R2890" i="1"/>
  <c r="N367" i="1"/>
  <c r="N1842" i="1"/>
  <c r="N7005" i="1"/>
  <c r="N930" i="1"/>
  <c r="N1461" i="1"/>
  <c r="R6810" i="1"/>
  <c r="N626" i="1"/>
  <c r="N1157" i="1"/>
  <c r="N853" i="1"/>
  <c r="N2814" i="1"/>
  <c r="N1384" i="1"/>
  <c r="N977" i="1"/>
  <c r="N1508" i="1"/>
  <c r="N2694" i="1"/>
  <c r="N6810" i="1"/>
  <c r="R367" i="1"/>
  <c r="R1842" i="1"/>
  <c r="N647" i="1"/>
  <c r="N2847" i="1"/>
  <c r="N1178" i="1"/>
  <c r="N6988" i="1"/>
  <c r="N696" i="1"/>
  <c r="N2758" i="1"/>
  <c r="N1227" i="1"/>
  <c r="N508" i="1"/>
  <c r="N6915" i="1"/>
  <c r="N2653" i="1"/>
  <c r="N1039" i="1"/>
  <c r="N754" i="1"/>
  <c r="N1285" i="1"/>
  <c r="N7087" i="1"/>
  <c r="R445" i="1"/>
  <c r="R1903" i="1"/>
  <c r="N6985" i="1"/>
  <c r="N2696" i="1"/>
  <c r="N2791" i="1"/>
  <c r="N699" i="1"/>
  <c r="N1230" i="1"/>
  <c r="N2876" i="1"/>
  <c r="N1512" i="1"/>
  <c r="N981" i="1"/>
  <c r="N509" i="1"/>
  <c r="N1040" i="1"/>
  <c r="N921" i="1"/>
  <c r="N1452" i="1"/>
  <c r="N374" i="1"/>
  <c r="N1849" i="1"/>
  <c r="N620" i="1"/>
  <c r="N1151" i="1"/>
  <c r="R368" i="1"/>
  <c r="R1843" i="1"/>
  <c r="N554" i="1"/>
  <c r="N1085" i="1"/>
  <c r="N368" i="1"/>
  <c r="N1843" i="1"/>
  <c r="N889" i="1"/>
  <c r="N1420" i="1"/>
  <c r="N326" i="1"/>
  <c r="N445" i="1"/>
  <c r="N1903" i="1"/>
  <c r="N716" i="1"/>
  <c r="N1247" i="1"/>
  <c r="N7000" i="1"/>
  <c r="N2706" i="1"/>
  <c r="R374" i="1"/>
  <c r="R1849" i="1"/>
  <c r="N2642" i="1"/>
  <c r="N766" i="1"/>
  <c r="N1297" i="1"/>
  <c r="R49" i="1"/>
  <c r="N602" i="1"/>
  <c r="N1133" i="1"/>
  <c r="N946" i="1"/>
  <c r="N1477" i="1"/>
  <c r="N2600" i="1"/>
  <c r="N371" i="1"/>
  <c r="N1846" i="1"/>
  <c r="N676" i="1"/>
  <c r="N1207" i="1"/>
  <c r="N738" i="1"/>
  <c r="N1269" i="1"/>
  <c r="N392" i="1"/>
  <c r="N1861" i="1"/>
  <c r="N271" i="1"/>
  <c r="N654" i="1"/>
  <c r="N7063" i="1"/>
  <c r="N1185" i="1"/>
  <c r="N7104" i="1"/>
  <c r="N2760" i="1"/>
  <c r="N516" i="1"/>
  <c r="N1047" i="1"/>
  <c r="R2600" i="1"/>
  <c r="R392" i="1"/>
  <c r="R1861" i="1"/>
  <c r="N7069" i="1"/>
  <c r="N2741" i="1"/>
  <c r="N333" i="1"/>
  <c r="N627" i="1"/>
  <c r="N1158" i="1"/>
  <c r="R2642" i="1"/>
  <c r="N7096" i="1"/>
  <c r="N7076" i="1"/>
  <c r="N2747" i="1"/>
  <c r="N49" i="1"/>
  <c r="R371" i="1"/>
  <c r="R1846" i="1"/>
  <c r="N790" i="1"/>
  <c r="N1321" i="1"/>
  <c r="N903" i="1"/>
  <c r="N1434" i="1"/>
  <c r="N803" i="1"/>
  <c r="N7142" i="1"/>
  <c r="N2797" i="1"/>
  <c r="N1334" i="1"/>
  <c r="N274" i="1"/>
  <c r="N900" i="1"/>
  <c r="N1431" i="1"/>
  <c r="N6948" i="1"/>
  <c r="N2670" i="1"/>
  <c r="N591" i="1"/>
  <c r="N1122" i="1"/>
  <c r="N713" i="1"/>
  <c r="N1244" i="1"/>
  <c r="N851" i="1"/>
  <c r="N1382" i="1"/>
  <c r="N859" i="1"/>
  <c r="N1390" i="1"/>
  <c r="N690" i="1"/>
  <c r="N7092" i="1"/>
  <c r="N2755" i="1"/>
  <c r="N1221" i="1"/>
  <c r="N514" i="1"/>
  <c r="N6922" i="1"/>
  <c r="N2657" i="1"/>
  <c r="N1045" i="1"/>
  <c r="N557" i="1"/>
  <c r="N1088" i="1"/>
  <c r="N685" i="1"/>
  <c r="N1216" i="1"/>
  <c r="N909" i="1"/>
  <c r="N1440" i="1"/>
  <c r="N784" i="1"/>
  <c r="N6914" i="1"/>
  <c r="N2652" i="1"/>
  <c r="N1315" i="1"/>
  <c r="N7109" i="1"/>
  <c r="N2762" i="1"/>
  <c r="N774" i="1"/>
  <c r="N1305" i="1"/>
  <c r="N906" i="1"/>
  <c r="N1437" i="1"/>
  <c r="N760" i="1"/>
  <c r="N7125" i="1"/>
  <c r="N1291" i="1"/>
  <c r="N2795" i="1"/>
  <c r="N1240" i="1"/>
  <c r="N562" i="1"/>
  <c r="N1093" i="1"/>
  <c r="N6926" i="1"/>
  <c r="N2658" i="1"/>
  <c r="R1240" i="1"/>
  <c r="N845" i="1"/>
  <c r="N7157" i="1"/>
  <c r="N2810" i="1"/>
  <c r="N1376" i="1"/>
  <c r="N797" i="1"/>
  <c r="N1328" i="1"/>
  <c r="N598" i="1"/>
  <c r="N1129" i="1"/>
  <c r="N943" i="1"/>
  <c r="N1474" i="1"/>
  <c r="N881" i="1"/>
  <c r="N1412" i="1"/>
  <c r="N607" i="1"/>
  <c r="N7004" i="1"/>
  <c r="N2709" i="1"/>
  <c r="N1138" i="1"/>
  <c r="N48" i="1"/>
  <c r="N4" i="1"/>
  <c r="N285" i="1"/>
  <c r="N46" i="1"/>
  <c r="N279" i="1"/>
  <c r="R48" i="1"/>
  <c r="N3" i="1"/>
  <c r="N995" i="1"/>
  <c r="N283" i="1"/>
  <c r="N278" i="1"/>
  <c r="R710" i="1"/>
  <c r="N258" i="1"/>
  <c r="R46" i="1"/>
  <c r="N281" i="1"/>
  <c r="N277" i="1"/>
  <c r="R258" i="1"/>
  <c r="R995" i="1"/>
  <c r="R464" i="1"/>
  <c r="N284" i="1"/>
  <c r="N265" i="1"/>
  <c r="N710" i="1"/>
  <c r="N156" i="1"/>
  <c r="N1675" i="1"/>
  <c r="N2230" i="1"/>
  <c r="N282" i="1"/>
  <c r="N464" i="1"/>
  <c r="N1649" i="1"/>
  <c r="N130" i="1"/>
  <c r="N1241" i="1"/>
  <c r="N59" i="1"/>
  <c r="N1578" i="1"/>
  <c r="N72" i="1"/>
  <c r="N1591" i="1"/>
  <c r="N248" i="1"/>
  <c r="N1767" i="1"/>
  <c r="N1617" i="1"/>
  <c r="N98" i="1"/>
  <c r="N169" i="1"/>
  <c r="N1688" i="1"/>
  <c r="N76" i="1"/>
  <c r="N1595" i="1"/>
  <c r="N1630" i="1"/>
  <c r="N111" i="1"/>
  <c r="N195" i="1"/>
  <c r="N1714" i="1"/>
  <c r="N171" i="1"/>
  <c r="N1690" i="1"/>
  <c r="N74" i="1"/>
  <c r="N1593" i="1"/>
  <c r="N1606" i="1"/>
  <c r="N87" i="1"/>
  <c r="N158" i="1"/>
  <c r="N1677" i="1"/>
  <c r="R1241" i="1"/>
  <c r="N1632" i="1"/>
  <c r="N113" i="1"/>
  <c r="N197" i="1"/>
  <c r="N1716" i="1"/>
  <c r="N55" i="1"/>
  <c r="N1574" i="1"/>
  <c r="N1533" i="1"/>
  <c r="N1983" i="1"/>
  <c r="N211" i="1"/>
  <c r="N1730" i="1"/>
  <c r="N1658" i="1"/>
  <c r="N139" i="1"/>
  <c r="N1621" i="1"/>
  <c r="N102" i="1"/>
  <c r="N225" i="1"/>
  <c r="N1744" i="1"/>
  <c r="N253" i="1"/>
  <c r="N1772" i="1"/>
  <c r="N1634" i="1"/>
  <c r="N115" i="1"/>
  <c r="N186" i="1"/>
  <c r="N1705" i="1"/>
  <c r="R50" i="1"/>
  <c r="R1569" i="1"/>
  <c r="N1647" i="1"/>
  <c r="N128" i="1"/>
  <c r="N70" i="1"/>
  <c r="N1589" i="1"/>
  <c r="N1602" i="1"/>
  <c r="N83" i="1"/>
  <c r="N1535" i="1"/>
  <c r="N1531" i="1"/>
  <c r="N154" i="1"/>
  <c r="N1673" i="1"/>
  <c r="N167" i="1"/>
  <c r="N1686" i="1"/>
  <c r="N152" i="1"/>
  <c r="N1671" i="1"/>
  <c r="N53" i="1"/>
  <c r="N1572" i="1"/>
  <c r="N180" i="1"/>
  <c r="N1699" i="1"/>
  <c r="N68" i="1"/>
  <c r="N1587" i="1"/>
  <c r="N1643" i="1"/>
  <c r="N124" i="1"/>
  <c r="N209" i="1"/>
  <c r="N1728" i="1"/>
  <c r="N1656" i="1"/>
  <c r="N137" i="1"/>
  <c r="N165" i="1"/>
  <c r="N1684" i="1"/>
  <c r="N1598" i="1"/>
  <c r="N79" i="1"/>
  <c r="N1973" i="1"/>
  <c r="N66" i="1"/>
  <c r="N1585" i="1"/>
  <c r="N1613" i="1"/>
  <c r="N94" i="1"/>
  <c r="N1641" i="1"/>
  <c r="N122" i="1"/>
  <c r="N1654" i="1"/>
  <c r="N135" i="1"/>
  <c r="R156" i="1"/>
  <c r="R1675" i="1"/>
  <c r="N230" i="1"/>
  <c r="N1749" i="1"/>
  <c r="N161" i="1"/>
  <c r="N1680" i="1"/>
  <c r="N64" i="1"/>
  <c r="N1583" i="1"/>
  <c r="N1652" i="1"/>
  <c r="N133" i="1"/>
  <c r="N244" i="1"/>
  <c r="N1763" i="1"/>
  <c r="N1650" i="1"/>
  <c r="N131" i="1"/>
  <c r="N221" i="1"/>
  <c r="N1740" i="1"/>
  <c r="N1611" i="1"/>
  <c r="N92" i="1"/>
  <c r="N1624" i="1"/>
  <c r="N105" i="1"/>
  <c r="N189" i="1"/>
  <c r="N1708" i="1"/>
  <c r="N235" i="1"/>
  <c r="N1754" i="1"/>
  <c r="N1637" i="1"/>
  <c r="N118" i="1"/>
  <c r="N62" i="1"/>
  <c r="N1581" i="1"/>
  <c r="N228" i="1"/>
  <c r="N1747" i="1"/>
  <c r="N1665" i="1"/>
  <c r="N146" i="1"/>
  <c r="N242" i="1"/>
  <c r="N1761" i="1"/>
  <c r="N159" i="1"/>
  <c r="N1678" i="1"/>
  <c r="N256" i="1"/>
  <c r="N1775" i="1"/>
  <c r="N214" i="1"/>
  <c r="N1733" i="1"/>
  <c r="N1536" i="1"/>
  <c r="N174" i="1"/>
  <c r="N1693" i="1"/>
  <c r="N60" i="1"/>
  <c r="N1579" i="1"/>
  <c r="N73" i="1"/>
  <c r="N1592" i="1"/>
  <c r="N205" i="1"/>
  <c r="N1724" i="1"/>
  <c r="N1635" i="1"/>
  <c r="N116" i="1"/>
  <c r="N1648" i="1"/>
  <c r="N129" i="1"/>
  <c r="N1607" i="1"/>
  <c r="N88" i="1"/>
  <c r="N1663" i="1"/>
  <c r="N144" i="1"/>
  <c r="N1620" i="1"/>
  <c r="N101" i="1"/>
  <c r="N219" i="1"/>
  <c r="N1738" i="1"/>
  <c r="N233" i="1"/>
  <c r="N1752" i="1"/>
  <c r="N1603" i="1"/>
  <c r="N84" i="1"/>
  <c r="N71" i="1"/>
  <c r="N1590" i="1"/>
  <c r="N1633" i="1"/>
  <c r="N114" i="1"/>
  <c r="N1532" i="1"/>
  <c r="N1646" i="1"/>
  <c r="N127" i="1"/>
  <c r="N254" i="1"/>
  <c r="N1773" i="1"/>
  <c r="N198" i="1"/>
  <c r="N1717" i="1"/>
  <c r="N183" i="1"/>
  <c r="N1702" i="1"/>
  <c r="N1661" i="1"/>
  <c r="N142" i="1"/>
  <c r="N170" i="1"/>
  <c r="N1689" i="1"/>
  <c r="N155" i="1"/>
  <c r="N1674" i="1"/>
  <c r="N69" i="1"/>
  <c r="N1588" i="1"/>
  <c r="N212" i="1"/>
  <c r="N1731" i="1"/>
  <c r="N196" i="1"/>
  <c r="N1715" i="1"/>
  <c r="N1631" i="1"/>
  <c r="N112" i="1"/>
  <c r="N2114" i="1"/>
  <c r="N1659" i="1"/>
  <c r="N140" i="1"/>
  <c r="N153" i="1"/>
  <c r="N1672" i="1"/>
  <c r="N168" i="1"/>
  <c r="N1687" i="1"/>
  <c r="N203" i="1"/>
  <c r="N1722" i="1"/>
  <c r="N181" i="1"/>
  <c r="N1700" i="1"/>
  <c r="N54" i="1"/>
  <c r="N1573" i="1"/>
  <c r="N1614" i="1"/>
  <c r="N95" i="1"/>
  <c r="N1629" i="1"/>
  <c r="N110" i="1"/>
  <c r="N1642" i="1"/>
  <c r="N123" i="1"/>
  <c r="N67" i="1"/>
  <c r="N1586" i="1"/>
  <c r="N1657" i="1"/>
  <c r="N138" i="1"/>
  <c r="N151" i="1"/>
  <c r="N1670" i="1"/>
  <c r="N166" i="1"/>
  <c r="N1685" i="1"/>
  <c r="N1599" i="1"/>
  <c r="N80" i="1"/>
  <c r="N179" i="1"/>
  <c r="N1698" i="1"/>
  <c r="N194" i="1"/>
  <c r="N1713" i="1"/>
  <c r="N252" i="1"/>
  <c r="N1771" i="1"/>
  <c r="N52" i="1"/>
  <c r="N1571" i="1"/>
  <c r="N65" i="1"/>
  <c r="N1584" i="1"/>
  <c r="N1612" i="1"/>
  <c r="N93" i="1"/>
  <c r="N1627" i="1"/>
  <c r="N108" i="1"/>
  <c r="N1640" i="1"/>
  <c r="N121" i="1"/>
  <c r="N1655" i="1"/>
  <c r="N136" i="1"/>
  <c r="N201" i="1"/>
  <c r="N1720" i="1"/>
  <c r="N229" i="1"/>
  <c r="N1748" i="1"/>
  <c r="N50" i="1"/>
  <c r="N1569" i="1"/>
  <c r="N164" i="1"/>
  <c r="N1683" i="1"/>
  <c r="N215" i="1"/>
  <c r="N1734" i="1"/>
  <c r="N177" i="1"/>
  <c r="N1696" i="1"/>
  <c r="N192" i="1"/>
  <c r="N1711" i="1"/>
  <c r="N63" i="1"/>
  <c r="N1582" i="1"/>
  <c r="N162" i="1"/>
  <c r="N1681" i="1"/>
  <c r="N1597" i="1"/>
  <c r="N78" i="1"/>
  <c r="N213" i="1"/>
  <c r="N1732" i="1"/>
  <c r="N1638" i="1"/>
  <c r="N119" i="1"/>
  <c r="N236" i="1"/>
  <c r="N1755" i="1"/>
  <c r="N1610" i="1"/>
  <c r="N91" i="1"/>
  <c r="N190" i="1"/>
  <c r="N1709" i="1"/>
  <c r="N250" i="1"/>
  <c r="N1769" i="1"/>
  <c r="N175" i="1"/>
  <c r="N1694" i="1"/>
  <c r="N61" i="1"/>
  <c r="N1580" i="1"/>
  <c r="N173" i="1"/>
  <c r="N1692" i="1"/>
  <c r="N1608" i="1"/>
  <c r="N89" i="1"/>
  <c r="N1651" i="1"/>
  <c r="N132" i="1"/>
  <c r="N1623" i="1"/>
  <c r="N104" i="1"/>
  <c r="N227" i="1"/>
  <c r="N1746" i="1"/>
  <c r="N241" i="1"/>
  <c r="N1760" i="1"/>
  <c r="N255" i="1"/>
  <c r="N1774" i="1"/>
  <c r="N1980" i="1"/>
  <c r="N1977" i="1"/>
  <c r="N1978" i="1"/>
  <c r="N56" i="1"/>
  <c r="N2327" i="1"/>
  <c r="N1575" i="1"/>
  <c r="N2175" i="1"/>
  <c r="N187" i="1"/>
  <c r="N1706" i="1"/>
  <c r="N1974" i="1"/>
  <c r="N1994" i="1"/>
  <c r="N1972" i="1"/>
  <c r="N1998" i="1"/>
  <c r="N2146" i="1"/>
  <c r="N2275" i="1"/>
  <c r="N1981" i="1"/>
  <c r="N2241" i="1"/>
  <c r="N220" i="1"/>
  <c r="N2449" i="1"/>
  <c r="N1739" i="1"/>
  <c r="N2185" i="1"/>
  <c r="N191" i="1"/>
  <c r="N1710" i="1"/>
  <c r="N2116" i="1"/>
  <c r="N1985" i="1"/>
  <c r="N1979" i="1"/>
  <c r="N2204" i="1"/>
  <c r="N1992" i="1"/>
  <c r="N1989" i="1"/>
  <c r="N1976" i="1"/>
  <c r="N2154" i="1"/>
  <c r="N2200" i="1"/>
  <c r="N2568" i="1"/>
  <c r="N2141" i="1"/>
  <c r="N2363" i="1"/>
  <c r="N2400" i="1"/>
  <c r="N2129" i="1"/>
  <c r="N163" i="1"/>
  <c r="N1682" i="1"/>
  <c r="N2217" i="1"/>
  <c r="N2142" i="1"/>
  <c r="N172" i="1"/>
  <c r="N1691" i="1"/>
  <c r="N2299" i="1"/>
  <c r="N2279" i="1"/>
  <c r="N2484" i="1"/>
  <c r="N2254" i="1"/>
  <c r="N1990" i="1"/>
  <c r="N2271" i="1"/>
  <c r="N2113" i="1"/>
  <c r="N2492" i="1"/>
  <c r="N2378" i="1"/>
  <c r="N2170" i="1"/>
  <c r="N57" i="1"/>
  <c r="N2332" i="1"/>
  <c r="N1576" i="1"/>
  <c r="N2401" i="1"/>
  <c r="N2238" i="1"/>
  <c r="N2259" i="1"/>
  <c r="N1996" i="1"/>
  <c r="N237" i="1"/>
  <c r="N2579" i="1"/>
  <c r="N1756" i="1"/>
  <c r="N2119" i="1"/>
  <c r="N2118" i="1"/>
  <c r="N1993" i="1"/>
  <c r="N2105" i="1"/>
  <c r="N2104" i="1"/>
  <c r="N2159" i="1"/>
  <c r="N2304" i="1"/>
  <c r="N2338" i="1"/>
  <c r="N2372" i="1"/>
  <c r="N2163" i="1"/>
  <c r="N2189" i="1"/>
  <c r="N2329" i="1"/>
  <c r="N2328" i="1"/>
  <c r="N2477" i="1"/>
  <c r="R2607" i="1"/>
  <c r="N2226" i="1"/>
  <c r="N2147" i="1"/>
  <c r="N2213" i="1"/>
  <c r="N2272" i="1"/>
  <c r="N2365" i="1"/>
  <c r="N2436" i="1"/>
  <c r="N1622" i="1"/>
  <c r="N103" i="1"/>
  <c r="N58" i="1"/>
  <c r="N2333" i="1"/>
  <c r="N1577" i="1"/>
  <c r="N2197" i="1"/>
  <c r="N2126" i="1"/>
  <c r="N2101" i="1"/>
  <c r="N2260" i="1"/>
  <c r="N2343" i="1"/>
  <c r="N2280" i="1"/>
  <c r="N217" i="1"/>
  <c r="N2243" i="1"/>
  <c r="N1736" i="1"/>
  <c r="N2148" i="1"/>
  <c r="N199" i="1"/>
  <c r="N2202" i="1"/>
  <c r="N1718" i="1"/>
  <c r="N2135" i="1"/>
  <c r="N2160" i="1"/>
  <c r="N2231" i="1"/>
  <c r="N1987" i="1"/>
  <c r="N2325" i="1"/>
  <c r="N2353" i="1"/>
  <c r="N1991" i="1"/>
  <c r="N2373" i="1"/>
  <c r="N2544" i="1"/>
  <c r="N2520" i="1"/>
  <c r="N2464" i="1"/>
  <c r="N2266" i="1"/>
  <c r="N2282" i="1"/>
  <c r="N2361" i="1"/>
  <c r="N2419" i="1"/>
  <c r="N2210" i="1"/>
  <c r="N2131" i="1"/>
  <c r="N2306" i="1"/>
  <c r="N2315" i="1"/>
  <c r="N2334" i="1"/>
  <c r="N2256" i="1"/>
  <c r="N2273" i="1"/>
  <c r="N2320" i="1"/>
  <c r="N2563" i="1"/>
  <c r="N2244" i="1"/>
  <c r="N2310" i="1"/>
  <c r="N2161" i="1"/>
  <c r="N2367" i="1"/>
  <c r="N2503" i="1"/>
  <c r="N2098" i="1"/>
  <c r="N2347" i="1"/>
  <c r="N2144" i="1"/>
  <c r="N2198" i="1"/>
  <c r="N2232" i="1"/>
  <c r="N2169" i="1"/>
  <c r="N2215" i="1"/>
  <c r="N2376" i="1"/>
  <c r="N1986" i="1"/>
  <c r="N2302" i="1"/>
  <c r="N2174" i="1"/>
  <c r="N2203" i="1"/>
  <c r="N2269" i="1"/>
  <c r="N2382" i="1"/>
  <c r="N1600" i="1"/>
  <c r="N81" i="1"/>
  <c r="N2397" i="1"/>
  <c r="N245" i="1"/>
  <c r="N2584" i="1"/>
  <c r="N1764" i="1"/>
  <c r="N2635" i="1"/>
  <c r="N2182" i="1"/>
  <c r="N2103" i="1"/>
  <c r="N2140" i="1"/>
  <c r="N2414" i="1"/>
  <c r="N224" i="1"/>
  <c r="N2252" i="1"/>
  <c r="N1743" i="1"/>
  <c r="N2253" i="1"/>
  <c r="N2355" i="1"/>
  <c r="N1995" i="1"/>
  <c r="N2369" i="1"/>
  <c r="N204" i="1"/>
  <c r="N2216" i="1"/>
  <c r="N1723" i="1"/>
  <c r="N2466" i="1"/>
  <c r="N2155" i="1"/>
  <c r="N2507" i="1"/>
  <c r="N2099" i="1"/>
  <c r="N2112" i="1"/>
  <c r="N2127" i="1"/>
  <c r="N2224" i="1"/>
  <c r="N2318" i="1"/>
  <c r="N2183" i="1"/>
  <c r="N2196" i="1"/>
  <c r="N2283" i="1"/>
  <c r="N2290" i="1"/>
  <c r="N2239" i="1"/>
  <c r="N238" i="1"/>
  <c r="N2285" i="1"/>
  <c r="N1757" i="1"/>
  <c r="N232" i="1"/>
  <c r="N2267" i="1"/>
  <c r="N1751" i="1"/>
  <c r="N2410" i="1"/>
  <c r="N2313" i="1"/>
  <c r="R2530" i="1"/>
  <c r="N2550" i="1"/>
  <c r="N2341" i="1"/>
  <c r="N2349" i="1"/>
  <c r="N2393" i="1"/>
  <c r="N2187" i="1"/>
  <c r="N2138" i="1"/>
  <c r="N2516" i="1"/>
  <c r="R2629" i="1"/>
  <c r="N2097" i="1"/>
  <c r="N2222" i="1"/>
  <c r="N2110" i="1"/>
  <c r="N2181" i="1"/>
  <c r="N2125" i="1"/>
  <c r="N160" i="1"/>
  <c r="N1679" i="1"/>
  <c r="N2278" i="1"/>
  <c r="N2166" i="1"/>
  <c r="N2265" i="1"/>
  <c r="N2164" i="1"/>
  <c r="N184" i="1"/>
  <c r="N1703" i="1"/>
  <c r="N2336" i="1"/>
  <c r="N2133" i="1"/>
  <c r="N2209" i="1"/>
  <c r="N2179" i="1"/>
  <c r="N247" i="1"/>
  <c r="N2303" i="1"/>
  <c r="N1766" i="1"/>
  <c r="N2237" i="1"/>
  <c r="N222" i="1"/>
  <c r="N2250" i="1"/>
  <c r="N1741" i="1"/>
  <c r="N2136" i="1"/>
  <c r="N2406" i="1"/>
  <c r="N2479" i="1"/>
  <c r="N1645" i="1"/>
  <c r="N126" i="1"/>
  <c r="N2331" i="1"/>
  <c r="N2293" i="1"/>
  <c r="N2095" i="1"/>
  <c r="N2488" i="1"/>
  <c r="N1653" i="1"/>
  <c r="N134" i="1"/>
  <c r="N200" i="1"/>
  <c r="N2207" i="1"/>
  <c r="N1719" i="1"/>
  <c r="N2601" i="1"/>
  <c r="N2108" i="1"/>
  <c r="N2123" i="1"/>
  <c r="N234" i="1"/>
  <c r="N2276" i="1"/>
  <c r="N1753" i="1"/>
  <c r="N2220" i="1"/>
  <c r="N2192" i="1"/>
  <c r="N2151" i="1"/>
  <c r="N2235" i="1"/>
  <c r="N231" i="1"/>
  <c r="N2263" i="1"/>
  <c r="N1750" i="1"/>
  <c r="N2248" i="1"/>
  <c r="N2298" i="1"/>
  <c r="N2321" i="1"/>
  <c r="N2162" i="1"/>
  <c r="N2359" i="1"/>
  <c r="N2134" i="1"/>
  <c r="N2326" i="1"/>
  <c r="N2149" i="1"/>
  <c r="N2559" i="1"/>
  <c r="N2451" i="1"/>
  <c r="N2339" i="1"/>
  <c r="N2522" i="1"/>
  <c r="N2570" i="1"/>
  <c r="N2531" i="1"/>
  <c r="N2540" i="1"/>
  <c r="N2623" i="1"/>
  <c r="N2093" i="1"/>
  <c r="N2107" i="1"/>
  <c r="N2106" i="1"/>
  <c r="N251" i="1"/>
  <c r="N2589" i="1"/>
  <c r="N2311" i="1"/>
  <c r="N1770" i="1"/>
  <c r="N2423" i="1"/>
  <c r="N2218" i="1"/>
  <c r="N2233" i="1"/>
  <c r="N2177" i="1"/>
  <c r="N2288" i="1"/>
  <c r="N2205" i="1"/>
  <c r="N2190" i="1"/>
  <c r="N218" i="1"/>
  <c r="N2100" i="1"/>
  <c r="N1737" i="1"/>
  <c r="N2246" i="1"/>
  <c r="N2316" i="1"/>
  <c r="N2274" i="1"/>
  <c r="R2623" i="1"/>
  <c r="N2421" i="1"/>
  <c r="N2214" i="1"/>
  <c r="N2494" i="1"/>
  <c r="N2297" i="1"/>
  <c r="R2526" i="1"/>
  <c r="N2344" i="1"/>
  <c r="N2432" i="1"/>
  <c r="N208" i="1"/>
  <c r="N1727" i="1"/>
  <c r="N2386" i="1"/>
  <c r="N1601" i="1"/>
  <c r="N82" i="1"/>
  <c r="N2546" i="1"/>
  <c r="N2512" i="1"/>
  <c r="N2102" i="1"/>
  <c r="N2586" i="1"/>
  <c r="N2301" i="1"/>
  <c r="N2130" i="1"/>
  <c r="R2603" i="1"/>
  <c r="N2145" i="1"/>
  <c r="N2201" i="1"/>
  <c r="N2117" i="1"/>
  <c r="N2227" i="1"/>
  <c r="N2296" i="1"/>
  <c r="N216" i="1"/>
  <c r="N2242" i="1"/>
  <c r="N1735" i="1"/>
  <c r="N2380" i="1"/>
  <c r="N2173" i="1"/>
  <c r="N2291" i="1"/>
  <c r="N226" i="1"/>
  <c r="N2257" i="1"/>
  <c r="N1745" i="1"/>
  <c r="N2438" i="1"/>
  <c r="N1988" i="1"/>
  <c r="N2456" i="1"/>
  <c r="N2258" i="1"/>
  <c r="N2330" i="1"/>
  <c r="N2128" i="1"/>
  <c r="N2270" i="1"/>
  <c r="N2319" i="1"/>
  <c r="N2518" i="1"/>
  <c r="N2115" i="1"/>
  <c r="N2415" i="1"/>
  <c r="N2475" i="1"/>
  <c r="N1644" i="1"/>
  <c r="N125" i="1"/>
  <c r="N2555" i="1"/>
  <c r="N2395" i="1"/>
  <c r="N2188" i="1"/>
  <c r="N193" i="1"/>
  <c r="N1712" i="1"/>
  <c r="N1975" i="1"/>
  <c r="N2137" i="1"/>
  <c r="N2143" i="1"/>
  <c r="N2171" i="1"/>
  <c r="N2199" i="1"/>
  <c r="N2408" i="1"/>
  <c r="N2428" i="1"/>
  <c r="N2156" i="1"/>
  <c r="N243" i="1"/>
  <c r="N2490" i="1"/>
  <c r="N1762" i="1"/>
  <c r="N202" i="1"/>
  <c r="N2212" i="1"/>
  <c r="N1721" i="1"/>
  <c r="N2447" i="1"/>
  <c r="N1628" i="1"/>
  <c r="N109" i="1"/>
  <c r="N2240" i="1"/>
  <c r="N2255" i="1"/>
  <c r="N2268" i="1"/>
  <c r="N239" i="1"/>
  <c r="N2286" i="1"/>
  <c r="N1758" i="1"/>
  <c r="N2314" i="1"/>
  <c r="N2309" i="1"/>
  <c r="N2337" i="1"/>
  <c r="N2499" i="1"/>
  <c r="N2305" i="1"/>
  <c r="N2561" i="1"/>
  <c r="N2342" i="1"/>
  <c r="N2527" i="1"/>
  <c r="N2509" i="1"/>
  <c r="N1662" i="1"/>
  <c r="N143" i="1"/>
  <c r="N2481" i="1"/>
  <c r="N2111" i="1"/>
  <c r="R2611" i="1"/>
  <c r="N2462" i="1"/>
  <c r="N1971" i="1"/>
  <c r="N1984" i="1"/>
  <c r="N2391" i="1"/>
  <c r="N2186" i="1"/>
  <c r="N2223" i="1"/>
  <c r="N2139" i="1"/>
  <c r="N2096" i="1"/>
  <c r="N2324" i="1"/>
  <c r="N2124" i="1"/>
  <c r="N2152" i="1"/>
  <c r="N2167" i="1"/>
  <c r="N2471" i="1"/>
  <c r="N2180" i="1"/>
  <c r="N2236" i="1"/>
  <c r="N223" i="1"/>
  <c r="N2251" i="1"/>
  <c r="N1742" i="1"/>
  <c r="N2264" i="1"/>
  <c r="N2345" i="1"/>
  <c r="N2294" i="1"/>
  <c r="N240" i="1"/>
  <c r="N2289" i="1"/>
  <c r="N1759" i="1"/>
  <c r="N2317" i="1"/>
  <c r="N2357" i="1"/>
  <c r="N2153" i="1"/>
  <c r="N178" i="1"/>
  <c r="N1697" i="1"/>
  <c r="N2094" i="1"/>
  <c r="N1997" i="1"/>
  <c r="N280" i="1"/>
  <c r="N2453" i="1"/>
  <c r="N2577" i="1"/>
  <c r="N2281" i="1"/>
  <c r="N2387" i="1"/>
  <c r="N2206" i="1"/>
  <c r="N1982" i="1"/>
  <c r="N2109" i="1"/>
  <c r="N2122" i="1"/>
  <c r="N157" i="1"/>
  <c r="N1676" i="1"/>
  <c r="N206" i="1"/>
  <c r="N2221" i="1"/>
  <c r="N1725" i="1"/>
  <c r="N2150" i="1"/>
  <c r="N176" i="1"/>
  <c r="N1695" i="1"/>
  <c r="N2165" i="1"/>
  <c r="N2434" i="1"/>
  <c r="N2234" i="1"/>
  <c r="N2249" i="1"/>
  <c r="N2284" i="1"/>
  <c r="N2460" i="1"/>
  <c r="N2262" i="1"/>
  <c r="N2542" i="1"/>
  <c r="N2312" i="1"/>
  <c r="N2335" i="1"/>
  <c r="N2132" i="1"/>
  <c r="N2351" i="1"/>
  <c r="N2307" i="1"/>
  <c r="N2340" i="1"/>
  <c r="N2443" i="1"/>
  <c r="N2368" i="1"/>
  <c r="N2430" i="1"/>
  <c r="N1618" i="1"/>
  <c r="N99" i="1"/>
  <c r="R2641" i="1"/>
  <c r="N2425" i="1"/>
  <c r="N2404" i="1"/>
  <c r="N2195" i="1"/>
  <c r="N2548" i="1"/>
  <c r="N2505" i="1"/>
  <c r="N2514" i="1"/>
  <c r="N148" i="1"/>
  <c r="N1667" i="1"/>
  <c r="R2528" i="1"/>
  <c r="N2374" i="1"/>
  <c r="N2605" i="1"/>
  <c r="N2389" i="1"/>
  <c r="N1604" i="1"/>
  <c r="N85" i="1"/>
  <c r="N2402" i="1"/>
  <c r="N2193" i="1"/>
  <c r="N2529" i="1"/>
  <c r="N2417" i="1"/>
  <c r="N2208" i="1"/>
  <c r="N2575" i="1"/>
  <c r="N2445" i="1"/>
  <c r="N2458" i="1"/>
  <c r="N2261" i="1"/>
  <c r="N2582" i="1"/>
  <c r="N2473" i="1"/>
  <c r="N75" i="1"/>
  <c r="N2370" i="1"/>
  <c r="N1594" i="1"/>
  <c r="N2486" i="1"/>
  <c r="N2501" i="1"/>
  <c r="N2580" i="1"/>
  <c r="N2566" i="1"/>
  <c r="N2225" i="1"/>
  <c r="N2385" i="1"/>
  <c r="N2178" i="1"/>
  <c r="N2557" i="1"/>
  <c r="N2497" i="1"/>
  <c r="N2454" i="1"/>
  <c r="N2426" i="1"/>
  <c r="N207" i="1"/>
  <c r="N1726" i="1"/>
  <c r="N2413" i="1"/>
  <c r="N2398" i="1"/>
  <c r="N2441" i="1"/>
  <c r="N1625" i="1"/>
  <c r="N106" i="1"/>
  <c r="N2469" i="1"/>
  <c r="N2510" i="1"/>
  <c r="N1664" i="1"/>
  <c r="N145" i="1"/>
  <c r="R2531" i="1"/>
  <c r="N2553" i="1"/>
  <c r="N2482" i="1"/>
  <c r="N2525" i="1"/>
  <c r="N2573" i="1"/>
  <c r="R2635" i="1"/>
  <c r="N2495" i="1"/>
  <c r="N2411" i="1"/>
  <c r="N1609" i="1"/>
  <c r="N90" i="1"/>
  <c r="N2383" i="1"/>
  <c r="N2439" i="1"/>
  <c r="N210" i="1"/>
  <c r="N1729" i="1"/>
  <c r="N2564" i="1"/>
  <c r="N2219" i="1"/>
  <c r="N2358" i="1"/>
  <c r="N2452" i="1"/>
  <c r="N2396" i="1"/>
  <c r="R2627" i="1"/>
  <c r="N2424" i="1"/>
  <c r="N1615" i="1"/>
  <c r="N96" i="1"/>
  <c r="N2467" i="1"/>
  <c r="N2394" i="1"/>
  <c r="N1605" i="1"/>
  <c r="N86" i="1"/>
  <c r="R2529" i="1"/>
  <c r="N2480" i="1"/>
  <c r="R2631" i="1"/>
  <c r="R2527" i="1"/>
  <c r="N2489" i="1"/>
  <c r="N2508" i="1"/>
  <c r="N2422" i="1"/>
  <c r="N2551" i="1"/>
  <c r="N2157" i="1"/>
  <c r="N2450" i="1"/>
  <c r="N2381" i="1"/>
  <c r="N2176" i="1"/>
  <c r="R2601" i="1"/>
  <c r="N2437" i="1"/>
  <c r="N2352" i="1"/>
  <c r="N2409" i="1"/>
  <c r="N2366" i="1"/>
  <c r="N2465" i="1"/>
  <c r="N2350" i="1"/>
  <c r="N2506" i="1"/>
  <c r="N1660" i="1"/>
  <c r="N141" i="1"/>
  <c r="N2578" i="1"/>
  <c r="N2591" i="1"/>
  <c r="N2521" i="1"/>
  <c r="N2379" i="1"/>
  <c r="N2172" i="1"/>
  <c r="N2478" i="1"/>
  <c r="N2493" i="1"/>
  <c r="N2590" i="1"/>
  <c r="N2562" i="1"/>
  <c r="N2571" i="1"/>
  <c r="N2348" i="1"/>
  <c r="N2346" i="1"/>
  <c r="N2504" i="1"/>
  <c r="N2549" i="1"/>
  <c r="N2364" i="1"/>
  <c r="N2360" i="1"/>
  <c r="N2530" i="1"/>
  <c r="N2354" i="1"/>
  <c r="N2356" i="1"/>
  <c r="N2617" i="1"/>
  <c r="N2418" i="1"/>
  <c r="N2491" i="1"/>
  <c r="N2392" i="1"/>
  <c r="R2525" i="1"/>
  <c r="N2407" i="1"/>
  <c r="N2569" i="1"/>
  <c r="N2420" i="1"/>
  <c r="N2211" i="1"/>
  <c r="N2435" i="1"/>
  <c r="N2448" i="1"/>
  <c r="N2463" i="1"/>
  <c r="N2476" i="1"/>
  <c r="N2429" i="1"/>
  <c r="N2228" i="1"/>
  <c r="N2444" i="1"/>
  <c r="N1626" i="1"/>
  <c r="N107" i="1"/>
  <c r="N2519" i="1"/>
  <c r="N2585" i="1"/>
  <c r="N2547" i="1"/>
  <c r="N2560" i="1"/>
  <c r="R2613" i="1"/>
  <c r="N2474" i="1"/>
  <c r="N2405" i="1"/>
  <c r="N2583" i="1"/>
  <c r="N2295" i="1"/>
  <c r="N2470" i="1"/>
  <c r="N2390" i="1"/>
  <c r="N2184" i="1"/>
  <c r="N2459" i="1"/>
  <c r="N1636" i="1"/>
  <c r="N117" i="1"/>
  <c r="N2433" i="1"/>
  <c r="N2446" i="1"/>
  <c r="N2461" i="1"/>
  <c r="N1639" i="1"/>
  <c r="N120" i="1"/>
  <c r="N2502" i="1"/>
  <c r="N2545" i="1"/>
  <c r="N2517" i="1"/>
  <c r="N150" i="1"/>
  <c r="N1669" i="1"/>
  <c r="N2558" i="1"/>
  <c r="N2442" i="1"/>
  <c r="N2472" i="1"/>
  <c r="N2277" i="1"/>
  <c r="N2431" i="1"/>
  <c r="N2229" i="1"/>
  <c r="N1619" i="1"/>
  <c r="N100" i="1"/>
  <c r="N2625" i="1"/>
  <c r="N2576" i="1"/>
  <c r="N2375" i="1"/>
  <c r="N185" i="1"/>
  <c r="N1704" i="1"/>
  <c r="N2621" i="1"/>
  <c r="N2388" i="1"/>
  <c r="N2526" i="1"/>
  <c r="N2403" i="1"/>
  <c r="N2194" i="1"/>
  <c r="N2416" i="1"/>
  <c r="N2552" i="1"/>
  <c r="N2362" i="1"/>
  <c r="N2158" i="1"/>
  <c r="N182" i="1"/>
  <c r="N1701" i="1"/>
  <c r="N2528" i="1"/>
  <c r="N2487" i="1"/>
  <c r="N2292" i="1"/>
  <c r="N2567" i="1"/>
  <c r="N2500" i="1"/>
  <c r="N2515" i="1"/>
  <c r="N149" i="1"/>
  <c r="N1668" i="1"/>
  <c r="N2513" i="1"/>
  <c r="N147" i="1"/>
  <c r="N1666" i="1"/>
  <c r="N2556" i="1"/>
  <c r="N2457" i="1"/>
  <c r="N2485" i="1"/>
  <c r="N77" i="1"/>
  <c r="N2554" i="1"/>
  <c r="N2377" i="1"/>
  <c r="N2168" i="1"/>
  <c r="N1596" i="1"/>
  <c r="N2498" i="1"/>
  <c r="N2300" i="1"/>
  <c r="N249" i="1"/>
  <c r="N2588" i="1"/>
  <c r="N2308" i="1"/>
  <c r="N1768" i="1"/>
  <c r="N2633" i="1"/>
  <c r="N2541" i="1"/>
  <c r="N2629" i="1"/>
  <c r="N2574" i="1"/>
  <c r="N2384" i="1"/>
  <c r="N188" i="1"/>
  <c r="N1707" i="1"/>
  <c r="N2371" i="1"/>
  <c r="N2399" i="1"/>
  <c r="N2191" i="1"/>
  <c r="N2607" i="1"/>
  <c r="R2617" i="1"/>
  <c r="N2412" i="1"/>
  <c r="N2455" i="1"/>
  <c r="N2427" i="1"/>
  <c r="N1616" i="1"/>
  <c r="N97" i="1"/>
  <c r="N2440" i="1"/>
  <c r="N2483" i="1"/>
  <c r="N2287" i="1"/>
  <c r="N2468" i="1"/>
  <c r="N2496" i="1"/>
  <c r="N2511" i="1"/>
  <c r="R463" i="1"/>
  <c r="R462" i="1"/>
  <c r="R43" i="1"/>
  <c r="R42" i="1"/>
  <c r="R366" i="1"/>
  <c r="R365" i="1"/>
  <c r="R7231" i="1"/>
  <c r="R7230" i="1"/>
  <c r="R7113" i="1"/>
  <c r="R6896" i="1"/>
  <c r="R6895" i="1"/>
  <c r="R6888" i="1"/>
  <c r="R6881" i="1"/>
  <c r="R6880" i="1"/>
  <c r="R6832" i="1"/>
  <c r="R6831" i="1"/>
  <c r="R6800" i="1"/>
  <c r="R6799" i="1"/>
  <c r="R6776" i="1"/>
  <c r="R6775" i="1"/>
  <c r="R6725" i="1"/>
  <c r="R6724" i="1"/>
  <c r="R6686" i="1"/>
  <c r="R6685" i="1"/>
  <c r="R6680" i="1"/>
  <c r="R6679" i="1"/>
  <c r="R6632" i="1"/>
  <c r="R6631" i="1"/>
  <c r="R6626" i="1"/>
  <c r="R6625" i="1"/>
  <c r="R6595" i="1"/>
  <c r="R6594" i="1"/>
  <c r="R6590" i="1"/>
  <c r="R6589" i="1"/>
  <c r="R6588" i="1"/>
  <c r="R6587" i="1"/>
  <c r="R2919" i="1"/>
  <c r="R2917" i="1"/>
  <c r="R2915" i="1"/>
  <c r="R2913" i="1"/>
  <c r="R2911" i="1"/>
  <c r="R2909" i="1"/>
  <c r="R2907" i="1"/>
  <c r="R2905" i="1"/>
  <c r="R2903" i="1"/>
  <c r="R2901" i="1"/>
  <c r="R2899" i="1"/>
  <c r="R264" i="1"/>
  <c r="R2897" i="1"/>
  <c r="R2895" i="1"/>
  <c r="R2893" i="1"/>
  <c r="R2891" i="1"/>
  <c r="R2889" i="1"/>
  <c r="R263" i="1"/>
  <c r="R2887" i="1"/>
  <c r="R2885" i="1"/>
  <c r="R2883" i="1"/>
  <c r="R2769" i="1"/>
  <c r="R2767" i="1"/>
  <c r="R2765" i="1"/>
  <c r="R29" i="1"/>
  <c r="R2643" i="1"/>
  <c r="R2639" i="1"/>
  <c r="R28" i="1"/>
  <c r="R2637" i="1"/>
  <c r="R2633" i="1"/>
  <c r="R2625" i="1"/>
  <c r="R2621" i="1"/>
  <c r="R2619" i="1"/>
  <c r="R2615" i="1"/>
  <c r="R2609" i="1"/>
  <c r="R2605" i="1"/>
  <c r="R2593" i="1"/>
  <c r="R2592" i="1"/>
  <c r="R2538" i="1"/>
  <c r="R2537" i="1"/>
  <c r="R2524" i="1"/>
  <c r="R2523" i="1"/>
  <c r="R2323" i="1"/>
  <c r="R2322" i="1"/>
  <c r="R2121" i="1"/>
  <c r="R2120" i="1"/>
  <c r="R2055" i="1"/>
  <c r="R2054" i="1"/>
  <c r="R2050" i="1"/>
  <c r="R2049" i="1"/>
  <c r="R2001" i="1"/>
  <c r="R2000" i="1"/>
  <c r="R1970" i="1"/>
  <c r="R1969" i="1"/>
  <c r="R1928" i="1"/>
  <c r="R1927" i="1"/>
  <c r="R1916" i="1"/>
  <c r="R1915" i="1"/>
  <c r="R1797" i="1"/>
  <c r="R1796" i="1"/>
  <c r="R1530" i="1"/>
  <c r="R1529" i="1"/>
  <c r="N2539" i="1"/>
  <c r="N2572" i="1"/>
  <c r="N2247" i="1"/>
  <c r="N2901" i="1"/>
  <c r="N2631" i="1"/>
  <c r="N2565" i="1"/>
  <c r="N2643" i="1"/>
  <c r="N2619" i="1"/>
  <c r="N2613" i="1"/>
  <c r="N246" i="1"/>
  <c r="N2587" i="1"/>
  <c r="N1765" i="1"/>
  <c r="N2769" i="1"/>
  <c r="N2615" i="1"/>
  <c r="N2641" i="1"/>
  <c r="N2611" i="1"/>
  <c r="N2891" i="1"/>
  <c r="N2765" i="1"/>
  <c r="N2609" i="1"/>
  <c r="N2639" i="1"/>
  <c r="N2637" i="1"/>
  <c r="N2917" i="1"/>
  <c r="N2603" i="1"/>
  <c r="N2919" i="1"/>
  <c r="N2627" i="1"/>
  <c r="N2883" i="1"/>
  <c r="N2767" i="1"/>
  <c r="N2903" i="1"/>
  <c r="N2893" i="1"/>
  <c r="N6590" i="1"/>
  <c r="N6596" i="1"/>
  <c r="N6803" i="1"/>
  <c r="N2905" i="1"/>
  <c r="N6779" i="1"/>
  <c r="N2543" i="1"/>
  <c r="N2911" i="1"/>
  <c r="N2897" i="1"/>
  <c r="N2907" i="1"/>
  <c r="N2885" i="1"/>
  <c r="N2899" i="1"/>
  <c r="N2909" i="1"/>
  <c r="N6682" i="1"/>
  <c r="N1534" i="1"/>
  <c r="N2889" i="1"/>
  <c r="N2915" i="1"/>
  <c r="N2887" i="1"/>
  <c r="N6589" i="1"/>
  <c r="N2895" i="1"/>
  <c r="N6786" i="1"/>
  <c r="N2913" i="1"/>
  <c r="N6782" i="1"/>
  <c r="N6789" i="1"/>
  <c r="N2245" i="1"/>
  <c r="N6627" i="1"/>
  <c r="N6793" i="1"/>
  <c r="N2581" i="1"/>
  <c r="N6794" i="1"/>
  <c r="N6777" i="1"/>
  <c r="N6780" i="1"/>
  <c r="N44" i="1"/>
  <c r="N6726" i="1"/>
  <c r="N6687" i="1"/>
  <c r="N6681" i="1"/>
  <c r="N6633" i="1"/>
  <c r="N6628" i="1"/>
  <c r="N1917" i="1"/>
  <c r="N6805" i="1"/>
  <c r="N6787" i="1"/>
  <c r="N6778" i="1"/>
  <c r="N6784" i="1"/>
  <c r="N6801" i="1"/>
  <c r="N6791" i="1"/>
  <c r="N6781" i="1"/>
  <c r="N6834" i="1"/>
  <c r="N6807" i="1"/>
  <c r="N6788" i="1"/>
  <c r="N6790" i="1"/>
  <c r="N6785" i="1"/>
  <c r="N6792" i="1"/>
  <c r="N6806" i="1"/>
  <c r="N6804" i="1"/>
  <c r="N6783" i="1"/>
  <c r="N462" i="1"/>
  <c r="N42" i="1"/>
  <c r="N365" i="1"/>
  <c r="N7230" i="1"/>
  <c r="N6894" i="1"/>
  <c r="N6887" i="1"/>
  <c r="N6880" i="1"/>
  <c r="N6831" i="1"/>
  <c r="N6799" i="1"/>
  <c r="N6775" i="1"/>
  <c r="N6724" i="1"/>
  <c r="N6685" i="1"/>
  <c r="N6679" i="1"/>
  <c r="N6631" i="1"/>
  <c r="N6625" i="1"/>
  <c r="N6594" i="1"/>
  <c r="N6587" i="1"/>
  <c r="N263" i="1"/>
  <c r="N28" i="1"/>
  <c r="N2592" i="1"/>
  <c r="N2537" i="1"/>
  <c r="N2523" i="1"/>
  <c r="N2322" i="1"/>
  <c r="N2120" i="1"/>
  <c r="N2054" i="1"/>
  <c r="N2049" i="1"/>
  <c r="N2000" i="1"/>
  <c r="N1969" i="1"/>
  <c r="N1927" i="1"/>
  <c r="N1915" i="1"/>
  <c r="N1796" i="1"/>
  <c r="N1529" i="1"/>
  <c r="N6795" i="1"/>
  <c r="N6802" i="1"/>
  <c r="N6896" i="1"/>
  <c r="N7113" i="1"/>
  <c r="N6833" i="1"/>
  <c r="N463" i="1"/>
  <c r="N43" i="1"/>
  <c r="N366" i="1"/>
  <c r="N7231" i="1"/>
  <c r="N6895" i="1"/>
  <c r="N6888" i="1"/>
  <c r="N6881" i="1"/>
  <c r="N6832" i="1"/>
  <c r="N6800" i="1"/>
  <c r="N6796" i="1"/>
  <c r="N6776" i="1"/>
  <c r="N6725" i="1"/>
  <c r="N6686" i="1"/>
  <c r="N6680" i="1"/>
  <c r="N6632" i="1"/>
  <c r="N6626" i="1"/>
  <c r="N6595" i="1"/>
  <c r="N6588" i="1"/>
  <c r="N264" i="1"/>
  <c r="N29" i="1"/>
  <c r="N2593" i="1"/>
  <c r="N2538" i="1"/>
  <c r="N2524" i="1"/>
  <c r="N2323" i="1"/>
  <c r="N2121" i="1"/>
  <c r="N2055" i="1"/>
  <c r="N2050" i="1"/>
  <c r="N2001" i="1"/>
  <c r="N1999" i="1"/>
  <c r="N1970" i="1"/>
  <c r="N1928" i="1"/>
  <c r="N1916" i="1"/>
  <c r="N1797" i="1"/>
  <c r="N1530" i="1"/>
  <c r="P7235" i="1"/>
  <c r="Q7235" i="1" s="1"/>
  <c r="O7235" i="1"/>
  <c r="P6837" i="1"/>
  <c r="Q6837" i="1" s="1"/>
  <c r="O6837" i="1"/>
  <c r="P6729" i="1"/>
  <c r="Q6729" i="1" s="1"/>
  <c r="O6729" i="1"/>
  <c r="P6690" i="1"/>
  <c r="Q6690" i="1" s="1"/>
  <c r="O6690" i="1"/>
  <c r="P6636" i="1"/>
  <c r="Q6636" i="1" s="1"/>
  <c r="O6636" i="1"/>
  <c r="P6599" i="1"/>
  <c r="Q6599" i="1" s="1"/>
  <c r="O6599" i="1"/>
  <c r="P2058" i="1"/>
  <c r="Q2058" i="1" s="1"/>
  <c r="O2058" i="1"/>
  <c r="P2005" i="1"/>
  <c r="Q2005" i="1" s="1"/>
  <c r="O2005" i="1"/>
  <c r="P1931" i="1"/>
  <c r="Q1931" i="1" s="1"/>
  <c r="O1931" i="1"/>
  <c r="P1539" i="1"/>
  <c r="Q1539" i="1" s="1"/>
  <c r="O1539" i="1"/>
  <c r="P6876" i="1"/>
  <c r="Q6876" i="1" s="1"/>
  <c r="O6876" i="1"/>
  <c r="P6771" i="1"/>
  <c r="Q6771" i="1" s="1"/>
  <c r="O6771" i="1"/>
  <c r="P6675" i="1"/>
  <c r="Q6675" i="1" s="1"/>
  <c r="O6675" i="1"/>
  <c r="O7259" i="1"/>
  <c r="P7259" i="1"/>
  <c r="Q7259" i="1" s="1"/>
  <c r="O6861" i="1"/>
  <c r="P6861" i="1"/>
  <c r="Q6861" i="1" s="1"/>
  <c r="O6754" i="1"/>
  <c r="P6754" i="1"/>
  <c r="Q6754" i="1" s="1"/>
  <c r="O6711" i="1"/>
  <c r="P6711" i="1"/>
  <c r="Q6711" i="1" s="1"/>
  <c r="O6660" i="1"/>
  <c r="P6660" i="1"/>
  <c r="Q6660" i="1" s="1"/>
  <c r="O6616" i="1"/>
  <c r="P6616" i="1"/>
  <c r="Q6616" i="1" s="1"/>
  <c r="O2082" i="1"/>
  <c r="P2082" i="1"/>
  <c r="Q2082" i="1" s="1"/>
  <c r="O2033" i="1"/>
  <c r="P2033" i="1"/>
  <c r="Q2033" i="1" s="1"/>
  <c r="O1955" i="1"/>
  <c r="P1955" i="1"/>
  <c r="Q1955" i="1" s="1"/>
  <c r="O1558" i="1"/>
  <c r="P1558" i="1"/>
  <c r="Q1558" i="1" s="1"/>
  <c r="P6867" i="1"/>
  <c r="Q6867" i="1" s="1"/>
  <c r="O6867" i="1"/>
  <c r="P6761" i="1"/>
  <c r="Q6761" i="1" s="1"/>
  <c r="O6761" i="1"/>
  <c r="P6666" i="1"/>
  <c r="Q6666" i="1" s="1"/>
  <c r="O6666" i="1"/>
  <c r="O7257" i="1"/>
  <c r="P7257" i="1"/>
  <c r="Q7257" i="1" s="1"/>
  <c r="O6859" i="1"/>
  <c r="P6859" i="1"/>
  <c r="Q6859" i="1" s="1"/>
  <c r="O6752" i="1"/>
  <c r="P6752" i="1"/>
  <c r="Q6752" i="1" s="1"/>
  <c r="O6709" i="1"/>
  <c r="P6709" i="1"/>
  <c r="Q6709" i="1" s="1"/>
  <c r="O6658" i="1"/>
  <c r="P6658" i="1"/>
  <c r="Q6658" i="1" s="1"/>
  <c r="O2080" i="1"/>
  <c r="P2080" i="1"/>
  <c r="Q2080" i="1" s="1"/>
  <c r="O2031" i="1"/>
  <c r="P2031" i="1"/>
  <c r="Q2031" i="1" s="1"/>
  <c r="O1953" i="1"/>
  <c r="P1953" i="1"/>
  <c r="Q1953" i="1" s="1"/>
  <c r="O7265" i="1"/>
  <c r="P7265" i="1"/>
  <c r="Q7265" i="1" s="1"/>
  <c r="O6871" i="1"/>
  <c r="P6871" i="1"/>
  <c r="Q6871" i="1" s="1"/>
  <c r="O6821" i="1"/>
  <c r="P6821" i="1"/>
  <c r="Q6821" i="1" s="1"/>
  <c r="O6765" i="1"/>
  <c r="P6765" i="1"/>
  <c r="Q6765" i="1" s="1"/>
  <c r="O6718" i="1"/>
  <c r="P6718" i="1"/>
  <c r="Q6718" i="1" s="1"/>
  <c r="O6670" i="1"/>
  <c r="P6670" i="1"/>
  <c r="Q6670" i="1" s="1"/>
  <c r="O6620" i="1"/>
  <c r="P6620" i="1"/>
  <c r="Q6620" i="1" s="1"/>
  <c r="O2088" i="1"/>
  <c r="P2088" i="1"/>
  <c r="Q2088" i="1" s="1"/>
  <c r="O2039" i="1"/>
  <c r="P2039" i="1"/>
  <c r="Q2039" i="1" s="1"/>
  <c r="O1961" i="1"/>
  <c r="P1961" i="1"/>
  <c r="Q1961" i="1" s="1"/>
  <c r="O1563" i="1"/>
  <c r="P1563" i="1"/>
  <c r="Q1563" i="1" s="1"/>
  <c r="P1919" i="1"/>
  <c r="Q1919" i="1" s="1"/>
  <c r="O1919" i="1"/>
  <c r="O7262" i="1"/>
  <c r="P7262" i="1"/>
  <c r="Q7262" i="1" s="1"/>
  <c r="O6866" i="1"/>
  <c r="P6866" i="1"/>
  <c r="Q6866" i="1" s="1"/>
  <c r="O6760" i="1"/>
  <c r="P6760" i="1"/>
  <c r="Q6760" i="1" s="1"/>
  <c r="O6715" i="1"/>
  <c r="P6715" i="1"/>
  <c r="Q6715" i="1" s="1"/>
  <c r="O6665" i="1"/>
  <c r="P6665" i="1"/>
  <c r="Q6665" i="1" s="1"/>
  <c r="O6619" i="1"/>
  <c r="P6619" i="1"/>
  <c r="Q6619" i="1" s="1"/>
  <c r="O2085" i="1"/>
  <c r="P2085" i="1"/>
  <c r="Q2085" i="1" s="1"/>
  <c r="O2036" i="1"/>
  <c r="P2036" i="1"/>
  <c r="Q2036" i="1" s="1"/>
  <c r="O1958" i="1"/>
  <c r="P1958" i="1"/>
  <c r="Q1958" i="1" s="1"/>
  <c r="O1562" i="1"/>
  <c r="P1562" i="1"/>
  <c r="Q1562" i="1" s="1"/>
  <c r="P6818" i="1"/>
  <c r="Q6818" i="1" s="1"/>
  <c r="O6818" i="1"/>
  <c r="O7267" i="1"/>
  <c r="P7267" i="1"/>
  <c r="Q7267" i="1" s="1"/>
  <c r="O6873" i="1"/>
  <c r="P6873" i="1"/>
  <c r="Q6873" i="1" s="1"/>
  <c r="O6767" i="1"/>
  <c r="P6767" i="1"/>
  <c r="Q6767" i="1" s="1"/>
  <c r="O6720" i="1"/>
  <c r="P6720" i="1"/>
  <c r="Q6720" i="1" s="1"/>
  <c r="O6672" i="1"/>
  <c r="P6672" i="1"/>
  <c r="Q6672" i="1" s="1"/>
  <c r="O6622" i="1"/>
  <c r="P6622" i="1"/>
  <c r="Q6622" i="1" s="1"/>
  <c r="O2090" i="1"/>
  <c r="P2090" i="1"/>
  <c r="Q2090" i="1" s="1"/>
  <c r="O2041" i="1"/>
  <c r="P2041" i="1"/>
  <c r="Q2041" i="1" s="1"/>
  <c r="O1963" i="1"/>
  <c r="P1963" i="1"/>
  <c r="Q1963" i="1" s="1"/>
  <c r="O1565" i="1"/>
  <c r="P1565" i="1"/>
  <c r="Q1565" i="1" s="1"/>
  <c r="O6815" i="1"/>
  <c r="P6815" i="1"/>
  <c r="Q6815" i="1" s="1"/>
  <c r="P7236" i="1"/>
  <c r="Q7236" i="1" s="1"/>
  <c r="O7236" i="1"/>
  <c r="P6838" i="1"/>
  <c r="Q6838" i="1" s="1"/>
  <c r="O6838" i="1"/>
  <c r="P6730" i="1"/>
  <c r="Q6730" i="1" s="1"/>
  <c r="O6730" i="1"/>
  <c r="P6637" i="1"/>
  <c r="Q6637" i="1" s="1"/>
  <c r="O6637" i="1"/>
  <c r="P6600" i="1"/>
  <c r="Q6600" i="1" s="1"/>
  <c r="O6600" i="1"/>
  <c r="P2059" i="1"/>
  <c r="Q2059" i="1" s="1"/>
  <c r="O2059" i="1"/>
  <c r="P2006" i="1"/>
  <c r="Q2006" i="1" s="1"/>
  <c r="O2006" i="1"/>
  <c r="P1932" i="1"/>
  <c r="Q1932" i="1" s="1"/>
  <c r="O1932" i="1"/>
  <c r="O7243" i="1"/>
  <c r="P7243" i="1"/>
  <c r="Q7243" i="1" s="1"/>
  <c r="O6845" i="1"/>
  <c r="P6845" i="1"/>
  <c r="Q6845" i="1" s="1"/>
  <c r="O6738" i="1"/>
  <c r="P6738" i="1"/>
  <c r="Q6738" i="1" s="1"/>
  <c r="O6697" i="1"/>
  <c r="P6697" i="1"/>
  <c r="Q6697" i="1" s="1"/>
  <c r="O6644" i="1"/>
  <c r="P6644" i="1"/>
  <c r="Q6644" i="1" s="1"/>
  <c r="O6605" i="1"/>
  <c r="P6605" i="1"/>
  <c r="Q6605" i="1" s="1"/>
  <c r="O2066" i="1"/>
  <c r="P2066" i="1"/>
  <c r="Q2066" i="1" s="1"/>
  <c r="O2015" i="1"/>
  <c r="P2015" i="1"/>
  <c r="Q2015" i="1" s="1"/>
  <c r="O1939" i="1"/>
  <c r="P1939" i="1"/>
  <c r="Q1939" i="1" s="1"/>
  <c r="O1546" i="1"/>
  <c r="P1546" i="1"/>
  <c r="Q1546" i="1" s="1"/>
  <c r="O6877" i="1"/>
  <c r="P6877" i="1"/>
  <c r="Q6877" i="1" s="1"/>
  <c r="O6772" i="1"/>
  <c r="P6772" i="1"/>
  <c r="Q6772" i="1" s="1"/>
  <c r="O6676" i="1"/>
  <c r="P6676" i="1"/>
  <c r="Q6676" i="1" s="1"/>
  <c r="O7238" i="1"/>
  <c r="P7238" i="1"/>
  <c r="Q7238" i="1" s="1"/>
  <c r="O6840" i="1"/>
  <c r="P6840" i="1"/>
  <c r="Q6840" i="1" s="1"/>
  <c r="O6732" i="1"/>
  <c r="P6732" i="1"/>
  <c r="Q6732" i="1" s="1"/>
  <c r="O6691" i="1"/>
  <c r="P6691" i="1"/>
  <c r="Q6691" i="1" s="1"/>
  <c r="O6639" i="1"/>
  <c r="P6639" i="1"/>
  <c r="Q6639" i="1" s="1"/>
  <c r="O2061" i="1"/>
  <c r="P2061" i="1"/>
  <c r="Q2061" i="1" s="1"/>
  <c r="O2010" i="1"/>
  <c r="P2010" i="1"/>
  <c r="Q2010" i="1" s="1"/>
  <c r="O1934" i="1"/>
  <c r="P1934" i="1"/>
  <c r="Q1934" i="1" s="1"/>
  <c r="O1540" i="1"/>
  <c r="P1540" i="1"/>
  <c r="Q1540" i="1" s="1"/>
  <c r="P7269" i="1"/>
  <c r="Q7269" i="1" s="1"/>
  <c r="O7269" i="1"/>
  <c r="P6875" i="1"/>
  <c r="Q6875" i="1" s="1"/>
  <c r="O6875" i="1"/>
  <c r="P6769" i="1"/>
  <c r="Q6769" i="1" s="1"/>
  <c r="O6769" i="1"/>
  <c r="P6722" i="1"/>
  <c r="Q6722" i="1" s="1"/>
  <c r="O6722" i="1"/>
  <c r="P6674" i="1"/>
  <c r="Q6674" i="1" s="1"/>
  <c r="O6674" i="1"/>
  <c r="P6624" i="1"/>
  <c r="Q6624" i="1" s="1"/>
  <c r="O6624" i="1"/>
  <c r="P2092" i="1"/>
  <c r="Q2092" i="1" s="1"/>
  <c r="O2092" i="1"/>
  <c r="P2043" i="1"/>
  <c r="Q2043" i="1" s="1"/>
  <c r="O2043" i="1"/>
  <c r="P1965" i="1"/>
  <c r="Q1965" i="1" s="1"/>
  <c r="O1965" i="1"/>
  <c r="P1567" i="1"/>
  <c r="Q1567" i="1" s="1"/>
  <c r="O1567" i="1"/>
  <c r="P1922" i="1"/>
  <c r="Q1922" i="1" s="1"/>
  <c r="O1922" i="1"/>
  <c r="P6758" i="1"/>
  <c r="Q6758" i="1" s="1"/>
  <c r="O6758" i="1"/>
  <c r="P6713" i="1"/>
  <c r="Q6713" i="1" s="1"/>
  <c r="O6713" i="1"/>
  <c r="P1560" i="1"/>
  <c r="Q1560" i="1" s="1"/>
  <c r="O1560" i="1"/>
  <c r="O7252" i="1"/>
  <c r="P7252" i="1"/>
  <c r="Q7252" i="1" s="1"/>
  <c r="O6854" i="1"/>
  <c r="P6854" i="1"/>
  <c r="Q6854" i="1" s="1"/>
  <c r="O6747" i="1"/>
  <c r="P6747" i="1"/>
  <c r="Q6747" i="1" s="1"/>
  <c r="O6704" i="1"/>
  <c r="P6704" i="1"/>
  <c r="Q6704" i="1" s="1"/>
  <c r="O6653" i="1"/>
  <c r="P6653" i="1"/>
  <c r="Q6653" i="1" s="1"/>
  <c r="O2075" i="1"/>
  <c r="P2075" i="1"/>
  <c r="Q2075" i="1" s="1"/>
  <c r="O2024" i="1"/>
  <c r="P2024" i="1"/>
  <c r="Q2024" i="1" s="1"/>
  <c r="O1948" i="1"/>
  <c r="P1948" i="1"/>
  <c r="Q1948" i="1" s="1"/>
  <c r="O1553" i="1"/>
  <c r="P1553" i="1"/>
  <c r="Q1553" i="1" s="1"/>
  <c r="O6606" i="1"/>
  <c r="P6606" i="1"/>
  <c r="Q6606" i="1" s="1"/>
  <c r="O7242" i="1"/>
  <c r="P7242" i="1"/>
  <c r="Q7242" i="1" s="1"/>
  <c r="O6844" i="1"/>
  <c r="P6844" i="1"/>
  <c r="Q6844" i="1" s="1"/>
  <c r="O6737" i="1"/>
  <c r="P6737" i="1"/>
  <c r="Q6737" i="1" s="1"/>
  <c r="O6696" i="1"/>
  <c r="P6696" i="1"/>
  <c r="Q6696" i="1" s="1"/>
  <c r="O6643" i="1"/>
  <c r="P6643" i="1"/>
  <c r="Q6643" i="1" s="1"/>
  <c r="O6604" i="1"/>
  <c r="P6604" i="1"/>
  <c r="Q6604" i="1" s="1"/>
  <c r="O2065" i="1"/>
  <c r="P2065" i="1"/>
  <c r="Q2065" i="1" s="1"/>
  <c r="O2014" i="1"/>
  <c r="P2014" i="1"/>
  <c r="Q2014" i="1" s="1"/>
  <c r="O1938" i="1"/>
  <c r="P1938" i="1"/>
  <c r="Q1938" i="1" s="1"/>
  <c r="O1545" i="1"/>
  <c r="P1545" i="1"/>
  <c r="Q1545" i="1" s="1"/>
  <c r="P1923" i="1"/>
  <c r="Q1923" i="1" s="1"/>
  <c r="O1923" i="1"/>
  <c r="O6863" i="1"/>
  <c r="P6863" i="1"/>
  <c r="Q6863" i="1" s="1"/>
  <c r="O6756" i="1"/>
  <c r="P6756" i="1"/>
  <c r="Q6756" i="1" s="1"/>
  <c r="O6662" i="1"/>
  <c r="P6662" i="1"/>
  <c r="Q6662" i="1" s="1"/>
  <c r="P7256" i="1"/>
  <c r="Q7256" i="1" s="1"/>
  <c r="O7256" i="1"/>
  <c r="P6858" i="1"/>
  <c r="Q6858" i="1" s="1"/>
  <c r="O6858" i="1"/>
  <c r="P6751" i="1"/>
  <c r="Q6751" i="1" s="1"/>
  <c r="O6751" i="1"/>
  <c r="P6708" i="1"/>
  <c r="Q6708" i="1" s="1"/>
  <c r="O6708" i="1"/>
  <c r="P6657" i="1"/>
  <c r="Q6657" i="1" s="1"/>
  <c r="O6657" i="1"/>
  <c r="P6615" i="1"/>
  <c r="Q6615" i="1" s="1"/>
  <c r="O6615" i="1"/>
  <c r="P2079" i="1"/>
  <c r="Q2079" i="1" s="1"/>
  <c r="O2079" i="1"/>
  <c r="P2030" i="1"/>
  <c r="Q2030" i="1" s="1"/>
  <c r="O2030" i="1"/>
  <c r="P1952" i="1"/>
  <c r="Q1952" i="1" s="1"/>
  <c r="O1952" i="1"/>
  <c r="P1557" i="1"/>
  <c r="Q1557" i="1" s="1"/>
  <c r="O1557" i="1"/>
  <c r="O2595" i="1"/>
  <c r="P2595" i="1"/>
  <c r="Q2595" i="1" s="1"/>
  <c r="O2594" i="1"/>
  <c r="P2594" i="1"/>
  <c r="Q2594" i="1" s="1"/>
  <c r="O9" i="1"/>
  <c r="P9" i="1"/>
  <c r="Q9" i="1" s="1"/>
  <c r="O6827" i="1"/>
  <c r="P6827" i="1"/>
  <c r="Q6827" i="1" s="1"/>
  <c r="O7250" i="1"/>
  <c r="P7250" i="1"/>
  <c r="Q7250" i="1" s="1"/>
  <c r="O6852" i="1"/>
  <c r="P6852" i="1"/>
  <c r="Q6852" i="1" s="1"/>
  <c r="O6745" i="1"/>
  <c r="P6745" i="1"/>
  <c r="Q6745" i="1" s="1"/>
  <c r="O6702" i="1"/>
  <c r="P6702" i="1"/>
  <c r="Q6702" i="1" s="1"/>
  <c r="O6651" i="1"/>
  <c r="P6651" i="1"/>
  <c r="Q6651" i="1" s="1"/>
  <c r="O6611" i="1"/>
  <c r="P6611" i="1"/>
  <c r="Q6611" i="1" s="1"/>
  <c r="O2073" i="1"/>
  <c r="P2073" i="1"/>
  <c r="Q2073" i="1" s="1"/>
  <c r="O2022" i="1"/>
  <c r="P2022" i="1"/>
  <c r="Q2022" i="1" s="1"/>
  <c r="O1946" i="1"/>
  <c r="P1946" i="1"/>
  <c r="Q1946" i="1" s="1"/>
  <c r="O1551" i="1"/>
  <c r="P1551" i="1"/>
  <c r="Q1551" i="1" s="1"/>
  <c r="P7249" i="1"/>
  <c r="Q7249" i="1" s="1"/>
  <c r="O7249" i="1"/>
  <c r="P6851" i="1"/>
  <c r="Q6851" i="1" s="1"/>
  <c r="O6851" i="1"/>
  <c r="P6744" i="1"/>
  <c r="Q6744" i="1" s="1"/>
  <c r="O6744" i="1"/>
  <c r="P6701" i="1"/>
  <c r="Q6701" i="1" s="1"/>
  <c r="O6701" i="1"/>
  <c r="P6650" i="1"/>
  <c r="Q6650" i="1" s="1"/>
  <c r="O6650" i="1"/>
  <c r="P6610" i="1"/>
  <c r="Q6610" i="1" s="1"/>
  <c r="O6610" i="1"/>
  <c r="P2072" i="1"/>
  <c r="Q2072" i="1" s="1"/>
  <c r="O2072" i="1"/>
  <c r="P2021" i="1"/>
  <c r="Q2021" i="1" s="1"/>
  <c r="O2021" i="1"/>
  <c r="P1945" i="1"/>
  <c r="Q1945" i="1" s="1"/>
  <c r="O1945" i="1"/>
  <c r="P1550" i="1"/>
  <c r="Q1550" i="1" s="1"/>
  <c r="O1550" i="1"/>
  <c r="P6864" i="1"/>
  <c r="Q6864" i="1" s="1"/>
  <c r="O6864" i="1"/>
  <c r="P6757" i="1"/>
  <c r="Q6757" i="1" s="1"/>
  <c r="O6757" i="1"/>
  <c r="P6663" i="1"/>
  <c r="Q6663" i="1" s="1"/>
  <c r="O6663" i="1"/>
  <c r="O6816" i="1"/>
  <c r="P6816" i="1"/>
  <c r="Q6816" i="1" s="1"/>
  <c r="P7264" i="1"/>
  <c r="Q7264" i="1" s="1"/>
  <c r="O7264" i="1"/>
  <c r="P6870" i="1"/>
  <c r="Q6870" i="1" s="1"/>
  <c r="O6870" i="1"/>
  <c r="P6764" i="1"/>
  <c r="Q6764" i="1" s="1"/>
  <c r="O6764" i="1"/>
  <c r="P6717" i="1"/>
  <c r="Q6717" i="1" s="1"/>
  <c r="O6717" i="1"/>
  <c r="P6669" i="1"/>
  <c r="Q6669" i="1" s="1"/>
  <c r="O6669" i="1"/>
  <c r="P2087" i="1"/>
  <c r="Q2087" i="1" s="1"/>
  <c r="O2087" i="1"/>
  <c r="P2038" i="1"/>
  <c r="Q2038" i="1" s="1"/>
  <c r="O2038" i="1"/>
  <c r="P1960" i="1"/>
  <c r="Q1960" i="1" s="1"/>
  <c r="O1960" i="1"/>
  <c r="O7244" i="1"/>
  <c r="P7244" i="1"/>
  <c r="Q7244" i="1" s="1"/>
  <c r="O6846" i="1"/>
  <c r="P6846" i="1"/>
  <c r="Q6846" i="1" s="1"/>
  <c r="O6739" i="1"/>
  <c r="P6739" i="1"/>
  <c r="Q6739" i="1" s="1"/>
  <c r="O6698" i="1"/>
  <c r="P6698" i="1"/>
  <c r="Q6698" i="1" s="1"/>
  <c r="O6645" i="1"/>
  <c r="P6645" i="1"/>
  <c r="Q6645" i="1" s="1"/>
  <c r="O6607" i="1"/>
  <c r="P6607" i="1"/>
  <c r="Q6607" i="1" s="1"/>
  <c r="O2067" i="1"/>
  <c r="P2067" i="1"/>
  <c r="Q2067" i="1" s="1"/>
  <c r="O2016" i="1"/>
  <c r="P2016" i="1"/>
  <c r="Q2016" i="1" s="1"/>
  <c r="O1940" i="1"/>
  <c r="P1940" i="1"/>
  <c r="Q1940" i="1" s="1"/>
  <c r="O1547" i="1"/>
  <c r="P1547" i="1"/>
  <c r="Q1547" i="1" s="1"/>
  <c r="P7239" i="1"/>
  <c r="Q7239" i="1" s="1"/>
  <c r="O7239" i="1"/>
  <c r="P6841" i="1"/>
  <c r="Q6841" i="1" s="1"/>
  <c r="O6841" i="1"/>
  <c r="P6733" i="1"/>
  <c r="Q6733" i="1" s="1"/>
  <c r="O6733" i="1"/>
  <c r="P6692" i="1"/>
  <c r="Q6692" i="1" s="1"/>
  <c r="O6692" i="1"/>
  <c r="P6640" i="1"/>
  <c r="Q6640" i="1" s="1"/>
  <c r="O6640" i="1"/>
  <c r="P2062" i="1"/>
  <c r="Q2062" i="1" s="1"/>
  <c r="O2062" i="1"/>
  <c r="P2011" i="1"/>
  <c r="Q2011" i="1" s="1"/>
  <c r="O2011" i="1"/>
  <c r="P1935" i="1"/>
  <c r="Q1935" i="1" s="1"/>
  <c r="O1935" i="1"/>
  <c r="P1541" i="1"/>
  <c r="Q1541" i="1" s="1"/>
  <c r="O1541" i="1"/>
  <c r="O6817" i="1"/>
  <c r="P6817" i="1"/>
  <c r="Q6817" i="1" s="1"/>
  <c r="O7254" i="1"/>
  <c r="P7254" i="1"/>
  <c r="Q7254" i="1" s="1"/>
  <c r="O6856" i="1"/>
  <c r="P6856" i="1"/>
  <c r="Q6856" i="1" s="1"/>
  <c r="O6749" i="1"/>
  <c r="P6749" i="1"/>
  <c r="Q6749" i="1" s="1"/>
  <c r="O6706" i="1"/>
  <c r="P6706" i="1"/>
  <c r="Q6706" i="1" s="1"/>
  <c r="O6655" i="1"/>
  <c r="P6655" i="1"/>
  <c r="Q6655" i="1" s="1"/>
  <c r="O6613" i="1"/>
  <c r="P6613" i="1"/>
  <c r="Q6613" i="1" s="1"/>
  <c r="O2077" i="1"/>
  <c r="P2077" i="1"/>
  <c r="Q2077" i="1" s="1"/>
  <c r="O2026" i="1"/>
  <c r="P2026" i="1"/>
  <c r="Q2026" i="1" s="1"/>
  <c r="O1950" i="1"/>
  <c r="P1950" i="1"/>
  <c r="Q1950" i="1" s="1"/>
  <c r="O1555" i="1"/>
  <c r="P1555" i="1"/>
  <c r="Q1555" i="1" s="1"/>
  <c r="P1921" i="1"/>
  <c r="Q1921" i="1" s="1"/>
  <c r="O1921" i="1"/>
  <c r="P7237" i="1"/>
  <c r="Q7237" i="1" s="1"/>
  <c r="O7237" i="1"/>
  <c r="P6839" i="1"/>
  <c r="Q6839" i="1" s="1"/>
  <c r="O6839" i="1"/>
  <c r="P6731" i="1"/>
  <c r="Q6731" i="1" s="1"/>
  <c r="O6731" i="1"/>
  <c r="P6638" i="1"/>
  <c r="Q6638" i="1" s="1"/>
  <c r="O6638" i="1"/>
  <c r="P6601" i="1"/>
  <c r="Q6601" i="1" s="1"/>
  <c r="O6601" i="1"/>
  <c r="P2060" i="1"/>
  <c r="Q2060" i="1" s="1"/>
  <c r="O2060" i="1"/>
  <c r="P2007" i="1"/>
  <c r="Q2007" i="1" s="1"/>
  <c r="O2007" i="1"/>
  <c r="P1933" i="1"/>
  <c r="Q1933" i="1" s="1"/>
  <c r="O1933" i="1"/>
  <c r="P1925" i="1"/>
  <c r="Q1925" i="1" s="1"/>
  <c r="O1925" i="1"/>
  <c r="O6819" i="1"/>
  <c r="P6819" i="1"/>
  <c r="Q6819" i="1" s="1"/>
  <c r="P7241" i="1"/>
  <c r="Q7241" i="1" s="1"/>
  <c r="O7241" i="1"/>
  <c r="P6843" i="1"/>
  <c r="Q6843" i="1" s="1"/>
  <c r="O6843" i="1"/>
  <c r="P6736" i="1"/>
  <c r="Q6736" i="1" s="1"/>
  <c r="O6736" i="1"/>
  <c r="P6695" i="1"/>
  <c r="Q6695" i="1" s="1"/>
  <c r="O6695" i="1"/>
  <c r="P6642" i="1"/>
  <c r="Q6642" i="1" s="1"/>
  <c r="O6642" i="1"/>
  <c r="P6603" i="1"/>
  <c r="Q6603" i="1" s="1"/>
  <c r="O6603" i="1"/>
  <c r="P2064" i="1"/>
  <c r="Q2064" i="1" s="1"/>
  <c r="O2064" i="1"/>
  <c r="P2013" i="1"/>
  <c r="Q2013" i="1" s="1"/>
  <c r="O2013" i="1"/>
  <c r="P1937" i="1"/>
  <c r="Q1937" i="1" s="1"/>
  <c r="O1937" i="1"/>
  <c r="P1544" i="1"/>
  <c r="Q1544" i="1" s="1"/>
  <c r="O1544" i="1"/>
  <c r="P7248" i="1"/>
  <c r="Q7248" i="1" s="1"/>
  <c r="O7248" i="1"/>
  <c r="P6850" i="1"/>
  <c r="Q6850" i="1" s="1"/>
  <c r="O6850" i="1"/>
  <c r="P6743" i="1"/>
  <c r="Q6743" i="1" s="1"/>
  <c r="O6743" i="1"/>
  <c r="P6700" i="1"/>
  <c r="Q6700" i="1" s="1"/>
  <c r="O6700" i="1"/>
  <c r="P6649" i="1"/>
  <c r="Q6649" i="1" s="1"/>
  <c r="O6649" i="1"/>
  <c r="P2071" i="1"/>
  <c r="Q2071" i="1" s="1"/>
  <c r="O2071" i="1"/>
  <c r="P2020" i="1"/>
  <c r="Q2020" i="1" s="1"/>
  <c r="O2020" i="1"/>
  <c r="P1944" i="1"/>
  <c r="Q1944" i="1" s="1"/>
  <c r="O1944" i="1"/>
  <c r="P1549" i="1"/>
  <c r="Q1549" i="1" s="1"/>
  <c r="O1549" i="1"/>
  <c r="P7233" i="1"/>
  <c r="Q7233" i="1" s="1"/>
  <c r="O7233" i="1"/>
  <c r="P6835" i="1"/>
  <c r="Q6835" i="1" s="1"/>
  <c r="O6835" i="1"/>
  <c r="P6727" i="1"/>
  <c r="Q6727" i="1" s="1"/>
  <c r="O6727" i="1"/>
  <c r="P6688" i="1"/>
  <c r="Q6688" i="1" s="1"/>
  <c r="O6688" i="1"/>
  <c r="P6634" i="1"/>
  <c r="Q6634" i="1" s="1"/>
  <c r="O6634" i="1"/>
  <c r="P6597" i="1"/>
  <c r="Q6597" i="1" s="1"/>
  <c r="O6597" i="1"/>
  <c r="P2056" i="1"/>
  <c r="Q2056" i="1" s="1"/>
  <c r="O2056" i="1"/>
  <c r="P2003" i="1"/>
  <c r="Q2003" i="1" s="1"/>
  <c r="O2003" i="1"/>
  <c r="P1929" i="1"/>
  <c r="Q1929" i="1" s="1"/>
  <c r="O1929" i="1"/>
  <c r="P1537" i="1"/>
  <c r="Q1537" i="1" s="1"/>
  <c r="O1537" i="1"/>
  <c r="P7268" i="1"/>
  <c r="Q7268" i="1" s="1"/>
  <c r="O7268" i="1"/>
  <c r="P6874" i="1"/>
  <c r="Q6874" i="1" s="1"/>
  <c r="O6874" i="1"/>
  <c r="P6768" i="1"/>
  <c r="Q6768" i="1" s="1"/>
  <c r="O6768" i="1"/>
  <c r="P6721" i="1"/>
  <c r="Q6721" i="1" s="1"/>
  <c r="O6721" i="1"/>
  <c r="P6673" i="1"/>
  <c r="Q6673" i="1" s="1"/>
  <c r="O6673" i="1"/>
  <c r="P6623" i="1"/>
  <c r="Q6623" i="1" s="1"/>
  <c r="O6623" i="1"/>
  <c r="P2091" i="1"/>
  <c r="Q2091" i="1" s="1"/>
  <c r="O2091" i="1"/>
  <c r="P2042" i="1"/>
  <c r="Q2042" i="1" s="1"/>
  <c r="O2042" i="1"/>
  <c r="P1964" i="1"/>
  <c r="Q1964" i="1" s="1"/>
  <c r="O1964" i="1"/>
  <c r="P1566" i="1"/>
  <c r="Q1566" i="1" s="1"/>
  <c r="O1566" i="1"/>
  <c r="P6878" i="1"/>
  <c r="Q6878" i="1" s="1"/>
  <c r="O6878" i="1"/>
  <c r="P6773" i="1"/>
  <c r="Q6773" i="1" s="1"/>
  <c r="O6773" i="1"/>
  <c r="P6677" i="1"/>
  <c r="Q6677" i="1" s="1"/>
  <c r="O6677" i="1"/>
  <c r="O7234" i="1"/>
  <c r="P7234" i="1"/>
  <c r="Q7234" i="1" s="1"/>
  <c r="O6836" i="1"/>
  <c r="P6836" i="1"/>
  <c r="Q6836" i="1" s="1"/>
  <c r="O6728" i="1"/>
  <c r="P6728" i="1"/>
  <c r="Q6728" i="1" s="1"/>
  <c r="O6689" i="1"/>
  <c r="P6689" i="1"/>
  <c r="Q6689" i="1" s="1"/>
  <c r="O6635" i="1"/>
  <c r="P6635" i="1"/>
  <c r="Q6635" i="1" s="1"/>
  <c r="O6598" i="1"/>
  <c r="P6598" i="1"/>
  <c r="Q6598" i="1" s="1"/>
  <c r="O2057" i="1"/>
  <c r="P2057" i="1"/>
  <c r="Q2057" i="1" s="1"/>
  <c r="O2004" i="1"/>
  <c r="P2004" i="1"/>
  <c r="Q2004" i="1" s="1"/>
  <c r="O1930" i="1"/>
  <c r="P1930" i="1"/>
  <c r="Q1930" i="1" s="1"/>
  <c r="O1538" i="1"/>
  <c r="P1538" i="1"/>
  <c r="Q1538" i="1" s="1"/>
  <c r="P7255" i="1"/>
  <c r="Q7255" i="1" s="1"/>
  <c r="O7255" i="1"/>
  <c r="P6857" i="1"/>
  <c r="Q6857" i="1" s="1"/>
  <c r="O6857" i="1"/>
  <c r="P6750" i="1"/>
  <c r="Q6750" i="1" s="1"/>
  <c r="O6750" i="1"/>
  <c r="P6707" i="1"/>
  <c r="Q6707" i="1" s="1"/>
  <c r="O6707" i="1"/>
  <c r="P6656" i="1"/>
  <c r="Q6656" i="1" s="1"/>
  <c r="O6656" i="1"/>
  <c r="P6614" i="1"/>
  <c r="Q6614" i="1" s="1"/>
  <c r="O6614" i="1"/>
  <c r="P2078" i="1"/>
  <c r="Q2078" i="1" s="1"/>
  <c r="O2078" i="1"/>
  <c r="P2028" i="1"/>
  <c r="Q2028" i="1" s="1"/>
  <c r="O2028" i="1"/>
  <c r="P1951" i="1"/>
  <c r="Q1951" i="1" s="1"/>
  <c r="O1951" i="1"/>
  <c r="P1556" i="1"/>
  <c r="Q1556" i="1" s="1"/>
  <c r="O1556" i="1"/>
  <c r="P2008" i="1"/>
  <c r="Q2008" i="1" s="1"/>
  <c r="O2008" i="1"/>
  <c r="P6825" i="1"/>
  <c r="Q6825" i="1" s="1"/>
  <c r="O6825" i="1"/>
  <c r="O7245" i="1"/>
  <c r="P7245" i="1"/>
  <c r="Q7245" i="1" s="1"/>
  <c r="O6847" i="1"/>
  <c r="P6847" i="1"/>
  <c r="Q6847" i="1" s="1"/>
  <c r="O6740" i="1"/>
  <c r="P6740" i="1"/>
  <c r="Q6740" i="1" s="1"/>
  <c r="O6646" i="1"/>
  <c r="P6646" i="1"/>
  <c r="Q6646" i="1" s="1"/>
  <c r="O6608" i="1"/>
  <c r="P6608" i="1"/>
  <c r="Q6608" i="1" s="1"/>
  <c r="O2068" i="1"/>
  <c r="P2068" i="1"/>
  <c r="Q2068" i="1" s="1"/>
  <c r="O2017" i="1"/>
  <c r="P2017" i="1"/>
  <c r="Q2017" i="1" s="1"/>
  <c r="O1941" i="1"/>
  <c r="P1941" i="1"/>
  <c r="Q1941" i="1" s="1"/>
  <c r="P2009" i="1"/>
  <c r="Q2009" i="1" s="1"/>
  <c r="O2009" i="1"/>
  <c r="P6822" i="1"/>
  <c r="Q6822" i="1" s="1"/>
  <c r="O6822" i="1"/>
  <c r="P6823" i="1"/>
  <c r="Q6823" i="1" s="1"/>
  <c r="O6823" i="1"/>
  <c r="P7261" i="1"/>
  <c r="Q7261" i="1" s="1"/>
  <c r="O7261" i="1"/>
  <c r="P6865" i="1"/>
  <c r="Q6865" i="1" s="1"/>
  <c r="O6865" i="1"/>
  <c r="P6759" i="1"/>
  <c r="Q6759" i="1" s="1"/>
  <c r="O6759" i="1"/>
  <c r="P6714" i="1"/>
  <c r="Q6714" i="1" s="1"/>
  <c r="O6714" i="1"/>
  <c r="P6664" i="1"/>
  <c r="Q6664" i="1" s="1"/>
  <c r="O6664" i="1"/>
  <c r="P6618" i="1"/>
  <c r="Q6618" i="1" s="1"/>
  <c r="O6618" i="1"/>
  <c r="P2084" i="1"/>
  <c r="Q2084" i="1" s="1"/>
  <c r="O2084" i="1"/>
  <c r="P2035" i="1"/>
  <c r="Q2035" i="1" s="1"/>
  <c r="O2035" i="1"/>
  <c r="P1957" i="1"/>
  <c r="Q1957" i="1" s="1"/>
  <c r="O1957" i="1"/>
  <c r="P1561" i="1"/>
  <c r="Q1561" i="1" s="1"/>
  <c r="O1561" i="1"/>
  <c r="O7247" i="1"/>
  <c r="P7247" i="1"/>
  <c r="Q7247" i="1" s="1"/>
  <c r="O6849" i="1"/>
  <c r="P6849" i="1"/>
  <c r="Q6849" i="1" s="1"/>
  <c r="O6742" i="1"/>
  <c r="P6742" i="1"/>
  <c r="Q6742" i="1" s="1"/>
  <c r="O6699" i="1"/>
  <c r="P6699" i="1"/>
  <c r="Q6699" i="1" s="1"/>
  <c r="O6648" i="1"/>
  <c r="P6648" i="1"/>
  <c r="Q6648" i="1" s="1"/>
  <c r="O2070" i="1"/>
  <c r="P2070" i="1"/>
  <c r="Q2070" i="1" s="1"/>
  <c r="O2019" i="1"/>
  <c r="P2019" i="1"/>
  <c r="Q2019" i="1" s="1"/>
  <c r="O1943" i="1"/>
  <c r="P1943" i="1"/>
  <c r="Q1943" i="1" s="1"/>
  <c r="O1548" i="1"/>
  <c r="P1548" i="1"/>
  <c r="Q1548" i="1" s="1"/>
  <c r="P1926" i="1"/>
  <c r="Q1926" i="1" s="1"/>
  <c r="O1926" i="1"/>
  <c r="O1920" i="1"/>
  <c r="P1920" i="1"/>
  <c r="Q1920" i="1" s="1"/>
  <c r="P6770" i="1"/>
  <c r="Q6770" i="1" s="1"/>
  <c r="O6770" i="1"/>
  <c r="P6723" i="1"/>
  <c r="Q6723" i="1" s="1"/>
  <c r="O6723" i="1"/>
  <c r="P1568" i="1"/>
  <c r="Q1568" i="1" s="1"/>
  <c r="O1568" i="1"/>
  <c r="O7258" i="1"/>
  <c r="P7258" i="1"/>
  <c r="Q7258" i="1" s="1"/>
  <c r="O6860" i="1"/>
  <c r="P6860" i="1"/>
  <c r="Q6860" i="1" s="1"/>
  <c r="O6753" i="1"/>
  <c r="P6753" i="1"/>
  <c r="Q6753" i="1" s="1"/>
  <c r="O6710" i="1"/>
  <c r="P6710" i="1"/>
  <c r="Q6710" i="1" s="1"/>
  <c r="O6659" i="1"/>
  <c r="P6659" i="1"/>
  <c r="Q6659" i="1" s="1"/>
  <c r="O2081" i="1"/>
  <c r="P2081" i="1"/>
  <c r="Q2081" i="1" s="1"/>
  <c r="O2032" i="1"/>
  <c r="P2032" i="1"/>
  <c r="Q2032" i="1" s="1"/>
  <c r="O1954" i="1"/>
  <c r="P1954" i="1"/>
  <c r="Q1954" i="1" s="1"/>
  <c r="O6734" i="1"/>
  <c r="P6734" i="1"/>
  <c r="Q6734" i="1" s="1"/>
  <c r="O6693" i="1"/>
  <c r="P6693" i="1"/>
  <c r="Q6693" i="1" s="1"/>
  <c r="O1542" i="1"/>
  <c r="P1542" i="1"/>
  <c r="Q1542" i="1" s="1"/>
  <c r="P6879" i="1"/>
  <c r="Q6879" i="1" s="1"/>
  <c r="O6879" i="1"/>
  <c r="P6774" i="1"/>
  <c r="Q6774" i="1" s="1"/>
  <c r="O6774" i="1"/>
  <c r="P6678" i="1"/>
  <c r="Q6678" i="1" s="1"/>
  <c r="O6678" i="1"/>
  <c r="O6826" i="1"/>
  <c r="P6826" i="1"/>
  <c r="Q6826" i="1" s="1"/>
  <c r="P1918" i="1"/>
  <c r="Q1918" i="1" s="1"/>
  <c r="O1918" i="1"/>
  <c r="O2029" i="1"/>
  <c r="P2029" i="1"/>
  <c r="Q2029" i="1" s="1"/>
  <c r="P2598" i="1"/>
  <c r="Q2598" i="1" s="1"/>
  <c r="O2598" i="1"/>
  <c r="P1924" i="1"/>
  <c r="Q1924" i="1" s="1"/>
  <c r="O1924" i="1"/>
  <c r="O6824" i="1"/>
  <c r="P6824" i="1"/>
  <c r="Q6824" i="1" s="1"/>
  <c r="P2597" i="1"/>
  <c r="Q2597" i="1" s="1"/>
  <c r="O2597" i="1"/>
  <c r="O2027" i="1"/>
  <c r="P2027" i="1"/>
  <c r="Q2027" i="1" s="1"/>
  <c r="P35" i="1"/>
  <c r="Q35" i="1" s="1"/>
  <c r="O35" i="1"/>
  <c r="P12" i="1"/>
  <c r="Q12" i="1" s="1"/>
  <c r="O12" i="1"/>
  <c r="O7246" i="1"/>
  <c r="P7246" i="1"/>
  <c r="Q7246" i="1" s="1"/>
  <c r="O6848" i="1"/>
  <c r="P6848" i="1"/>
  <c r="Q6848" i="1" s="1"/>
  <c r="O6741" i="1"/>
  <c r="P6741" i="1"/>
  <c r="Q6741" i="1" s="1"/>
  <c r="O6647" i="1"/>
  <c r="P6647" i="1"/>
  <c r="Q6647" i="1" s="1"/>
  <c r="O6609" i="1"/>
  <c r="P6609" i="1"/>
  <c r="Q6609" i="1" s="1"/>
  <c r="O2069" i="1"/>
  <c r="P2069" i="1"/>
  <c r="Q2069" i="1" s="1"/>
  <c r="O2018" i="1"/>
  <c r="P2018" i="1"/>
  <c r="Q2018" i="1" s="1"/>
  <c r="O1942" i="1"/>
  <c r="P1942" i="1"/>
  <c r="Q1942" i="1" s="1"/>
  <c r="P7266" i="1"/>
  <c r="Q7266" i="1" s="1"/>
  <c r="O7266" i="1"/>
  <c r="P6872" i="1"/>
  <c r="Q6872" i="1" s="1"/>
  <c r="O6872" i="1"/>
  <c r="P6766" i="1"/>
  <c r="Q6766" i="1" s="1"/>
  <c r="O6766" i="1"/>
  <c r="P6719" i="1"/>
  <c r="Q6719" i="1" s="1"/>
  <c r="O6719" i="1"/>
  <c r="P6671" i="1"/>
  <c r="Q6671" i="1" s="1"/>
  <c r="O6671" i="1"/>
  <c r="P6621" i="1"/>
  <c r="Q6621" i="1" s="1"/>
  <c r="O6621" i="1"/>
  <c r="P2089" i="1"/>
  <c r="Q2089" i="1" s="1"/>
  <c r="O2089" i="1"/>
  <c r="P2040" i="1"/>
  <c r="Q2040" i="1" s="1"/>
  <c r="O2040" i="1"/>
  <c r="P1962" i="1"/>
  <c r="Q1962" i="1" s="1"/>
  <c r="O1962" i="1"/>
  <c r="P1564" i="1"/>
  <c r="Q1564" i="1" s="1"/>
  <c r="O1564" i="1"/>
  <c r="P7240" i="1"/>
  <c r="Q7240" i="1" s="1"/>
  <c r="O7240" i="1"/>
  <c r="P6842" i="1"/>
  <c r="Q6842" i="1" s="1"/>
  <c r="O6842" i="1"/>
  <c r="P6735" i="1"/>
  <c r="Q6735" i="1" s="1"/>
  <c r="O6735" i="1"/>
  <c r="P6694" i="1"/>
  <c r="Q6694" i="1" s="1"/>
  <c r="O6694" i="1"/>
  <c r="P6641" i="1"/>
  <c r="Q6641" i="1" s="1"/>
  <c r="O6641" i="1"/>
  <c r="P6602" i="1"/>
  <c r="Q6602" i="1" s="1"/>
  <c r="O6602" i="1"/>
  <c r="P2063" i="1"/>
  <c r="Q2063" i="1" s="1"/>
  <c r="O2063" i="1"/>
  <c r="P2012" i="1"/>
  <c r="Q2012" i="1" s="1"/>
  <c r="O2012" i="1"/>
  <c r="P1936" i="1"/>
  <c r="Q1936" i="1" s="1"/>
  <c r="O1936" i="1"/>
  <c r="P1543" i="1"/>
  <c r="Q1543" i="1" s="1"/>
  <c r="O1543" i="1"/>
  <c r="O2596" i="1"/>
  <c r="P2596" i="1"/>
  <c r="Q2596" i="1" s="1"/>
  <c r="O36" i="1"/>
  <c r="P36" i="1"/>
  <c r="Q36" i="1" s="1"/>
  <c r="O13" i="1"/>
  <c r="P13" i="1"/>
  <c r="Q13" i="1" s="1"/>
  <c r="P7260" i="1"/>
  <c r="Q7260" i="1" s="1"/>
  <c r="O7260" i="1"/>
  <c r="P6862" i="1"/>
  <c r="Q6862" i="1" s="1"/>
  <c r="O6862" i="1"/>
  <c r="P6755" i="1"/>
  <c r="Q6755" i="1" s="1"/>
  <c r="O6755" i="1"/>
  <c r="P6712" i="1"/>
  <c r="Q6712" i="1" s="1"/>
  <c r="O6712" i="1"/>
  <c r="P6661" i="1"/>
  <c r="Q6661" i="1" s="1"/>
  <c r="O6661" i="1"/>
  <c r="P6617" i="1"/>
  <c r="Q6617" i="1" s="1"/>
  <c r="O6617" i="1"/>
  <c r="P2083" i="1"/>
  <c r="Q2083" i="1" s="1"/>
  <c r="O2083" i="1"/>
  <c r="P2034" i="1"/>
  <c r="Q2034" i="1" s="1"/>
  <c r="O2034" i="1"/>
  <c r="P1956" i="1"/>
  <c r="Q1956" i="1" s="1"/>
  <c r="O1956" i="1"/>
  <c r="P1559" i="1"/>
  <c r="Q1559" i="1" s="1"/>
  <c r="O1559" i="1"/>
  <c r="O7263" i="1"/>
  <c r="P7263" i="1"/>
  <c r="Q7263" i="1" s="1"/>
  <c r="O6869" i="1"/>
  <c r="P6869" i="1"/>
  <c r="Q6869" i="1" s="1"/>
  <c r="O6763" i="1"/>
  <c r="P6763" i="1"/>
  <c r="Q6763" i="1" s="1"/>
  <c r="O6716" i="1"/>
  <c r="P6716" i="1"/>
  <c r="Q6716" i="1" s="1"/>
  <c r="O6668" i="1"/>
  <c r="P6668" i="1"/>
  <c r="Q6668" i="1" s="1"/>
  <c r="O2086" i="1"/>
  <c r="P2086" i="1"/>
  <c r="Q2086" i="1" s="1"/>
  <c r="O2037" i="1"/>
  <c r="P2037" i="1"/>
  <c r="Q2037" i="1" s="1"/>
  <c r="O1959" i="1"/>
  <c r="P1959" i="1"/>
  <c r="Q1959" i="1" s="1"/>
  <c r="O6868" i="1"/>
  <c r="P6868" i="1"/>
  <c r="Q6868" i="1" s="1"/>
  <c r="O6762" i="1"/>
  <c r="P6762" i="1"/>
  <c r="Q6762" i="1" s="1"/>
  <c r="O6667" i="1"/>
  <c r="P6667" i="1"/>
  <c r="Q6667" i="1" s="1"/>
  <c r="O7251" i="1"/>
  <c r="P7251" i="1"/>
  <c r="Q7251" i="1" s="1"/>
  <c r="O6853" i="1"/>
  <c r="P6853" i="1"/>
  <c r="Q6853" i="1" s="1"/>
  <c r="O6746" i="1"/>
  <c r="P6746" i="1"/>
  <c r="Q6746" i="1" s="1"/>
  <c r="O6703" i="1"/>
  <c r="P6703" i="1"/>
  <c r="Q6703" i="1" s="1"/>
  <c r="O6652" i="1"/>
  <c r="P6652" i="1"/>
  <c r="Q6652" i="1" s="1"/>
  <c r="O2074" i="1"/>
  <c r="P2074" i="1"/>
  <c r="Q2074" i="1" s="1"/>
  <c r="O2023" i="1"/>
  <c r="P2023" i="1"/>
  <c r="Q2023" i="1" s="1"/>
  <c r="O1947" i="1"/>
  <c r="P1947" i="1"/>
  <c r="Q1947" i="1" s="1"/>
  <c r="O1552" i="1"/>
  <c r="P1552" i="1"/>
  <c r="Q1552" i="1" s="1"/>
  <c r="O6820" i="1"/>
  <c r="P6820" i="1"/>
  <c r="Q6820" i="1" s="1"/>
  <c r="P7253" i="1"/>
  <c r="Q7253" i="1" s="1"/>
  <c r="O7253" i="1"/>
  <c r="P6855" i="1"/>
  <c r="Q6855" i="1" s="1"/>
  <c r="O6855" i="1"/>
  <c r="P6748" i="1"/>
  <c r="Q6748" i="1" s="1"/>
  <c r="O6748" i="1"/>
  <c r="P6705" i="1"/>
  <c r="Q6705" i="1" s="1"/>
  <c r="O6705" i="1"/>
  <c r="P6654" i="1"/>
  <c r="Q6654" i="1" s="1"/>
  <c r="O6654" i="1"/>
  <c r="P6612" i="1"/>
  <c r="Q6612" i="1" s="1"/>
  <c r="O6612" i="1"/>
  <c r="P2076" i="1"/>
  <c r="Q2076" i="1" s="1"/>
  <c r="O2076" i="1"/>
  <c r="P2025" i="1"/>
  <c r="Q2025" i="1" s="1"/>
  <c r="O2025" i="1"/>
  <c r="P1949" i="1"/>
  <c r="Q1949" i="1" s="1"/>
  <c r="O1949" i="1"/>
  <c r="P1554" i="1"/>
  <c r="Q1554" i="1" s="1"/>
  <c r="O1554" i="1"/>
  <c r="R6894" i="1" l="1"/>
  <c r="R6893" i="1"/>
  <c r="R6892" i="1"/>
  <c r="R6891" i="1"/>
  <c r="R6890" i="1"/>
  <c r="R6889" i="1"/>
  <c r="R6887" i="1"/>
  <c r="R6886" i="1"/>
  <c r="R6885" i="1"/>
  <c r="R6884" i="1"/>
  <c r="R6883" i="1"/>
  <c r="R6882" i="1"/>
  <c r="P55" i="1" l="1"/>
  <c r="O55" i="1"/>
  <c r="Q55" i="1"/>
  <c r="S55" i="1"/>
  <c r="Q172" i="1"/>
  <c r="P172" i="1"/>
  <c r="O172" i="1"/>
  <c r="S172" i="1"/>
  <c r="P41" i="1"/>
  <c r="O41" i="1"/>
  <c r="Q41" i="1"/>
  <c r="S41" i="1"/>
  <c r="Q89" i="1"/>
  <c r="P89" i="1"/>
  <c r="O89" i="1"/>
  <c r="S89" i="1"/>
  <c r="P114" i="1"/>
  <c r="O114" i="1"/>
  <c r="Q114" i="1"/>
  <c r="S114" i="1"/>
  <c r="Q117" i="1"/>
  <c r="P117" i="1"/>
  <c r="O117" i="1"/>
  <c r="S117" i="1"/>
  <c r="P142" i="1"/>
  <c r="O142" i="1"/>
  <c r="Q142" i="1"/>
  <c r="S142" i="1"/>
  <c r="Q145" i="1"/>
  <c r="P145" i="1"/>
  <c r="O145" i="1"/>
  <c r="S145" i="1"/>
  <c r="S216" i="1"/>
  <c r="Q216" i="1"/>
  <c r="P216" i="1"/>
  <c r="O216" i="1"/>
  <c r="S264" i="1"/>
  <c r="Q264" i="1"/>
  <c r="P264" i="1"/>
  <c r="O264" i="1"/>
  <c r="S306" i="1"/>
  <c r="Q306" i="1"/>
  <c r="P306" i="1"/>
  <c r="O306" i="1"/>
  <c r="P486" i="1"/>
  <c r="O486" i="1"/>
  <c r="S486" i="1"/>
  <c r="Q486" i="1"/>
  <c r="S646" i="1"/>
  <c r="Q646" i="1"/>
  <c r="P646" i="1"/>
  <c r="O646" i="1"/>
  <c r="Q67" i="1"/>
  <c r="P67" i="1"/>
  <c r="O67" i="1"/>
  <c r="S67" i="1"/>
  <c r="S192" i="1"/>
  <c r="P192" i="1"/>
  <c r="Q192" i="1"/>
  <c r="O192" i="1"/>
  <c r="Q61" i="1"/>
  <c r="P61" i="1"/>
  <c r="O61" i="1"/>
  <c r="S61" i="1"/>
  <c r="P80" i="1"/>
  <c r="O80" i="1"/>
  <c r="Q80" i="1"/>
  <c r="S80" i="1"/>
  <c r="P206" i="1"/>
  <c r="O206" i="1"/>
  <c r="S206" i="1"/>
  <c r="Q206" i="1"/>
  <c r="S211" i="1"/>
  <c r="O211" i="1"/>
  <c r="Q211" i="1"/>
  <c r="P211" i="1"/>
  <c r="S237" i="1"/>
  <c r="O237" i="1"/>
  <c r="Q237" i="1"/>
  <c r="P237" i="1"/>
  <c r="S257" i="1"/>
  <c r="Q257" i="1"/>
  <c r="P257" i="1"/>
  <c r="O257" i="1"/>
  <c r="S273" i="1"/>
  <c r="Q273" i="1"/>
  <c r="P273" i="1"/>
  <c r="O273" i="1"/>
  <c r="S324" i="1"/>
  <c r="Q324" i="1"/>
  <c r="P324" i="1"/>
  <c r="O324" i="1"/>
  <c r="S332" i="1"/>
  <c r="Q332" i="1"/>
  <c r="P332" i="1"/>
  <c r="O332" i="1"/>
  <c r="S340" i="1"/>
  <c r="Q340" i="1"/>
  <c r="P340" i="1"/>
  <c r="O340" i="1"/>
  <c r="S348" i="1"/>
  <c r="Q348" i="1"/>
  <c r="P348" i="1"/>
  <c r="O348" i="1"/>
  <c r="S356" i="1"/>
  <c r="Q356" i="1"/>
  <c r="P356" i="1"/>
  <c r="O356" i="1"/>
  <c r="S364" i="1"/>
  <c r="Q364" i="1"/>
  <c r="P364" i="1"/>
  <c r="O364" i="1"/>
  <c r="P372" i="1"/>
  <c r="S372" i="1"/>
  <c r="Q372" i="1"/>
  <c r="O372" i="1"/>
  <c r="P130" i="1"/>
  <c r="O130" i="1"/>
  <c r="S130" i="1"/>
  <c r="Q130" i="1"/>
  <c r="Q133" i="1"/>
  <c r="P133" i="1"/>
  <c r="O133" i="1"/>
  <c r="S133" i="1"/>
  <c r="P158" i="1"/>
  <c r="O158" i="1"/>
  <c r="S158" i="1"/>
  <c r="Q158" i="1"/>
  <c r="Q162" i="1"/>
  <c r="O162" i="1"/>
  <c r="S162" i="1"/>
  <c r="P162" i="1"/>
  <c r="S177" i="1"/>
  <c r="Q177" i="1"/>
  <c r="O177" i="1"/>
  <c r="P177" i="1"/>
  <c r="S244" i="1"/>
  <c r="Q244" i="1"/>
  <c r="P244" i="1"/>
  <c r="O244" i="1"/>
  <c r="S251" i="1"/>
  <c r="Q251" i="1"/>
  <c r="O251" i="1"/>
  <c r="P251" i="1"/>
  <c r="P7" i="1"/>
  <c r="O7" i="1"/>
  <c r="Q7" i="1"/>
  <c r="S7" i="1"/>
  <c r="P64" i="1"/>
  <c r="O64" i="1"/>
  <c r="S64" i="1"/>
  <c r="Q64" i="1"/>
  <c r="Q95" i="1"/>
  <c r="P95" i="1"/>
  <c r="O95" i="1"/>
  <c r="S95" i="1"/>
  <c r="P120" i="1"/>
  <c r="O120" i="1"/>
  <c r="S120" i="1"/>
  <c r="Q120" i="1"/>
  <c r="Q151" i="1"/>
  <c r="P151" i="1"/>
  <c r="O151" i="1"/>
  <c r="S151" i="1"/>
  <c r="S165" i="1"/>
  <c r="P165" i="1"/>
  <c r="Q165" i="1"/>
  <c r="O165" i="1"/>
  <c r="Q451" i="1"/>
  <c r="O451" i="1"/>
  <c r="S451" i="1"/>
  <c r="P451" i="1"/>
  <c r="P26" i="1"/>
  <c r="O26" i="1"/>
  <c r="Q26" i="1"/>
  <c r="S26" i="1"/>
  <c r="P18" i="1"/>
  <c r="O18" i="1"/>
  <c r="Q18" i="1"/>
  <c r="S18" i="1"/>
  <c r="Q105" i="1"/>
  <c r="P105" i="1"/>
  <c r="O105" i="1"/>
  <c r="S105" i="1"/>
  <c r="P21" i="1"/>
  <c r="O21" i="1"/>
  <c r="Q21" i="1"/>
  <c r="S21" i="1"/>
  <c r="P53" i="1"/>
  <c r="O53" i="1"/>
  <c r="Q53" i="1"/>
  <c r="S53" i="1"/>
  <c r="P68" i="1"/>
  <c r="O68" i="1"/>
  <c r="S68" i="1"/>
  <c r="Q68" i="1"/>
  <c r="Q71" i="1"/>
  <c r="P71" i="1"/>
  <c r="O71" i="1"/>
  <c r="S71" i="1"/>
  <c r="P96" i="1"/>
  <c r="O96" i="1"/>
  <c r="Q96" i="1"/>
  <c r="S96" i="1"/>
  <c r="Q99" i="1"/>
  <c r="P99" i="1"/>
  <c r="O99" i="1"/>
  <c r="S99" i="1"/>
  <c r="P124" i="1"/>
  <c r="O124" i="1"/>
  <c r="S124" i="1"/>
  <c r="Q124" i="1"/>
  <c r="Q127" i="1"/>
  <c r="P127" i="1"/>
  <c r="O127" i="1"/>
  <c r="S127" i="1"/>
  <c r="P152" i="1"/>
  <c r="O152" i="1"/>
  <c r="S152" i="1"/>
  <c r="Q152" i="1"/>
  <c r="Q155" i="1"/>
  <c r="P155" i="1"/>
  <c r="O155" i="1"/>
  <c r="S155" i="1"/>
  <c r="S173" i="1"/>
  <c r="P173" i="1"/>
  <c r="O173" i="1"/>
  <c r="Q173" i="1"/>
  <c r="S193" i="1"/>
  <c r="Q193" i="1"/>
  <c r="P193" i="1"/>
  <c r="O193" i="1"/>
  <c r="S202" i="1"/>
  <c r="Q202" i="1"/>
  <c r="P202" i="1"/>
  <c r="O202" i="1"/>
  <c r="S217" i="1"/>
  <c r="O217" i="1"/>
  <c r="Q217" i="1"/>
  <c r="P217" i="1"/>
  <c r="P424" i="1"/>
  <c r="S424" i="1"/>
  <c r="Q424" i="1"/>
  <c r="O424" i="1"/>
  <c r="S433" i="1"/>
  <c r="Q433" i="1"/>
  <c r="P433" i="1"/>
  <c r="O433" i="1"/>
  <c r="Q121" i="1"/>
  <c r="P121" i="1"/>
  <c r="O121" i="1"/>
  <c r="S121" i="1"/>
  <c r="P146" i="1"/>
  <c r="O146" i="1"/>
  <c r="S146" i="1"/>
  <c r="Q146" i="1"/>
  <c r="Q149" i="1"/>
  <c r="P149" i="1"/>
  <c r="O149" i="1"/>
  <c r="S149" i="1"/>
  <c r="S445" i="1"/>
  <c r="Q445" i="1"/>
  <c r="P445" i="1"/>
  <c r="O445" i="1"/>
  <c r="Q503" i="1"/>
  <c r="P503" i="1"/>
  <c r="S503" i="1"/>
  <c r="O503" i="1"/>
  <c r="P86" i="1"/>
  <c r="O86" i="1"/>
  <c r="S86" i="1"/>
  <c r="Q86" i="1"/>
  <c r="P108" i="1"/>
  <c r="O108" i="1"/>
  <c r="Q108" i="1"/>
  <c r="S108" i="1"/>
  <c r="P50" i="1"/>
  <c r="O50" i="1"/>
  <c r="S50" i="1"/>
  <c r="Q50" i="1"/>
  <c r="P11" i="1"/>
  <c r="O11" i="1"/>
  <c r="S11" i="1"/>
  <c r="Q11" i="1"/>
  <c r="P27" i="1"/>
  <c r="O27" i="1"/>
  <c r="S27" i="1"/>
  <c r="Q27" i="1"/>
  <c r="P42" i="1"/>
  <c r="O42" i="1"/>
  <c r="S42" i="1"/>
  <c r="Q42" i="1"/>
  <c r="P45" i="1"/>
  <c r="O45" i="1"/>
  <c r="S45" i="1"/>
  <c r="Q45" i="1"/>
  <c r="Q59" i="1"/>
  <c r="P59" i="1"/>
  <c r="O59" i="1"/>
  <c r="S59" i="1"/>
  <c r="P84" i="1"/>
  <c r="O84" i="1"/>
  <c r="S84" i="1"/>
  <c r="Q84" i="1"/>
  <c r="Q87" i="1"/>
  <c r="P87" i="1"/>
  <c r="O87" i="1"/>
  <c r="S87" i="1"/>
  <c r="P112" i="1"/>
  <c r="O112" i="1"/>
  <c r="S112" i="1"/>
  <c r="Q112" i="1"/>
  <c r="Q115" i="1"/>
  <c r="P115" i="1"/>
  <c r="O115" i="1"/>
  <c r="S115" i="1"/>
  <c r="P140" i="1"/>
  <c r="O140" i="1"/>
  <c r="S140" i="1"/>
  <c r="Q140" i="1"/>
  <c r="Q143" i="1"/>
  <c r="P143" i="1"/>
  <c r="O143" i="1"/>
  <c r="S143" i="1"/>
  <c r="S178" i="1"/>
  <c r="P178" i="1"/>
  <c r="Q178" i="1"/>
  <c r="O178" i="1"/>
  <c r="S239" i="1"/>
  <c r="O239" i="1"/>
  <c r="Q239" i="1"/>
  <c r="P239" i="1"/>
  <c r="S276" i="1"/>
  <c r="Q276" i="1"/>
  <c r="P276" i="1"/>
  <c r="O276" i="1"/>
  <c r="P47" i="1"/>
  <c r="O47" i="1"/>
  <c r="Q47" i="1"/>
  <c r="S47" i="1"/>
  <c r="Q83" i="1"/>
  <c r="P83" i="1"/>
  <c r="O83" i="1"/>
  <c r="S83" i="1"/>
  <c r="P136" i="1"/>
  <c r="O136" i="1"/>
  <c r="S136" i="1"/>
  <c r="Q136" i="1"/>
  <c r="P8" i="1"/>
  <c r="O8" i="1"/>
  <c r="S8" i="1"/>
  <c r="Q8" i="1"/>
  <c r="P62" i="1"/>
  <c r="O62" i="1"/>
  <c r="S62" i="1"/>
  <c r="Q62" i="1"/>
  <c r="P90" i="1"/>
  <c r="O90" i="1"/>
  <c r="S90" i="1"/>
  <c r="Q90" i="1"/>
  <c r="P16" i="1"/>
  <c r="O16" i="1"/>
  <c r="S16" i="1"/>
  <c r="Q16" i="1"/>
  <c r="P30" i="1"/>
  <c r="O30" i="1"/>
  <c r="Q30" i="1"/>
  <c r="S30" i="1"/>
  <c r="P48" i="1"/>
  <c r="O48" i="1"/>
  <c r="S48" i="1"/>
  <c r="Q48" i="1"/>
  <c r="P78" i="1"/>
  <c r="O78" i="1"/>
  <c r="S78" i="1"/>
  <c r="Q78" i="1"/>
  <c r="Q81" i="1"/>
  <c r="P81" i="1"/>
  <c r="O81" i="1"/>
  <c r="S81" i="1"/>
  <c r="P106" i="1"/>
  <c r="O106" i="1"/>
  <c r="S106" i="1"/>
  <c r="Q106" i="1"/>
  <c r="Q109" i="1"/>
  <c r="P109" i="1"/>
  <c r="O109" i="1"/>
  <c r="S109" i="1"/>
  <c r="P134" i="1"/>
  <c r="O134" i="1"/>
  <c r="S134" i="1"/>
  <c r="Q134" i="1"/>
  <c r="Q137" i="1"/>
  <c r="P137" i="1"/>
  <c r="O137" i="1"/>
  <c r="S137" i="1"/>
  <c r="S163" i="1"/>
  <c r="Q163" i="1"/>
  <c r="O163" i="1"/>
  <c r="P163" i="1"/>
  <c r="S203" i="1"/>
  <c r="O203" i="1"/>
  <c r="Q203" i="1"/>
  <c r="P203" i="1"/>
  <c r="P234" i="1"/>
  <c r="O234" i="1"/>
  <c r="S234" i="1"/>
  <c r="Q234" i="1"/>
  <c r="S292" i="1"/>
  <c r="Q292" i="1"/>
  <c r="P292" i="1"/>
  <c r="O292" i="1"/>
  <c r="S176" i="1"/>
  <c r="Q176" i="1"/>
  <c r="O176" i="1"/>
  <c r="P176" i="1"/>
  <c r="Q111" i="1"/>
  <c r="P111" i="1"/>
  <c r="O111" i="1"/>
  <c r="S111" i="1"/>
  <c r="Q65" i="1"/>
  <c r="P65" i="1"/>
  <c r="O65" i="1"/>
  <c r="S65" i="1"/>
  <c r="P33" i="1"/>
  <c r="O33" i="1"/>
  <c r="Q33" i="1"/>
  <c r="S33" i="1"/>
  <c r="P51" i="1"/>
  <c r="O51" i="1"/>
  <c r="Q51" i="1"/>
  <c r="S51" i="1"/>
  <c r="Q75" i="1"/>
  <c r="P75" i="1"/>
  <c r="O75" i="1"/>
  <c r="S75" i="1"/>
  <c r="P100" i="1"/>
  <c r="O100" i="1"/>
  <c r="S100" i="1"/>
  <c r="Q100" i="1"/>
  <c r="Q103" i="1"/>
  <c r="P103" i="1"/>
  <c r="O103" i="1"/>
  <c r="S103" i="1"/>
  <c r="P128" i="1"/>
  <c r="O128" i="1"/>
  <c r="S128" i="1"/>
  <c r="Q128" i="1"/>
  <c r="Q131" i="1"/>
  <c r="P131" i="1"/>
  <c r="O131" i="1"/>
  <c r="S131" i="1"/>
  <c r="P156" i="1"/>
  <c r="O156" i="1"/>
  <c r="S156" i="1"/>
  <c r="Q156" i="1"/>
  <c r="S159" i="1"/>
  <c r="Q159" i="1"/>
  <c r="P159" i="1"/>
  <c r="O159" i="1"/>
  <c r="S167" i="1"/>
  <c r="Q167" i="1"/>
  <c r="P167" i="1"/>
  <c r="O167" i="1"/>
  <c r="Q190" i="1"/>
  <c r="O190" i="1"/>
  <c r="S190" i="1"/>
  <c r="P190" i="1"/>
  <c r="S223" i="1"/>
  <c r="O223" i="1"/>
  <c r="Q223" i="1"/>
  <c r="P223" i="1"/>
  <c r="P396" i="1"/>
  <c r="S396" i="1"/>
  <c r="Q396" i="1"/>
  <c r="O396" i="1"/>
  <c r="S405" i="1"/>
  <c r="Q405" i="1"/>
  <c r="P405" i="1"/>
  <c r="O405" i="1"/>
  <c r="P10" i="1"/>
  <c r="O10" i="1"/>
  <c r="Q10" i="1"/>
  <c r="S10" i="1"/>
  <c r="Q77" i="1"/>
  <c r="P77" i="1"/>
  <c r="O77" i="1"/>
  <c r="S77" i="1"/>
  <c r="P102" i="1"/>
  <c r="O102" i="1"/>
  <c r="S102" i="1"/>
  <c r="Q102" i="1"/>
  <c r="P56" i="1"/>
  <c r="O56" i="1"/>
  <c r="S56" i="1"/>
  <c r="Q56" i="1"/>
  <c r="P19" i="1"/>
  <c r="O19" i="1"/>
  <c r="S19" i="1"/>
  <c r="Q19" i="1"/>
  <c r="P66" i="1"/>
  <c r="O66" i="1"/>
  <c r="S66" i="1"/>
  <c r="Q66" i="1"/>
  <c r="P94" i="1"/>
  <c r="O94" i="1"/>
  <c r="S94" i="1"/>
  <c r="Q94" i="1"/>
  <c r="Q97" i="1"/>
  <c r="P97" i="1"/>
  <c r="O97" i="1"/>
  <c r="S97" i="1"/>
  <c r="P122" i="1"/>
  <c r="O122" i="1"/>
  <c r="S122" i="1"/>
  <c r="Q122" i="1"/>
  <c r="Q125" i="1"/>
  <c r="P125" i="1"/>
  <c r="O125" i="1"/>
  <c r="S125" i="1"/>
  <c r="P150" i="1"/>
  <c r="O150" i="1"/>
  <c r="Q150" i="1"/>
  <c r="S150" i="1"/>
  <c r="Q153" i="1"/>
  <c r="P153" i="1"/>
  <c r="O153" i="1"/>
  <c r="S153" i="1"/>
  <c r="S285" i="1"/>
  <c r="Q285" i="1"/>
  <c r="P285" i="1"/>
  <c r="O285" i="1"/>
  <c r="S320" i="1"/>
  <c r="Q320" i="1"/>
  <c r="P320" i="1"/>
  <c r="O320" i="1"/>
  <c r="S328" i="1"/>
  <c r="Q328" i="1"/>
  <c r="P328" i="1"/>
  <c r="O328" i="1"/>
  <c r="S336" i="1"/>
  <c r="Q336" i="1"/>
  <c r="P336" i="1"/>
  <c r="O336" i="1"/>
  <c r="S344" i="1"/>
  <c r="Q344" i="1"/>
  <c r="P344" i="1"/>
  <c r="O344" i="1"/>
  <c r="S352" i="1"/>
  <c r="Q352" i="1"/>
  <c r="P352" i="1"/>
  <c r="O352" i="1"/>
  <c r="S360" i="1"/>
  <c r="Q360" i="1"/>
  <c r="P360" i="1"/>
  <c r="O360" i="1"/>
  <c r="S368" i="1"/>
  <c r="Q368" i="1"/>
  <c r="P368" i="1"/>
  <c r="O368" i="1"/>
  <c r="P38" i="1"/>
  <c r="O38" i="1"/>
  <c r="S38" i="1"/>
  <c r="Q38" i="1"/>
  <c r="Q139" i="1"/>
  <c r="P139" i="1"/>
  <c r="O139" i="1"/>
  <c r="S139" i="1"/>
  <c r="P5" i="1"/>
  <c r="O5" i="1"/>
  <c r="Q5" i="1"/>
  <c r="S5" i="1"/>
  <c r="P72" i="1"/>
  <c r="O72" i="1"/>
  <c r="Q72" i="1"/>
  <c r="S72" i="1"/>
  <c r="P6" i="1"/>
  <c r="O6" i="1"/>
  <c r="Q6" i="1"/>
  <c r="S6" i="1"/>
  <c r="P60" i="1"/>
  <c r="O60" i="1"/>
  <c r="S60" i="1"/>
  <c r="Q60" i="1"/>
  <c r="Q63" i="1"/>
  <c r="P63" i="1"/>
  <c r="O63" i="1"/>
  <c r="S63" i="1"/>
  <c r="Q91" i="1"/>
  <c r="P91" i="1"/>
  <c r="O91" i="1"/>
  <c r="S91" i="1"/>
  <c r="P116" i="1"/>
  <c r="O116" i="1"/>
  <c r="S116" i="1"/>
  <c r="Q116" i="1"/>
  <c r="P144" i="1"/>
  <c r="O144" i="1"/>
  <c r="S144" i="1"/>
  <c r="Q144" i="1"/>
  <c r="Q147" i="1"/>
  <c r="P147" i="1"/>
  <c r="O147" i="1"/>
  <c r="S147" i="1"/>
  <c r="S164" i="1"/>
  <c r="P164" i="1"/>
  <c r="Q164" i="1"/>
  <c r="O164" i="1"/>
  <c r="S179" i="1"/>
  <c r="P179" i="1"/>
  <c r="Q179" i="1"/>
  <c r="O179" i="1"/>
  <c r="P186" i="1"/>
  <c r="O186" i="1"/>
  <c r="S186" i="1"/>
  <c r="Q186" i="1"/>
  <c r="S270" i="1"/>
  <c r="Q270" i="1"/>
  <c r="P270" i="1"/>
  <c r="O270" i="1"/>
  <c r="S520" i="1"/>
  <c r="O520" i="1"/>
  <c r="Q520" i="1"/>
  <c r="P520" i="1"/>
  <c r="P654" i="1"/>
  <c r="O654" i="1"/>
  <c r="S654" i="1"/>
  <c r="Q654" i="1"/>
  <c r="P28" i="1"/>
  <c r="O28" i="1"/>
  <c r="Q28" i="1"/>
  <c r="S28" i="1"/>
  <c r="P43" i="1"/>
  <c r="O43" i="1"/>
  <c r="Q43" i="1"/>
  <c r="S43" i="1"/>
  <c r="P46" i="1"/>
  <c r="O46" i="1"/>
  <c r="Q46" i="1"/>
  <c r="S46" i="1"/>
  <c r="P82" i="1"/>
  <c r="O82" i="1"/>
  <c r="Q82" i="1"/>
  <c r="S82" i="1"/>
  <c r="Q85" i="1"/>
  <c r="P85" i="1"/>
  <c r="O85" i="1"/>
  <c r="S85" i="1"/>
  <c r="P110" i="1"/>
  <c r="O110" i="1"/>
  <c r="S110" i="1"/>
  <c r="Q110" i="1"/>
  <c r="Q113" i="1"/>
  <c r="P113" i="1"/>
  <c r="O113" i="1"/>
  <c r="S113" i="1"/>
  <c r="P138" i="1"/>
  <c r="O138" i="1"/>
  <c r="Q138" i="1"/>
  <c r="S138" i="1"/>
  <c r="Q141" i="1"/>
  <c r="P141" i="1"/>
  <c r="O141" i="1"/>
  <c r="S141" i="1"/>
  <c r="S195" i="1"/>
  <c r="Q195" i="1"/>
  <c r="P195" i="1"/>
  <c r="O195" i="1"/>
  <c r="S209" i="1"/>
  <c r="O209" i="1"/>
  <c r="Q209" i="1"/>
  <c r="P209" i="1"/>
  <c r="S230" i="1"/>
  <c r="Q230" i="1"/>
  <c r="P230" i="1"/>
  <c r="O230" i="1"/>
  <c r="P23" i="1"/>
  <c r="O23" i="1"/>
  <c r="S23" i="1"/>
  <c r="Q23" i="1"/>
  <c r="P58" i="1"/>
  <c r="O58" i="1"/>
  <c r="Q58" i="1"/>
  <c r="S58" i="1"/>
  <c r="P32" i="1"/>
  <c r="O32" i="1"/>
  <c r="S32" i="1"/>
  <c r="Q32" i="1"/>
  <c r="P118" i="1"/>
  <c r="O118" i="1"/>
  <c r="S118" i="1"/>
  <c r="Q118" i="1"/>
  <c r="Q69" i="1"/>
  <c r="P69" i="1"/>
  <c r="O69" i="1"/>
  <c r="S69" i="1"/>
  <c r="P40" i="1"/>
  <c r="O40" i="1"/>
  <c r="S40" i="1"/>
  <c r="Q40" i="1"/>
  <c r="P57" i="1"/>
  <c r="O57" i="1"/>
  <c r="S57" i="1"/>
  <c r="Q57" i="1"/>
  <c r="P88" i="1"/>
  <c r="O88" i="1"/>
  <c r="S88" i="1"/>
  <c r="Q88" i="1"/>
  <c r="P31" i="1"/>
  <c r="O31" i="1"/>
  <c r="Q31" i="1"/>
  <c r="S31" i="1"/>
  <c r="P76" i="1"/>
  <c r="O76" i="1"/>
  <c r="Q76" i="1"/>
  <c r="S76" i="1"/>
  <c r="P104" i="1"/>
  <c r="O104" i="1"/>
  <c r="Q104" i="1"/>
  <c r="S104" i="1"/>
  <c r="Q107" i="1"/>
  <c r="P107" i="1"/>
  <c r="O107" i="1"/>
  <c r="S107" i="1"/>
  <c r="Q135" i="1"/>
  <c r="P135" i="1"/>
  <c r="O135" i="1"/>
  <c r="S135" i="1"/>
  <c r="S191" i="1"/>
  <c r="Q191" i="1"/>
  <c r="P191" i="1"/>
  <c r="O191" i="1"/>
  <c r="S279" i="1"/>
  <c r="Q279" i="1"/>
  <c r="P279" i="1"/>
  <c r="O279" i="1"/>
  <c r="P92" i="1"/>
  <c r="O92" i="1"/>
  <c r="S92" i="1"/>
  <c r="Q92" i="1"/>
  <c r="Q123" i="1"/>
  <c r="P123" i="1"/>
  <c r="O123" i="1"/>
  <c r="S123" i="1"/>
  <c r="P148" i="1"/>
  <c r="O148" i="1"/>
  <c r="S148" i="1"/>
  <c r="Q148" i="1"/>
  <c r="S180" i="1"/>
  <c r="Q180" i="1"/>
  <c r="P180" i="1"/>
  <c r="O180" i="1"/>
  <c r="P44" i="1"/>
  <c r="O44" i="1"/>
  <c r="Q44" i="1"/>
  <c r="S44" i="1"/>
  <c r="P29" i="1"/>
  <c r="O29" i="1"/>
  <c r="S29" i="1"/>
  <c r="Q29" i="1"/>
  <c r="P74" i="1"/>
  <c r="O74" i="1"/>
  <c r="S74" i="1"/>
  <c r="Q74" i="1"/>
  <c r="P24" i="1"/>
  <c r="O24" i="1"/>
  <c r="S24" i="1"/>
  <c r="Q24" i="1"/>
  <c r="P39" i="1"/>
  <c r="O39" i="1"/>
  <c r="S39" i="1"/>
  <c r="Q39" i="1"/>
  <c r="Q93" i="1"/>
  <c r="P93" i="1"/>
  <c r="O93" i="1"/>
  <c r="S93" i="1"/>
  <c r="P3" i="1"/>
  <c r="O3" i="1"/>
  <c r="S3" i="1"/>
  <c r="Q3" i="1"/>
  <c r="P22" i="1"/>
  <c r="O22" i="1"/>
  <c r="S22" i="1"/>
  <c r="Q22" i="1"/>
  <c r="P54" i="1"/>
  <c r="O54" i="1"/>
  <c r="S54" i="1"/>
  <c r="Q54" i="1"/>
  <c r="P25" i="1"/>
  <c r="O25" i="1"/>
  <c r="S25" i="1"/>
  <c r="Q25" i="1"/>
  <c r="Q119" i="1"/>
  <c r="P119" i="1"/>
  <c r="O119" i="1"/>
  <c r="S119" i="1"/>
  <c r="P17" i="1"/>
  <c r="O17" i="1"/>
  <c r="Q17" i="1"/>
  <c r="S17" i="1"/>
  <c r="P49" i="1"/>
  <c r="O49" i="1"/>
  <c r="Q49" i="1"/>
  <c r="S49" i="1"/>
  <c r="Q79" i="1"/>
  <c r="P79" i="1"/>
  <c r="O79" i="1"/>
  <c r="S79" i="1"/>
  <c r="P132" i="1"/>
  <c r="O132" i="1"/>
  <c r="Q132" i="1"/>
  <c r="S132" i="1"/>
  <c r="P4" i="1"/>
  <c r="O4" i="1"/>
  <c r="S4" i="1"/>
  <c r="Q4" i="1"/>
  <c r="P20" i="1"/>
  <c r="O20" i="1"/>
  <c r="S20" i="1"/>
  <c r="Q20" i="1"/>
  <c r="P34" i="1"/>
  <c r="O34" i="1"/>
  <c r="S34" i="1"/>
  <c r="Q34" i="1"/>
  <c r="P52" i="1"/>
  <c r="O52" i="1"/>
  <c r="Q52" i="1"/>
  <c r="S52" i="1"/>
  <c r="P70" i="1"/>
  <c r="O70" i="1"/>
  <c r="Q70" i="1"/>
  <c r="S70" i="1"/>
  <c r="Q73" i="1"/>
  <c r="P73" i="1"/>
  <c r="O73" i="1"/>
  <c r="S73" i="1"/>
  <c r="P98" i="1"/>
  <c r="O98" i="1"/>
  <c r="S98" i="1"/>
  <c r="Q98" i="1"/>
  <c r="Q101" i="1"/>
  <c r="P101" i="1"/>
  <c r="O101" i="1"/>
  <c r="S101" i="1"/>
  <c r="P126" i="1"/>
  <c r="O126" i="1"/>
  <c r="Q126" i="1"/>
  <c r="S126" i="1"/>
  <c r="Q129" i="1"/>
  <c r="P129" i="1"/>
  <c r="O129" i="1"/>
  <c r="S129" i="1"/>
  <c r="P154" i="1"/>
  <c r="O154" i="1"/>
  <c r="Q154" i="1"/>
  <c r="S154" i="1"/>
  <c r="Q157" i="1"/>
  <c r="P157" i="1"/>
  <c r="O157" i="1"/>
  <c r="S157" i="1"/>
  <c r="P220" i="1"/>
  <c r="O220" i="1"/>
  <c r="Q220" i="1"/>
  <c r="S220" i="1"/>
  <c r="S225" i="1"/>
  <c r="O225" i="1"/>
  <c r="P225" i="1"/>
  <c r="Q225" i="1"/>
  <c r="S161" i="1"/>
  <c r="Q161" i="1"/>
  <c r="P161" i="1"/>
  <c r="O161" i="1"/>
  <c r="Q174" i="1"/>
  <c r="P174" i="1"/>
  <c r="S174" i="1"/>
  <c r="O174" i="1"/>
  <c r="S189" i="1"/>
  <c r="Q189" i="1"/>
  <c r="P189" i="1"/>
  <c r="O189" i="1"/>
  <c r="Q200" i="1"/>
  <c r="P200" i="1"/>
  <c r="O200" i="1"/>
  <c r="S200" i="1"/>
  <c r="Q214" i="1"/>
  <c r="O214" i="1"/>
  <c r="P214" i="1"/>
  <c r="S214" i="1"/>
  <c r="S228" i="1"/>
  <c r="Q228" i="1"/>
  <c r="P228" i="1"/>
  <c r="O228" i="1"/>
  <c r="S242" i="1"/>
  <c r="Q242" i="1"/>
  <c r="P242" i="1"/>
  <c r="O242" i="1"/>
  <c r="S249" i="1"/>
  <c r="Q249" i="1"/>
  <c r="O249" i="1"/>
  <c r="P249" i="1"/>
  <c r="S258" i="1"/>
  <c r="Q258" i="1"/>
  <c r="P258" i="1"/>
  <c r="O258" i="1"/>
  <c r="S267" i="1"/>
  <c r="Q267" i="1"/>
  <c r="P267" i="1"/>
  <c r="O267" i="1"/>
  <c r="S286" i="1"/>
  <c r="Q286" i="1"/>
  <c r="P286" i="1"/>
  <c r="O286" i="1"/>
  <c r="S296" i="1"/>
  <c r="Q296" i="1"/>
  <c r="P296" i="1"/>
  <c r="O296" i="1"/>
  <c r="S310" i="1"/>
  <c r="Q310" i="1"/>
  <c r="P310" i="1"/>
  <c r="O310" i="1"/>
  <c r="S377" i="1"/>
  <c r="Q377" i="1"/>
  <c r="P377" i="1"/>
  <c r="O377" i="1"/>
  <c r="S411" i="1"/>
  <c r="Q411" i="1"/>
  <c r="P411" i="1"/>
  <c r="O411" i="1"/>
  <c r="S466" i="1"/>
  <c r="P466" i="1"/>
  <c r="Q466" i="1"/>
  <c r="O466" i="1"/>
  <c r="S674" i="1"/>
  <c r="Q674" i="1"/>
  <c r="P674" i="1"/>
  <c r="O674" i="1"/>
  <c r="S207" i="1"/>
  <c r="O207" i="1"/>
  <c r="Q207" i="1"/>
  <c r="P207" i="1"/>
  <c r="S221" i="1"/>
  <c r="O221" i="1"/>
  <c r="Q221" i="1"/>
  <c r="P221" i="1"/>
  <c r="S235" i="1"/>
  <c r="O235" i="1"/>
  <c r="Q235" i="1"/>
  <c r="P235" i="1"/>
  <c r="S252" i="1"/>
  <c r="Q252" i="1"/>
  <c r="P252" i="1"/>
  <c r="O252" i="1"/>
  <c r="S261" i="1"/>
  <c r="Q261" i="1"/>
  <c r="P261" i="1"/>
  <c r="O261" i="1"/>
  <c r="S280" i="1"/>
  <c r="Q280" i="1"/>
  <c r="P280" i="1"/>
  <c r="O280" i="1"/>
  <c r="S289" i="1"/>
  <c r="Q289" i="1"/>
  <c r="P289" i="1"/>
  <c r="O289" i="1"/>
  <c r="S383" i="1"/>
  <c r="Q383" i="1"/>
  <c r="P383" i="1"/>
  <c r="O383" i="1"/>
  <c r="S435" i="1"/>
  <c r="Q435" i="1"/>
  <c r="P435" i="1"/>
  <c r="O435" i="1"/>
  <c r="Q440" i="1"/>
  <c r="P440" i="1"/>
  <c r="O440" i="1"/>
  <c r="S440" i="1"/>
  <c r="S187" i="1"/>
  <c r="Q187" i="1"/>
  <c r="P187" i="1"/>
  <c r="O187" i="1"/>
  <c r="S170" i="1"/>
  <c r="P170" i="1"/>
  <c r="O170" i="1"/>
  <c r="Q170" i="1"/>
  <c r="S185" i="1"/>
  <c r="P185" i="1"/>
  <c r="O185" i="1"/>
  <c r="Q185" i="1"/>
  <c r="S198" i="1"/>
  <c r="P198" i="1"/>
  <c r="O198" i="1"/>
  <c r="Q198" i="1"/>
  <c r="S212" i="1"/>
  <c r="P212" i="1"/>
  <c r="O212" i="1"/>
  <c r="Q212" i="1"/>
  <c r="S226" i="1"/>
  <c r="P226" i="1"/>
  <c r="O226" i="1"/>
  <c r="Q226" i="1"/>
  <c r="S240" i="1"/>
  <c r="Q240" i="1"/>
  <c r="P240" i="1"/>
  <c r="O240" i="1"/>
  <c r="S255" i="1"/>
  <c r="Q255" i="1"/>
  <c r="P255" i="1"/>
  <c r="O255" i="1"/>
  <c r="S274" i="1"/>
  <c r="Q274" i="1"/>
  <c r="P274" i="1"/>
  <c r="O274" i="1"/>
  <c r="S283" i="1"/>
  <c r="Q283" i="1"/>
  <c r="P283" i="1"/>
  <c r="O283" i="1"/>
  <c r="S300" i="1"/>
  <c r="Q300" i="1"/>
  <c r="P300" i="1"/>
  <c r="O300" i="1"/>
  <c r="S314" i="1"/>
  <c r="Q314" i="1"/>
  <c r="P314" i="1"/>
  <c r="O314" i="1"/>
  <c r="P420" i="1"/>
  <c r="S420" i="1"/>
  <c r="Q420" i="1"/>
  <c r="O420" i="1"/>
  <c r="Q743" i="1"/>
  <c r="S743" i="1"/>
  <c r="P743" i="1"/>
  <c r="O743" i="1"/>
  <c r="O168" i="1"/>
  <c r="P168" i="1"/>
  <c r="Q168" i="1"/>
  <c r="S168" i="1"/>
  <c r="S183" i="1"/>
  <c r="O183" i="1"/>
  <c r="P183" i="1"/>
  <c r="Q183" i="1"/>
  <c r="O196" i="1"/>
  <c r="S196" i="1"/>
  <c r="Q196" i="1"/>
  <c r="P196" i="1"/>
  <c r="S205" i="1"/>
  <c r="O205" i="1"/>
  <c r="P205" i="1"/>
  <c r="Q205" i="1"/>
  <c r="S219" i="1"/>
  <c r="O219" i="1"/>
  <c r="P219" i="1"/>
  <c r="Q219" i="1"/>
  <c r="S233" i="1"/>
  <c r="O233" i="1"/>
  <c r="Q233" i="1"/>
  <c r="P233" i="1"/>
  <c r="S247" i="1"/>
  <c r="Q247" i="1"/>
  <c r="O247" i="1"/>
  <c r="P247" i="1"/>
  <c r="S268" i="1"/>
  <c r="Q268" i="1"/>
  <c r="P268" i="1"/>
  <c r="O268" i="1"/>
  <c r="S277" i="1"/>
  <c r="Q277" i="1"/>
  <c r="P277" i="1"/>
  <c r="O277" i="1"/>
  <c r="P392" i="1"/>
  <c r="S392" i="1"/>
  <c r="Q392" i="1"/>
  <c r="O392" i="1"/>
  <c r="P426" i="1"/>
  <c r="S426" i="1"/>
  <c r="Q426" i="1"/>
  <c r="O426" i="1"/>
  <c r="S454" i="1"/>
  <c r="Q454" i="1"/>
  <c r="P454" i="1"/>
  <c r="O454" i="1"/>
  <c r="Q475" i="1"/>
  <c r="P475" i="1"/>
  <c r="S475" i="1"/>
  <c r="O475" i="1"/>
  <c r="Q603" i="1"/>
  <c r="S603" i="1"/>
  <c r="P603" i="1"/>
  <c r="O603" i="1"/>
  <c r="P828" i="1"/>
  <c r="S828" i="1"/>
  <c r="Q828" i="1"/>
  <c r="O828" i="1"/>
  <c r="S166" i="1"/>
  <c r="Q166" i="1"/>
  <c r="P166" i="1"/>
  <c r="O166" i="1"/>
  <c r="S181" i="1"/>
  <c r="Q181" i="1"/>
  <c r="P181" i="1"/>
  <c r="O181" i="1"/>
  <c r="S194" i="1"/>
  <c r="Q194" i="1"/>
  <c r="P194" i="1"/>
  <c r="O194" i="1"/>
  <c r="S210" i="1"/>
  <c r="Q210" i="1"/>
  <c r="P210" i="1"/>
  <c r="O210" i="1"/>
  <c r="S224" i="1"/>
  <c r="Q224" i="1"/>
  <c r="P224" i="1"/>
  <c r="O224" i="1"/>
  <c r="S238" i="1"/>
  <c r="Q238" i="1"/>
  <c r="P238" i="1"/>
  <c r="O238" i="1"/>
  <c r="S250" i="1"/>
  <c r="Q250" i="1"/>
  <c r="P250" i="1"/>
  <c r="O250" i="1"/>
  <c r="S262" i="1"/>
  <c r="Q262" i="1"/>
  <c r="P262" i="1"/>
  <c r="O262" i="1"/>
  <c r="S271" i="1"/>
  <c r="Q271" i="1"/>
  <c r="P271" i="1"/>
  <c r="O271" i="1"/>
  <c r="S290" i="1"/>
  <c r="Q290" i="1"/>
  <c r="P290" i="1"/>
  <c r="O290" i="1"/>
  <c r="S304" i="1"/>
  <c r="Q304" i="1"/>
  <c r="P304" i="1"/>
  <c r="O304" i="1"/>
  <c r="S318" i="1"/>
  <c r="Q318" i="1"/>
  <c r="P318" i="1"/>
  <c r="O318" i="1"/>
  <c r="S322" i="1"/>
  <c r="Q322" i="1"/>
  <c r="P322" i="1"/>
  <c r="O322" i="1"/>
  <c r="S326" i="1"/>
  <c r="Q326" i="1"/>
  <c r="P326" i="1"/>
  <c r="O326" i="1"/>
  <c r="S330" i="1"/>
  <c r="Q330" i="1"/>
  <c r="P330" i="1"/>
  <c r="O330" i="1"/>
  <c r="S334" i="1"/>
  <c r="Q334" i="1"/>
  <c r="P334" i="1"/>
  <c r="O334" i="1"/>
  <c r="S338" i="1"/>
  <c r="Q338" i="1"/>
  <c r="P338" i="1"/>
  <c r="O338" i="1"/>
  <c r="S342" i="1"/>
  <c r="Q342" i="1"/>
  <c r="P342" i="1"/>
  <c r="O342" i="1"/>
  <c r="S346" i="1"/>
  <c r="Q346" i="1"/>
  <c r="P346" i="1"/>
  <c r="O346" i="1"/>
  <c r="S350" i="1"/>
  <c r="Q350" i="1"/>
  <c r="P350" i="1"/>
  <c r="O350" i="1"/>
  <c r="S354" i="1"/>
  <c r="Q354" i="1"/>
  <c r="P354" i="1"/>
  <c r="O354" i="1"/>
  <c r="S358" i="1"/>
  <c r="Q358" i="1"/>
  <c r="P358" i="1"/>
  <c r="O358" i="1"/>
  <c r="S362" i="1"/>
  <c r="Q362" i="1"/>
  <c r="P362" i="1"/>
  <c r="O362" i="1"/>
  <c r="S366" i="1"/>
  <c r="Q366" i="1"/>
  <c r="P366" i="1"/>
  <c r="O366" i="1"/>
  <c r="S370" i="1"/>
  <c r="Q370" i="1"/>
  <c r="P370" i="1"/>
  <c r="O370" i="1"/>
  <c r="P398" i="1"/>
  <c r="S398" i="1"/>
  <c r="Q398" i="1"/>
  <c r="O398" i="1"/>
  <c r="S407" i="1"/>
  <c r="Q407" i="1"/>
  <c r="P407" i="1"/>
  <c r="O407" i="1"/>
  <c r="Q993" i="1"/>
  <c r="S993" i="1"/>
  <c r="P993" i="1"/>
  <c r="O993" i="1"/>
  <c r="S231" i="1"/>
  <c r="O231" i="1"/>
  <c r="Q231" i="1"/>
  <c r="P231" i="1"/>
  <c r="S245" i="1"/>
  <c r="O245" i="1"/>
  <c r="Q245" i="1"/>
  <c r="P245" i="1"/>
  <c r="S256" i="1"/>
  <c r="P256" i="1"/>
  <c r="O256" i="1"/>
  <c r="Q256" i="1"/>
  <c r="S265" i="1"/>
  <c r="Q265" i="1"/>
  <c r="P265" i="1"/>
  <c r="O265" i="1"/>
  <c r="S284" i="1"/>
  <c r="Q284" i="1"/>
  <c r="P284" i="1"/>
  <c r="O284" i="1"/>
  <c r="S379" i="1"/>
  <c r="Q379" i="1"/>
  <c r="P379" i="1"/>
  <c r="O379" i="1"/>
  <c r="S532" i="1"/>
  <c r="Q532" i="1"/>
  <c r="P532" i="1"/>
  <c r="O532" i="1"/>
  <c r="Q631" i="1"/>
  <c r="S631" i="1"/>
  <c r="P631" i="1"/>
  <c r="O631" i="1"/>
  <c r="O1112" i="1"/>
  <c r="S1112" i="1"/>
  <c r="Q1112" i="1"/>
  <c r="P1112" i="1"/>
  <c r="Q208" i="1"/>
  <c r="O208" i="1"/>
  <c r="S208" i="1"/>
  <c r="P208" i="1"/>
  <c r="Q222" i="1"/>
  <c r="O222" i="1"/>
  <c r="S222" i="1"/>
  <c r="P222" i="1"/>
  <c r="Q236" i="1"/>
  <c r="O236" i="1"/>
  <c r="P236" i="1"/>
  <c r="S236" i="1"/>
  <c r="S259" i="1"/>
  <c r="Q259" i="1"/>
  <c r="P259" i="1"/>
  <c r="O259" i="1"/>
  <c r="S278" i="1"/>
  <c r="Q278" i="1"/>
  <c r="P278" i="1"/>
  <c r="O278" i="1"/>
  <c r="S287" i="1"/>
  <c r="Q287" i="1"/>
  <c r="P287" i="1"/>
  <c r="O287" i="1"/>
  <c r="S294" i="1"/>
  <c r="Q294" i="1"/>
  <c r="P294" i="1"/>
  <c r="O294" i="1"/>
  <c r="S308" i="1"/>
  <c r="Q308" i="1"/>
  <c r="P308" i="1"/>
  <c r="O308" i="1"/>
  <c r="S413" i="1"/>
  <c r="Q413" i="1"/>
  <c r="P413" i="1"/>
  <c r="O413" i="1"/>
  <c r="Q448" i="1"/>
  <c r="P448" i="1"/>
  <c r="O448" i="1"/>
  <c r="S448" i="1"/>
  <c r="Q551" i="1"/>
  <c r="S551" i="1"/>
  <c r="P551" i="1"/>
  <c r="O551" i="1"/>
  <c r="Q579" i="1"/>
  <c r="S579" i="1"/>
  <c r="P579" i="1"/>
  <c r="O579" i="1"/>
  <c r="Q659" i="1"/>
  <c r="S659" i="1"/>
  <c r="P659" i="1"/>
  <c r="O659" i="1"/>
  <c r="Q160" i="1"/>
  <c r="P160" i="1"/>
  <c r="S160" i="1"/>
  <c r="O160" i="1"/>
  <c r="S175" i="1"/>
  <c r="Q175" i="1"/>
  <c r="P175" i="1"/>
  <c r="O175" i="1"/>
  <c r="Q188" i="1"/>
  <c r="P188" i="1"/>
  <c r="S188" i="1"/>
  <c r="O188" i="1"/>
  <c r="S201" i="1"/>
  <c r="O201" i="1"/>
  <c r="Q201" i="1"/>
  <c r="P201" i="1"/>
  <c r="S215" i="1"/>
  <c r="O215" i="1"/>
  <c r="Q215" i="1"/>
  <c r="P215" i="1"/>
  <c r="S229" i="1"/>
  <c r="O229" i="1"/>
  <c r="Q229" i="1"/>
  <c r="P229" i="1"/>
  <c r="S243" i="1"/>
  <c r="O243" i="1"/>
  <c r="Q243" i="1"/>
  <c r="P243" i="1"/>
  <c r="Q248" i="1"/>
  <c r="P248" i="1"/>
  <c r="O248" i="1"/>
  <c r="S248" i="1"/>
  <c r="S253" i="1"/>
  <c r="Q253" i="1"/>
  <c r="P253" i="1"/>
  <c r="O253" i="1"/>
  <c r="S272" i="1"/>
  <c r="Q272" i="1"/>
  <c r="P272" i="1"/>
  <c r="O272" i="1"/>
  <c r="S281" i="1"/>
  <c r="Q281" i="1"/>
  <c r="P281" i="1"/>
  <c r="O281" i="1"/>
  <c r="S385" i="1"/>
  <c r="Q385" i="1"/>
  <c r="P385" i="1"/>
  <c r="O385" i="1"/>
  <c r="P422" i="1"/>
  <c r="S422" i="1"/>
  <c r="Q422" i="1"/>
  <c r="O422" i="1"/>
  <c r="Q516" i="1"/>
  <c r="P516" i="1"/>
  <c r="S516" i="1"/>
  <c r="O516" i="1"/>
  <c r="S560" i="1"/>
  <c r="Q560" i="1"/>
  <c r="P560" i="1"/>
  <c r="O560" i="1"/>
  <c r="S588" i="1"/>
  <c r="Q588" i="1"/>
  <c r="P588" i="1"/>
  <c r="O588" i="1"/>
  <c r="Q669" i="1"/>
  <c r="P669" i="1"/>
  <c r="O669" i="1"/>
  <c r="S669" i="1"/>
  <c r="Q697" i="1"/>
  <c r="O697" i="1"/>
  <c r="S697" i="1"/>
  <c r="P697" i="1"/>
  <c r="S266" i="1"/>
  <c r="P266" i="1"/>
  <c r="O266" i="1"/>
  <c r="Q266" i="1"/>
  <c r="S275" i="1"/>
  <c r="Q275" i="1"/>
  <c r="P275" i="1"/>
  <c r="O275" i="1"/>
  <c r="S298" i="1"/>
  <c r="P298" i="1"/>
  <c r="O298" i="1"/>
  <c r="Q298" i="1"/>
  <c r="S312" i="1"/>
  <c r="P312" i="1"/>
  <c r="O312" i="1"/>
  <c r="Q312" i="1"/>
  <c r="P394" i="1"/>
  <c r="S394" i="1"/>
  <c r="Q394" i="1"/>
  <c r="O394" i="1"/>
  <c r="S443" i="1"/>
  <c r="Q443" i="1"/>
  <c r="P443" i="1"/>
  <c r="O443" i="1"/>
  <c r="P570" i="1"/>
  <c r="O570" i="1"/>
  <c r="S570" i="1"/>
  <c r="Q570" i="1"/>
  <c r="P598" i="1"/>
  <c r="O598" i="1"/>
  <c r="S598" i="1"/>
  <c r="Q598" i="1"/>
  <c r="Q607" i="1"/>
  <c r="S607" i="1"/>
  <c r="P607" i="1"/>
  <c r="O607" i="1"/>
  <c r="S660" i="1"/>
  <c r="P660" i="1"/>
  <c r="O660" i="1"/>
  <c r="Q660" i="1"/>
  <c r="S984" i="1"/>
  <c r="P984" i="1"/>
  <c r="O984" i="1"/>
  <c r="Q984" i="1"/>
  <c r="S171" i="1"/>
  <c r="O171" i="1"/>
  <c r="Q171" i="1"/>
  <c r="P171" i="1"/>
  <c r="O184" i="1"/>
  <c r="S184" i="1"/>
  <c r="Q184" i="1"/>
  <c r="P184" i="1"/>
  <c r="S199" i="1"/>
  <c r="O199" i="1"/>
  <c r="P199" i="1"/>
  <c r="Q199" i="1"/>
  <c r="S213" i="1"/>
  <c r="O213" i="1"/>
  <c r="P213" i="1"/>
  <c r="Q213" i="1"/>
  <c r="S227" i="1"/>
  <c r="O227" i="1"/>
  <c r="P227" i="1"/>
  <c r="Q227" i="1"/>
  <c r="S241" i="1"/>
  <c r="O241" i="1"/>
  <c r="P241" i="1"/>
  <c r="Q241" i="1"/>
  <c r="S260" i="1"/>
  <c r="O260" i="1"/>
  <c r="Q260" i="1"/>
  <c r="P260" i="1"/>
  <c r="S269" i="1"/>
  <c r="Q269" i="1"/>
  <c r="P269" i="1"/>
  <c r="O269" i="1"/>
  <c r="S288" i="1"/>
  <c r="O288" i="1"/>
  <c r="P288" i="1"/>
  <c r="Q288" i="1"/>
  <c r="S409" i="1"/>
  <c r="Q409" i="1"/>
  <c r="O409" i="1"/>
  <c r="P409" i="1"/>
  <c r="P428" i="1"/>
  <c r="O428" i="1"/>
  <c r="S428" i="1"/>
  <c r="Q428" i="1"/>
  <c r="S508" i="1"/>
  <c r="Q508" i="1"/>
  <c r="P508" i="1"/>
  <c r="O508" i="1"/>
  <c r="S616" i="1"/>
  <c r="Q616" i="1"/>
  <c r="P616" i="1"/>
  <c r="O616" i="1"/>
  <c r="S169" i="1"/>
  <c r="Q169" i="1"/>
  <c r="P169" i="1"/>
  <c r="O169" i="1"/>
  <c r="S182" i="1"/>
  <c r="Q182" i="1"/>
  <c r="P182" i="1"/>
  <c r="O182" i="1"/>
  <c r="S197" i="1"/>
  <c r="Q197" i="1"/>
  <c r="P197" i="1"/>
  <c r="O197" i="1"/>
  <c r="S204" i="1"/>
  <c r="Q204" i="1"/>
  <c r="P204" i="1"/>
  <c r="O204" i="1"/>
  <c r="S218" i="1"/>
  <c r="Q218" i="1"/>
  <c r="P218" i="1"/>
  <c r="O218" i="1"/>
  <c r="S232" i="1"/>
  <c r="Q232" i="1"/>
  <c r="P232" i="1"/>
  <c r="O232" i="1"/>
  <c r="S246" i="1"/>
  <c r="Q246" i="1"/>
  <c r="P246" i="1"/>
  <c r="O246" i="1"/>
  <c r="S254" i="1"/>
  <c r="Q254" i="1"/>
  <c r="P254" i="1"/>
  <c r="O254" i="1"/>
  <c r="S263" i="1"/>
  <c r="Q263" i="1"/>
  <c r="P263" i="1"/>
  <c r="O263" i="1"/>
  <c r="S282" i="1"/>
  <c r="Q282" i="1"/>
  <c r="P282" i="1"/>
  <c r="O282" i="1"/>
  <c r="S302" i="1"/>
  <c r="Q302" i="1"/>
  <c r="P302" i="1"/>
  <c r="O302" i="1"/>
  <c r="S316" i="1"/>
  <c r="Q316" i="1"/>
  <c r="P316" i="1"/>
  <c r="O316" i="1"/>
  <c r="S381" i="1"/>
  <c r="Q381" i="1"/>
  <c r="P381" i="1"/>
  <c r="O381" i="1"/>
  <c r="P400" i="1"/>
  <c r="S400" i="1"/>
  <c r="O400" i="1"/>
  <c r="Q400" i="1"/>
  <c r="Q479" i="1"/>
  <c r="S479" i="1"/>
  <c r="O479" i="1"/>
  <c r="P479" i="1"/>
  <c r="Q493" i="1"/>
  <c r="S493" i="1"/>
  <c r="P493" i="1"/>
  <c r="O493" i="1"/>
  <c r="P626" i="1"/>
  <c r="O626" i="1"/>
  <c r="S626" i="1"/>
  <c r="Q626" i="1"/>
  <c r="S720" i="1"/>
  <c r="Q720" i="1"/>
  <c r="P720" i="1"/>
  <c r="O720" i="1"/>
  <c r="Q749" i="1"/>
  <c r="P749" i="1"/>
  <c r="O749" i="1"/>
  <c r="S749" i="1"/>
  <c r="Q894" i="1"/>
  <c r="P894" i="1"/>
  <c r="O894" i="1"/>
  <c r="S894" i="1"/>
  <c r="S1090" i="1"/>
  <c r="Q1090" i="1"/>
  <c r="P1090" i="1"/>
  <c r="O1090" i="1"/>
  <c r="Q994" i="1"/>
  <c r="P994" i="1"/>
  <c r="O994" i="1"/>
  <c r="S994" i="1"/>
  <c r="Q476" i="1"/>
  <c r="P476" i="1"/>
  <c r="O476" i="1"/>
  <c r="S476" i="1"/>
  <c r="Q483" i="1"/>
  <c r="S483" i="1"/>
  <c r="P483" i="1"/>
  <c r="O483" i="1"/>
  <c r="Q504" i="1"/>
  <c r="P504" i="1"/>
  <c r="O504" i="1"/>
  <c r="S504" i="1"/>
  <c r="P542" i="1"/>
  <c r="O542" i="1"/>
  <c r="S542" i="1"/>
  <c r="Q542" i="1"/>
  <c r="Q575" i="1"/>
  <c r="S575" i="1"/>
  <c r="P575" i="1"/>
  <c r="O575" i="1"/>
  <c r="S618" i="1"/>
  <c r="Q618" i="1"/>
  <c r="P618" i="1"/>
  <c r="O618" i="1"/>
  <c r="S632" i="1"/>
  <c r="P632" i="1"/>
  <c r="O632" i="1"/>
  <c r="Q632" i="1"/>
  <c r="Q641" i="1"/>
  <c r="P641" i="1"/>
  <c r="O641" i="1"/>
  <c r="S641" i="1"/>
  <c r="S704" i="1"/>
  <c r="Q704" i="1"/>
  <c r="P704" i="1"/>
  <c r="O704" i="1"/>
  <c r="O738" i="1"/>
  <c r="S738" i="1"/>
  <c r="Q738" i="1"/>
  <c r="P738" i="1"/>
  <c r="Q866" i="1"/>
  <c r="P866" i="1"/>
  <c r="O866" i="1"/>
  <c r="S866" i="1"/>
  <c r="S956" i="1"/>
  <c r="P956" i="1"/>
  <c r="O956" i="1"/>
  <c r="Q956" i="1"/>
  <c r="Q965" i="1"/>
  <c r="S965" i="1"/>
  <c r="P965" i="1"/>
  <c r="O965" i="1"/>
  <c r="S375" i="1"/>
  <c r="Q375" i="1"/>
  <c r="P375" i="1"/>
  <c r="O375" i="1"/>
  <c r="P390" i="1"/>
  <c r="S390" i="1"/>
  <c r="Q390" i="1"/>
  <c r="O390" i="1"/>
  <c r="S403" i="1"/>
  <c r="Q403" i="1"/>
  <c r="P403" i="1"/>
  <c r="O403" i="1"/>
  <c r="P418" i="1"/>
  <c r="S418" i="1"/>
  <c r="Q418" i="1"/>
  <c r="O418" i="1"/>
  <c r="S431" i="1"/>
  <c r="Q431" i="1"/>
  <c r="P431" i="1"/>
  <c r="O431" i="1"/>
  <c r="Q438" i="1"/>
  <c r="P438" i="1"/>
  <c r="O438" i="1"/>
  <c r="S438" i="1"/>
  <c r="P460" i="1"/>
  <c r="S460" i="1"/>
  <c r="Q460" i="1"/>
  <c r="O460" i="1"/>
  <c r="Q463" i="1"/>
  <c r="P463" i="1"/>
  <c r="O463" i="1"/>
  <c r="S463" i="1"/>
  <c r="S480" i="1"/>
  <c r="Q480" i="1"/>
  <c r="P480" i="1"/>
  <c r="O480" i="1"/>
  <c r="Q521" i="1"/>
  <c r="S521" i="1"/>
  <c r="P521" i="1"/>
  <c r="O521" i="1"/>
  <c r="Q529" i="1"/>
  <c r="P529" i="1"/>
  <c r="O529" i="1"/>
  <c r="S529" i="1"/>
  <c r="Q547" i="1"/>
  <c r="S547" i="1"/>
  <c r="P547" i="1"/>
  <c r="O547" i="1"/>
  <c r="S590" i="1"/>
  <c r="Q590" i="1"/>
  <c r="P590" i="1"/>
  <c r="O590" i="1"/>
  <c r="S604" i="1"/>
  <c r="P604" i="1"/>
  <c r="O604" i="1"/>
  <c r="Q604" i="1"/>
  <c r="Q613" i="1"/>
  <c r="P613" i="1"/>
  <c r="O613" i="1"/>
  <c r="S613" i="1"/>
  <c r="Q681" i="1"/>
  <c r="S681" i="1"/>
  <c r="P681" i="1"/>
  <c r="O681" i="1"/>
  <c r="Q805" i="1"/>
  <c r="P805" i="1"/>
  <c r="O805" i="1"/>
  <c r="S805" i="1"/>
  <c r="Q813" i="1"/>
  <c r="O813" i="1"/>
  <c r="S813" i="1"/>
  <c r="P813" i="1"/>
  <c r="S373" i="1"/>
  <c r="Q373" i="1"/>
  <c r="P373" i="1"/>
  <c r="O373" i="1"/>
  <c r="P388" i="1"/>
  <c r="S388" i="1"/>
  <c r="Q388" i="1"/>
  <c r="O388" i="1"/>
  <c r="S401" i="1"/>
  <c r="Q401" i="1"/>
  <c r="P401" i="1"/>
  <c r="O401" i="1"/>
  <c r="P416" i="1"/>
  <c r="S416" i="1"/>
  <c r="Q416" i="1"/>
  <c r="O416" i="1"/>
  <c r="S429" i="1"/>
  <c r="Q429" i="1"/>
  <c r="P429" i="1"/>
  <c r="O429" i="1"/>
  <c r="S441" i="1"/>
  <c r="Q441" i="1"/>
  <c r="P441" i="1"/>
  <c r="O441" i="1"/>
  <c r="Q473" i="1"/>
  <c r="P473" i="1"/>
  <c r="O473" i="1"/>
  <c r="S473" i="1"/>
  <c r="S494" i="1"/>
  <c r="P494" i="1"/>
  <c r="Q494" i="1"/>
  <c r="O494" i="1"/>
  <c r="S534" i="1"/>
  <c r="Q534" i="1"/>
  <c r="P534" i="1"/>
  <c r="O534" i="1"/>
  <c r="S562" i="1"/>
  <c r="Q562" i="1"/>
  <c r="P562" i="1"/>
  <c r="O562" i="1"/>
  <c r="S576" i="1"/>
  <c r="P576" i="1"/>
  <c r="O576" i="1"/>
  <c r="Q576" i="1"/>
  <c r="Q585" i="1"/>
  <c r="P585" i="1"/>
  <c r="O585" i="1"/>
  <c r="S585" i="1"/>
  <c r="Q647" i="1"/>
  <c r="S647" i="1"/>
  <c r="P647" i="1"/>
  <c r="O647" i="1"/>
  <c r="Q661" i="1"/>
  <c r="S661" i="1"/>
  <c r="P661" i="1"/>
  <c r="O661" i="1"/>
  <c r="O710" i="1"/>
  <c r="Q710" i="1"/>
  <c r="P710" i="1"/>
  <c r="S710" i="1"/>
  <c r="Q733" i="1"/>
  <c r="P733" i="1"/>
  <c r="O733" i="1"/>
  <c r="S733" i="1"/>
  <c r="P756" i="1"/>
  <c r="O756" i="1"/>
  <c r="S756" i="1"/>
  <c r="Q756" i="1"/>
  <c r="S786" i="1"/>
  <c r="Q786" i="1"/>
  <c r="P786" i="1"/>
  <c r="O786" i="1"/>
  <c r="Q937" i="1"/>
  <c r="S937" i="1"/>
  <c r="P937" i="1"/>
  <c r="O937" i="1"/>
  <c r="Q1083" i="1"/>
  <c r="S1083" i="1"/>
  <c r="P1083" i="1"/>
  <c r="O1083" i="1"/>
  <c r="S291" i="1"/>
  <c r="Q291" i="1"/>
  <c r="P291" i="1"/>
  <c r="O291" i="1"/>
  <c r="S293" i="1"/>
  <c r="Q293" i="1"/>
  <c r="P293" i="1"/>
  <c r="O293" i="1"/>
  <c r="S295" i="1"/>
  <c r="Q295" i="1"/>
  <c r="P295" i="1"/>
  <c r="O295" i="1"/>
  <c r="S297" i="1"/>
  <c r="Q297" i="1"/>
  <c r="P297" i="1"/>
  <c r="O297" i="1"/>
  <c r="S299" i="1"/>
  <c r="Q299" i="1"/>
  <c r="P299" i="1"/>
  <c r="O299" i="1"/>
  <c r="S301" i="1"/>
  <c r="Q301" i="1"/>
  <c r="P301" i="1"/>
  <c r="O301" i="1"/>
  <c r="S303" i="1"/>
  <c r="Q303" i="1"/>
  <c r="P303" i="1"/>
  <c r="O303" i="1"/>
  <c r="S305" i="1"/>
  <c r="Q305" i="1"/>
  <c r="P305" i="1"/>
  <c r="O305" i="1"/>
  <c r="S307" i="1"/>
  <c r="Q307" i="1"/>
  <c r="P307" i="1"/>
  <c r="O307" i="1"/>
  <c r="S309" i="1"/>
  <c r="Q309" i="1"/>
  <c r="P309" i="1"/>
  <c r="O309" i="1"/>
  <c r="S311" i="1"/>
  <c r="Q311" i="1"/>
  <c r="P311" i="1"/>
  <c r="O311" i="1"/>
  <c r="S313" i="1"/>
  <c r="Q313" i="1"/>
  <c r="P313" i="1"/>
  <c r="O313" i="1"/>
  <c r="S315" i="1"/>
  <c r="Q315" i="1"/>
  <c r="P315" i="1"/>
  <c r="O315" i="1"/>
  <c r="S317" i="1"/>
  <c r="Q317" i="1"/>
  <c r="P317" i="1"/>
  <c r="O317" i="1"/>
  <c r="S319" i="1"/>
  <c r="Q319" i="1"/>
  <c r="P319" i="1"/>
  <c r="O319" i="1"/>
  <c r="S321" i="1"/>
  <c r="Q321" i="1"/>
  <c r="P321" i="1"/>
  <c r="O321" i="1"/>
  <c r="S323" i="1"/>
  <c r="Q323" i="1"/>
  <c r="P323" i="1"/>
  <c r="O323" i="1"/>
  <c r="S325" i="1"/>
  <c r="Q325" i="1"/>
  <c r="P325" i="1"/>
  <c r="O325" i="1"/>
  <c r="S327" i="1"/>
  <c r="Q327" i="1"/>
  <c r="P327" i="1"/>
  <c r="O327" i="1"/>
  <c r="S329" i="1"/>
  <c r="Q329" i="1"/>
  <c r="P329" i="1"/>
  <c r="O329" i="1"/>
  <c r="S331" i="1"/>
  <c r="Q331" i="1"/>
  <c r="P331" i="1"/>
  <c r="O331" i="1"/>
  <c r="S333" i="1"/>
  <c r="Q333" i="1"/>
  <c r="P333" i="1"/>
  <c r="O333" i="1"/>
  <c r="S335" i="1"/>
  <c r="Q335" i="1"/>
  <c r="P335" i="1"/>
  <c r="O335" i="1"/>
  <c r="S337" i="1"/>
  <c r="Q337" i="1"/>
  <c r="P337" i="1"/>
  <c r="O337" i="1"/>
  <c r="S339" i="1"/>
  <c r="Q339" i="1"/>
  <c r="P339" i="1"/>
  <c r="O339" i="1"/>
  <c r="S341" i="1"/>
  <c r="Q341" i="1"/>
  <c r="P341" i="1"/>
  <c r="O341" i="1"/>
  <c r="S343" i="1"/>
  <c r="Q343" i="1"/>
  <c r="P343" i="1"/>
  <c r="O343" i="1"/>
  <c r="S345" i="1"/>
  <c r="Q345" i="1"/>
  <c r="P345" i="1"/>
  <c r="O345" i="1"/>
  <c r="S347" i="1"/>
  <c r="Q347" i="1"/>
  <c r="P347" i="1"/>
  <c r="O347" i="1"/>
  <c r="S349" i="1"/>
  <c r="Q349" i="1"/>
  <c r="P349" i="1"/>
  <c r="O349" i="1"/>
  <c r="S351" i="1"/>
  <c r="Q351" i="1"/>
  <c r="P351" i="1"/>
  <c r="O351" i="1"/>
  <c r="S353" i="1"/>
  <c r="Q353" i="1"/>
  <c r="P353" i="1"/>
  <c r="O353" i="1"/>
  <c r="S355" i="1"/>
  <c r="Q355" i="1"/>
  <c r="P355" i="1"/>
  <c r="O355" i="1"/>
  <c r="S357" i="1"/>
  <c r="Q357" i="1"/>
  <c r="P357" i="1"/>
  <c r="O357" i="1"/>
  <c r="S359" i="1"/>
  <c r="Q359" i="1"/>
  <c r="P359" i="1"/>
  <c r="O359" i="1"/>
  <c r="S361" i="1"/>
  <c r="Q361" i="1"/>
  <c r="P361" i="1"/>
  <c r="O361" i="1"/>
  <c r="S363" i="1"/>
  <c r="Q363" i="1"/>
  <c r="P363" i="1"/>
  <c r="O363" i="1"/>
  <c r="S365" i="1"/>
  <c r="Q365" i="1"/>
  <c r="P365" i="1"/>
  <c r="O365" i="1"/>
  <c r="S367" i="1"/>
  <c r="Q367" i="1"/>
  <c r="P367" i="1"/>
  <c r="O367" i="1"/>
  <c r="S369" i="1"/>
  <c r="Q369" i="1"/>
  <c r="P369" i="1"/>
  <c r="O369" i="1"/>
  <c r="S371" i="1"/>
  <c r="Q371" i="1"/>
  <c r="P371" i="1"/>
  <c r="O371" i="1"/>
  <c r="P386" i="1"/>
  <c r="S386" i="1"/>
  <c r="Q386" i="1"/>
  <c r="O386" i="1"/>
  <c r="S399" i="1"/>
  <c r="Q399" i="1"/>
  <c r="P399" i="1"/>
  <c r="O399" i="1"/>
  <c r="P414" i="1"/>
  <c r="S414" i="1"/>
  <c r="Q414" i="1"/>
  <c r="O414" i="1"/>
  <c r="S427" i="1"/>
  <c r="Q427" i="1"/>
  <c r="P427" i="1"/>
  <c r="O427" i="1"/>
  <c r="Q446" i="1"/>
  <c r="P446" i="1"/>
  <c r="O446" i="1"/>
  <c r="S446" i="1"/>
  <c r="S452" i="1"/>
  <c r="Q452" i="1"/>
  <c r="P452" i="1"/>
  <c r="O452" i="1"/>
  <c r="Q455" i="1"/>
  <c r="S455" i="1"/>
  <c r="P455" i="1"/>
  <c r="O455" i="1"/>
  <c r="Q467" i="1"/>
  <c r="S467" i="1"/>
  <c r="P467" i="1"/>
  <c r="O467" i="1"/>
  <c r="Q501" i="1"/>
  <c r="P501" i="1"/>
  <c r="O501" i="1"/>
  <c r="S501" i="1"/>
  <c r="S548" i="1"/>
  <c r="P548" i="1"/>
  <c r="O548" i="1"/>
  <c r="Q548" i="1"/>
  <c r="Q557" i="1"/>
  <c r="P557" i="1"/>
  <c r="O557" i="1"/>
  <c r="S557" i="1"/>
  <c r="Q619" i="1"/>
  <c r="S619" i="1"/>
  <c r="P619" i="1"/>
  <c r="O619" i="1"/>
  <c r="Q633" i="1"/>
  <c r="S633" i="1"/>
  <c r="P633" i="1"/>
  <c r="O633" i="1"/>
  <c r="Q699" i="1"/>
  <c r="P699" i="1"/>
  <c r="S699" i="1"/>
  <c r="O699" i="1"/>
  <c r="S722" i="1"/>
  <c r="Q722" i="1"/>
  <c r="P722" i="1"/>
  <c r="O722" i="1"/>
  <c r="Q745" i="1"/>
  <c r="S745" i="1"/>
  <c r="P745" i="1"/>
  <c r="O745" i="1"/>
  <c r="S928" i="1"/>
  <c r="P928" i="1"/>
  <c r="O928" i="1"/>
  <c r="Q928" i="1"/>
  <c r="P384" i="1"/>
  <c r="S384" i="1"/>
  <c r="Q384" i="1"/>
  <c r="O384" i="1"/>
  <c r="S397" i="1"/>
  <c r="Q397" i="1"/>
  <c r="P397" i="1"/>
  <c r="O397" i="1"/>
  <c r="P412" i="1"/>
  <c r="S412" i="1"/>
  <c r="Q412" i="1"/>
  <c r="O412" i="1"/>
  <c r="S425" i="1"/>
  <c r="Q425" i="1"/>
  <c r="P425" i="1"/>
  <c r="O425" i="1"/>
  <c r="Q436" i="1"/>
  <c r="P436" i="1"/>
  <c r="O436" i="1"/>
  <c r="S436" i="1"/>
  <c r="S458" i="1"/>
  <c r="Q458" i="1"/>
  <c r="P458" i="1"/>
  <c r="O458" i="1"/>
  <c r="O464" i="1"/>
  <c r="S464" i="1"/>
  <c r="Q464" i="1"/>
  <c r="P464" i="1"/>
  <c r="Q591" i="1"/>
  <c r="S591" i="1"/>
  <c r="P591" i="1"/>
  <c r="O591" i="1"/>
  <c r="Q605" i="1"/>
  <c r="S605" i="1"/>
  <c r="P605" i="1"/>
  <c r="O605" i="1"/>
  <c r="S688" i="1"/>
  <c r="Q688" i="1"/>
  <c r="P688" i="1"/>
  <c r="O688" i="1"/>
  <c r="P694" i="1"/>
  <c r="O694" i="1"/>
  <c r="S694" i="1"/>
  <c r="Q694" i="1"/>
  <c r="S774" i="1"/>
  <c r="Q774" i="1"/>
  <c r="P774" i="1"/>
  <c r="O774" i="1"/>
  <c r="S806" i="1"/>
  <c r="P806" i="1"/>
  <c r="O806" i="1"/>
  <c r="Q806" i="1"/>
  <c r="Q899" i="1"/>
  <c r="S899" i="1"/>
  <c r="P899" i="1"/>
  <c r="O899" i="1"/>
  <c r="P382" i="1"/>
  <c r="S382" i="1"/>
  <c r="Q382" i="1"/>
  <c r="O382" i="1"/>
  <c r="Q395" i="1"/>
  <c r="P395" i="1"/>
  <c r="O395" i="1"/>
  <c r="S395" i="1"/>
  <c r="P410" i="1"/>
  <c r="S410" i="1"/>
  <c r="Q410" i="1"/>
  <c r="O410" i="1"/>
  <c r="Q423" i="1"/>
  <c r="P423" i="1"/>
  <c r="O423" i="1"/>
  <c r="S423" i="1"/>
  <c r="Q439" i="1"/>
  <c r="P439" i="1"/>
  <c r="O439" i="1"/>
  <c r="S439" i="1"/>
  <c r="Q481" i="1"/>
  <c r="P481" i="1"/>
  <c r="S481" i="1"/>
  <c r="O481" i="1"/>
  <c r="Q535" i="1"/>
  <c r="S535" i="1"/>
  <c r="O535" i="1"/>
  <c r="P535" i="1"/>
  <c r="Q563" i="1"/>
  <c r="S563" i="1"/>
  <c r="P563" i="1"/>
  <c r="O563" i="1"/>
  <c r="Q577" i="1"/>
  <c r="S577" i="1"/>
  <c r="P577" i="1"/>
  <c r="O577" i="1"/>
  <c r="S648" i="1"/>
  <c r="Q648" i="1"/>
  <c r="P648" i="1"/>
  <c r="O648" i="1"/>
  <c r="Q683" i="1"/>
  <c r="S683" i="1"/>
  <c r="P683" i="1"/>
  <c r="O683" i="1"/>
  <c r="S706" i="1"/>
  <c r="Q706" i="1"/>
  <c r="P706" i="1"/>
  <c r="O706" i="1"/>
  <c r="Q717" i="1"/>
  <c r="P717" i="1"/>
  <c r="O717" i="1"/>
  <c r="S717" i="1"/>
  <c r="Q861" i="1"/>
  <c r="P861" i="1"/>
  <c r="S861" i="1"/>
  <c r="O861" i="1"/>
  <c r="Q1009" i="1"/>
  <c r="P1009" i="1"/>
  <c r="O1009" i="1"/>
  <c r="S1009" i="1"/>
  <c r="P380" i="1"/>
  <c r="Q380" i="1"/>
  <c r="O380" i="1"/>
  <c r="S380" i="1"/>
  <c r="Q393" i="1"/>
  <c r="P393" i="1"/>
  <c r="O393" i="1"/>
  <c r="S393" i="1"/>
  <c r="P408" i="1"/>
  <c r="Q408" i="1"/>
  <c r="O408" i="1"/>
  <c r="S408" i="1"/>
  <c r="Q421" i="1"/>
  <c r="P421" i="1"/>
  <c r="O421" i="1"/>
  <c r="S421" i="1"/>
  <c r="P434" i="1"/>
  <c r="O434" i="1"/>
  <c r="S434" i="1"/>
  <c r="Q434" i="1"/>
  <c r="Q444" i="1"/>
  <c r="P444" i="1"/>
  <c r="O444" i="1"/>
  <c r="S444" i="1"/>
  <c r="Q491" i="1"/>
  <c r="P491" i="1"/>
  <c r="O491" i="1"/>
  <c r="S491" i="1"/>
  <c r="S506" i="1"/>
  <c r="Q506" i="1"/>
  <c r="P506" i="1"/>
  <c r="O506" i="1"/>
  <c r="P514" i="1"/>
  <c r="O514" i="1"/>
  <c r="S514" i="1"/>
  <c r="Q514" i="1"/>
  <c r="Q549" i="1"/>
  <c r="S549" i="1"/>
  <c r="P549" i="1"/>
  <c r="O549" i="1"/>
  <c r="S620" i="1"/>
  <c r="Q620" i="1"/>
  <c r="P620" i="1"/>
  <c r="O620" i="1"/>
  <c r="S672" i="1"/>
  <c r="Q672" i="1"/>
  <c r="P672" i="1"/>
  <c r="O672" i="1"/>
  <c r="P678" i="1"/>
  <c r="O678" i="1"/>
  <c r="S678" i="1"/>
  <c r="Q678" i="1"/>
  <c r="Q729" i="1"/>
  <c r="S729" i="1"/>
  <c r="P729" i="1"/>
  <c r="O729" i="1"/>
  <c r="S752" i="1"/>
  <c r="Q752" i="1"/>
  <c r="P752" i="1"/>
  <c r="O752" i="1"/>
  <c r="Q769" i="1"/>
  <c r="S769" i="1"/>
  <c r="P769" i="1"/>
  <c r="O769" i="1"/>
  <c r="Q781" i="1"/>
  <c r="O781" i="1"/>
  <c r="S781" i="1"/>
  <c r="P781" i="1"/>
  <c r="Q871" i="1"/>
  <c r="S871" i="1"/>
  <c r="P871" i="1"/>
  <c r="O871" i="1"/>
  <c r="Q999" i="1"/>
  <c r="S999" i="1"/>
  <c r="P999" i="1"/>
  <c r="O999" i="1"/>
  <c r="Q1119" i="1"/>
  <c r="P1119" i="1"/>
  <c r="O1119" i="1"/>
  <c r="S1119" i="1"/>
  <c r="P378" i="1"/>
  <c r="Q378" i="1"/>
  <c r="O378" i="1"/>
  <c r="S378" i="1"/>
  <c r="P391" i="1"/>
  <c r="O391" i="1"/>
  <c r="S391" i="1"/>
  <c r="Q391" i="1"/>
  <c r="P406" i="1"/>
  <c r="Q406" i="1"/>
  <c r="O406" i="1"/>
  <c r="S406" i="1"/>
  <c r="P419" i="1"/>
  <c r="O419" i="1"/>
  <c r="S419" i="1"/>
  <c r="Q419" i="1"/>
  <c r="Q453" i="1"/>
  <c r="P453" i="1"/>
  <c r="O453" i="1"/>
  <c r="S453" i="1"/>
  <c r="Q468" i="1"/>
  <c r="P468" i="1"/>
  <c r="O468" i="1"/>
  <c r="S468" i="1"/>
  <c r="Q478" i="1"/>
  <c r="P478" i="1"/>
  <c r="S478" i="1"/>
  <c r="O478" i="1"/>
  <c r="Q495" i="1"/>
  <c r="S495" i="1"/>
  <c r="P495" i="1"/>
  <c r="O495" i="1"/>
  <c r="Q531" i="1"/>
  <c r="P531" i="1"/>
  <c r="S531" i="1"/>
  <c r="O531" i="1"/>
  <c r="S592" i="1"/>
  <c r="Q592" i="1"/>
  <c r="P592" i="1"/>
  <c r="O592" i="1"/>
  <c r="P788" i="1"/>
  <c r="O788" i="1"/>
  <c r="Q788" i="1"/>
  <c r="S788" i="1"/>
  <c r="O794" i="1"/>
  <c r="S794" i="1"/>
  <c r="Q794" i="1"/>
  <c r="P794" i="1"/>
  <c r="S844" i="1"/>
  <c r="P844" i="1"/>
  <c r="O844" i="1"/>
  <c r="Q844" i="1"/>
  <c r="P376" i="1"/>
  <c r="O376" i="1"/>
  <c r="Q376" i="1"/>
  <c r="S376" i="1"/>
  <c r="O389" i="1"/>
  <c r="S389" i="1"/>
  <c r="Q389" i="1"/>
  <c r="P389" i="1"/>
  <c r="P404" i="1"/>
  <c r="O404" i="1"/>
  <c r="Q404" i="1"/>
  <c r="S404" i="1"/>
  <c r="O417" i="1"/>
  <c r="S417" i="1"/>
  <c r="Q417" i="1"/>
  <c r="P417" i="1"/>
  <c r="P432" i="1"/>
  <c r="O432" i="1"/>
  <c r="Q432" i="1"/>
  <c r="S432" i="1"/>
  <c r="O437" i="1"/>
  <c r="S437" i="1"/>
  <c r="Q437" i="1"/>
  <c r="P437" i="1"/>
  <c r="Q450" i="1"/>
  <c r="P450" i="1"/>
  <c r="O450" i="1"/>
  <c r="S450" i="1"/>
  <c r="S456" i="1"/>
  <c r="O456" i="1"/>
  <c r="Q456" i="1"/>
  <c r="P456" i="1"/>
  <c r="Q488" i="1"/>
  <c r="P488" i="1"/>
  <c r="O488" i="1"/>
  <c r="S488" i="1"/>
  <c r="Q523" i="1"/>
  <c r="S523" i="1"/>
  <c r="O523" i="1"/>
  <c r="P523" i="1"/>
  <c r="S564" i="1"/>
  <c r="Q564" i="1"/>
  <c r="O564" i="1"/>
  <c r="P564" i="1"/>
  <c r="Q663" i="1"/>
  <c r="S663" i="1"/>
  <c r="O663" i="1"/>
  <c r="P663" i="1"/>
  <c r="S690" i="1"/>
  <c r="Q690" i="1"/>
  <c r="O690" i="1"/>
  <c r="P690" i="1"/>
  <c r="Q809" i="1"/>
  <c r="O809" i="1"/>
  <c r="S809" i="1"/>
  <c r="P809" i="1"/>
  <c r="Q922" i="1"/>
  <c r="P922" i="1"/>
  <c r="O922" i="1"/>
  <c r="S922" i="1"/>
  <c r="P374" i="1"/>
  <c r="S374" i="1"/>
  <c r="Q374" i="1"/>
  <c r="O374" i="1"/>
  <c r="S387" i="1"/>
  <c r="Q387" i="1"/>
  <c r="P387" i="1"/>
  <c r="O387" i="1"/>
  <c r="P402" i="1"/>
  <c r="S402" i="1"/>
  <c r="Q402" i="1"/>
  <c r="O402" i="1"/>
  <c r="S415" i="1"/>
  <c r="Q415" i="1"/>
  <c r="P415" i="1"/>
  <c r="O415" i="1"/>
  <c r="P430" i="1"/>
  <c r="S430" i="1"/>
  <c r="Q430" i="1"/>
  <c r="O430" i="1"/>
  <c r="Q442" i="1"/>
  <c r="P442" i="1"/>
  <c r="O442" i="1"/>
  <c r="S442" i="1"/>
  <c r="Q465" i="1"/>
  <c r="S465" i="1"/>
  <c r="P465" i="1"/>
  <c r="O465" i="1"/>
  <c r="S492" i="1"/>
  <c r="O492" i="1"/>
  <c r="Q492" i="1"/>
  <c r="P492" i="1"/>
  <c r="Q507" i="1"/>
  <c r="S507" i="1"/>
  <c r="O507" i="1"/>
  <c r="P507" i="1"/>
  <c r="Q519" i="1"/>
  <c r="S519" i="1"/>
  <c r="P519" i="1"/>
  <c r="O519" i="1"/>
  <c r="S536" i="1"/>
  <c r="Q536" i="1"/>
  <c r="P536" i="1"/>
  <c r="O536" i="1"/>
  <c r="Q635" i="1"/>
  <c r="S635" i="1"/>
  <c r="O635" i="1"/>
  <c r="P635" i="1"/>
  <c r="S644" i="1"/>
  <c r="Q644" i="1"/>
  <c r="P644" i="1"/>
  <c r="O644" i="1"/>
  <c r="Q713" i="1"/>
  <c r="S713" i="1"/>
  <c r="P713" i="1"/>
  <c r="O713" i="1"/>
  <c r="Q759" i="1"/>
  <c r="S759" i="1"/>
  <c r="O759" i="1"/>
  <c r="P759" i="1"/>
  <c r="Q1077" i="1"/>
  <c r="S1077" i="1"/>
  <c r="P1077" i="1"/>
  <c r="O1077" i="1"/>
  <c r="Q1175" i="1"/>
  <c r="P1175" i="1"/>
  <c r="O1175" i="1"/>
  <c r="S1175" i="1"/>
  <c r="O1142" i="1"/>
  <c r="S1142" i="1"/>
  <c r="Q1142" i="1"/>
  <c r="P1142" i="1"/>
  <c r="Q461" i="1"/>
  <c r="P461" i="1"/>
  <c r="O461" i="1"/>
  <c r="S461" i="1"/>
  <c r="P474" i="1"/>
  <c r="O474" i="1"/>
  <c r="S474" i="1"/>
  <c r="Q474" i="1"/>
  <c r="Q489" i="1"/>
  <c r="P489" i="1"/>
  <c r="O489" i="1"/>
  <c r="S489" i="1"/>
  <c r="Q502" i="1"/>
  <c r="P502" i="1"/>
  <c r="O502" i="1"/>
  <c r="S502" i="1"/>
  <c r="Q517" i="1"/>
  <c r="S517" i="1"/>
  <c r="P517" i="1"/>
  <c r="O517" i="1"/>
  <c r="Q530" i="1"/>
  <c r="P530" i="1"/>
  <c r="O530" i="1"/>
  <c r="S530" i="1"/>
  <c r="Q545" i="1"/>
  <c r="S545" i="1"/>
  <c r="P545" i="1"/>
  <c r="O545" i="1"/>
  <c r="Q558" i="1"/>
  <c r="P558" i="1"/>
  <c r="O558" i="1"/>
  <c r="S558" i="1"/>
  <c r="Q573" i="1"/>
  <c r="S573" i="1"/>
  <c r="P573" i="1"/>
  <c r="O573" i="1"/>
  <c r="Q586" i="1"/>
  <c r="P586" i="1"/>
  <c r="O586" i="1"/>
  <c r="S586" i="1"/>
  <c r="Q601" i="1"/>
  <c r="S601" i="1"/>
  <c r="P601" i="1"/>
  <c r="O601" i="1"/>
  <c r="Q614" i="1"/>
  <c r="P614" i="1"/>
  <c r="O614" i="1"/>
  <c r="S614" i="1"/>
  <c r="Q629" i="1"/>
  <c r="S629" i="1"/>
  <c r="P629" i="1"/>
  <c r="O629" i="1"/>
  <c r="Q642" i="1"/>
  <c r="P642" i="1"/>
  <c r="O642" i="1"/>
  <c r="S642" i="1"/>
  <c r="Q657" i="1"/>
  <c r="S657" i="1"/>
  <c r="P657" i="1"/>
  <c r="O657" i="1"/>
  <c r="S670" i="1"/>
  <c r="Q670" i="1"/>
  <c r="P670" i="1"/>
  <c r="O670" i="1"/>
  <c r="S702" i="1"/>
  <c r="Q702" i="1"/>
  <c r="P702" i="1"/>
  <c r="O702" i="1"/>
  <c r="Q711" i="1"/>
  <c r="S711" i="1"/>
  <c r="P711" i="1"/>
  <c r="O711" i="1"/>
  <c r="S718" i="1"/>
  <c r="Q718" i="1"/>
  <c r="P718" i="1"/>
  <c r="O718" i="1"/>
  <c r="Q727" i="1"/>
  <c r="P727" i="1"/>
  <c r="S727" i="1"/>
  <c r="O727" i="1"/>
  <c r="S734" i="1"/>
  <c r="Q734" i="1"/>
  <c r="P734" i="1"/>
  <c r="O734" i="1"/>
  <c r="S750" i="1"/>
  <c r="Q750" i="1"/>
  <c r="P750" i="1"/>
  <c r="O750" i="1"/>
  <c r="Q757" i="1"/>
  <c r="S757" i="1"/>
  <c r="P757" i="1"/>
  <c r="O757" i="1"/>
  <c r="S784" i="1"/>
  <c r="Q784" i="1"/>
  <c r="P784" i="1"/>
  <c r="O784" i="1"/>
  <c r="Q803" i="1"/>
  <c r="S803" i="1"/>
  <c r="O803" i="1"/>
  <c r="P803" i="1"/>
  <c r="Q821" i="1"/>
  <c r="P821" i="1"/>
  <c r="O821" i="1"/>
  <c r="S821" i="1"/>
  <c r="Q853" i="1"/>
  <c r="S853" i="1"/>
  <c r="P853" i="1"/>
  <c r="O853" i="1"/>
  <c r="S900" i="1"/>
  <c r="P900" i="1"/>
  <c r="O900" i="1"/>
  <c r="Q900" i="1"/>
  <c r="Q909" i="1"/>
  <c r="S909" i="1"/>
  <c r="P909" i="1"/>
  <c r="O909" i="1"/>
  <c r="Q966" i="1"/>
  <c r="P966" i="1"/>
  <c r="O966" i="1"/>
  <c r="S966" i="1"/>
  <c r="Q1021" i="1"/>
  <c r="S1021" i="1"/>
  <c r="P1021" i="1"/>
  <c r="O1021" i="1"/>
  <c r="Q1065" i="1"/>
  <c r="P1065" i="1"/>
  <c r="O1065" i="1"/>
  <c r="S1065" i="1"/>
  <c r="Q1078" i="1"/>
  <c r="P1078" i="1"/>
  <c r="O1078" i="1"/>
  <c r="S1078" i="1"/>
  <c r="Q1113" i="1"/>
  <c r="P1113" i="1"/>
  <c r="S1113" i="1"/>
  <c r="O1113" i="1"/>
  <c r="O1168" i="1"/>
  <c r="S1168" i="1"/>
  <c r="Q1168" i="1"/>
  <c r="P1168" i="1"/>
  <c r="S1428" i="1"/>
  <c r="Q1428" i="1"/>
  <c r="P1428" i="1"/>
  <c r="O1428" i="1"/>
  <c r="Q459" i="1"/>
  <c r="O459" i="1"/>
  <c r="S459" i="1"/>
  <c r="P459" i="1"/>
  <c r="S472" i="1"/>
  <c r="O472" i="1"/>
  <c r="Q472" i="1"/>
  <c r="P472" i="1"/>
  <c r="Q487" i="1"/>
  <c r="O487" i="1"/>
  <c r="S487" i="1"/>
  <c r="P487" i="1"/>
  <c r="S500" i="1"/>
  <c r="P500" i="1"/>
  <c r="O500" i="1"/>
  <c r="Q500" i="1"/>
  <c r="Q515" i="1"/>
  <c r="P515" i="1"/>
  <c r="O515" i="1"/>
  <c r="S515" i="1"/>
  <c r="S528" i="1"/>
  <c r="Q528" i="1"/>
  <c r="P528" i="1"/>
  <c r="O528" i="1"/>
  <c r="Q543" i="1"/>
  <c r="P543" i="1"/>
  <c r="O543" i="1"/>
  <c r="S543" i="1"/>
  <c r="S556" i="1"/>
  <c r="Q556" i="1"/>
  <c r="P556" i="1"/>
  <c r="O556" i="1"/>
  <c r="Q571" i="1"/>
  <c r="P571" i="1"/>
  <c r="O571" i="1"/>
  <c r="S571" i="1"/>
  <c r="S584" i="1"/>
  <c r="Q584" i="1"/>
  <c r="P584" i="1"/>
  <c r="O584" i="1"/>
  <c r="Q599" i="1"/>
  <c r="P599" i="1"/>
  <c r="O599" i="1"/>
  <c r="S599" i="1"/>
  <c r="S612" i="1"/>
  <c r="Q612" i="1"/>
  <c r="P612" i="1"/>
  <c r="O612" i="1"/>
  <c r="Q627" i="1"/>
  <c r="P627" i="1"/>
  <c r="O627" i="1"/>
  <c r="S627" i="1"/>
  <c r="S640" i="1"/>
  <c r="Q640" i="1"/>
  <c r="P640" i="1"/>
  <c r="O640" i="1"/>
  <c r="Q655" i="1"/>
  <c r="P655" i="1"/>
  <c r="O655" i="1"/>
  <c r="S655" i="1"/>
  <c r="S668" i="1"/>
  <c r="Q668" i="1"/>
  <c r="P668" i="1"/>
  <c r="O668" i="1"/>
  <c r="Q679" i="1"/>
  <c r="S679" i="1"/>
  <c r="P679" i="1"/>
  <c r="O679" i="1"/>
  <c r="Q686" i="1"/>
  <c r="S686" i="1"/>
  <c r="P686" i="1"/>
  <c r="O686" i="1"/>
  <c r="S732" i="1"/>
  <c r="Q732" i="1"/>
  <c r="P732" i="1"/>
  <c r="O732" i="1"/>
  <c r="Q741" i="1"/>
  <c r="S741" i="1"/>
  <c r="P741" i="1"/>
  <c r="O741" i="1"/>
  <c r="S748" i="1"/>
  <c r="Q748" i="1"/>
  <c r="P748" i="1"/>
  <c r="O748" i="1"/>
  <c r="S762" i="1"/>
  <c r="Q762" i="1"/>
  <c r="P762" i="1"/>
  <c r="O762" i="1"/>
  <c r="S772" i="1"/>
  <c r="Q772" i="1"/>
  <c r="P772" i="1"/>
  <c r="O772" i="1"/>
  <c r="Q797" i="1"/>
  <c r="S797" i="1"/>
  <c r="P797" i="1"/>
  <c r="O797" i="1"/>
  <c r="P800" i="1"/>
  <c r="S800" i="1"/>
  <c r="Q800" i="1"/>
  <c r="O800" i="1"/>
  <c r="Q810" i="1"/>
  <c r="O810" i="1"/>
  <c r="S810" i="1"/>
  <c r="P810" i="1"/>
  <c r="Q825" i="1"/>
  <c r="S825" i="1"/>
  <c r="O825" i="1"/>
  <c r="P825" i="1"/>
  <c r="Q841" i="1"/>
  <c r="O841" i="1"/>
  <c r="S841" i="1"/>
  <c r="P841" i="1"/>
  <c r="S872" i="1"/>
  <c r="P872" i="1"/>
  <c r="O872" i="1"/>
  <c r="Q872" i="1"/>
  <c r="Q881" i="1"/>
  <c r="S881" i="1"/>
  <c r="P881" i="1"/>
  <c r="O881" i="1"/>
  <c r="Q938" i="1"/>
  <c r="P938" i="1"/>
  <c r="O938" i="1"/>
  <c r="S938" i="1"/>
  <c r="Q971" i="1"/>
  <c r="S971" i="1"/>
  <c r="P971" i="1"/>
  <c r="O971" i="1"/>
  <c r="Q1027" i="1"/>
  <c r="S1027" i="1"/>
  <c r="P1027" i="1"/>
  <c r="O1027" i="1"/>
  <c r="S1040" i="1"/>
  <c r="P1040" i="1"/>
  <c r="O1040" i="1"/>
  <c r="Q1040" i="1"/>
  <c r="P1231" i="1"/>
  <c r="S1231" i="1"/>
  <c r="Q1231" i="1"/>
  <c r="O1231" i="1"/>
  <c r="S1250" i="1"/>
  <c r="P1250" i="1"/>
  <c r="O1250" i="1"/>
  <c r="Q1250" i="1"/>
  <c r="Q457" i="1"/>
  <c r="S457" i="1"/>
  <c r="P457" i="1"/>
  <c r="O457" i="1"/>
  <c r="S470" i="1"/>
  <c r="Q470" i="1"/>
  <c r="P470" i="1"/>
  <c r="O470" i="1"/>
  <c r="Q485" i="1"/>
  <c r="S485" i="1"/>
  <c r="O485" i="1"/>
  <c r="P485" i="1"/>
  <c r="O498" i="1"/>
  <c r="S498" i="1"/>
  <c r="Q498" i="1"/>
  <c r="P498" i="1"/>
  <c r="Q513" i="1"/>
  <c r="S513" i="1"/>
  <c r="P513" i="1"/>
  <c r="O513" i="1"/>
  <c r="P526" i="1"/>
  <c r="O526" i="1"/>
  <c r="S526" i="1"/>
  <c r="Q526" i="1"/>
  <c r="Q541" i="1"/>
  <c r="S541" i="1"/>
  <c r="P541" i="1"/>
  <c r="O541" i="1"/>
  <c r="S554" i="1"/>
  <c r="P554" i="1"/>
  <c r="O554" i="1"/>
  <c r="Q554" i="1"/>
  <c r="Q569" i="1"/>
  <c r="S569" i="1"/>
  <c r="P569" i="1"/>
  <c r="O569" i="1"/>
  <c r="S582" i="1"/>
  <c r="P582" i="1"/>
  <c r="O582" i="1"/>
  <c r="Q582" i="1"/>
  <c r="Q597" i="1"/>
  <c r="S597" i="1"/>
  <c r="P597" i="1"/>
  <c r="O597" i="1"/>
  <c r="S610" i="1"/>
  <c r="P610" i="1"/>
  <c r="O610" i="1"/>
  <c r="Q610" i="1"/>
  <c r="Q625" i="1"/>
  <c r="S625" i="1"/>
  <c r="P625" i="1"/>
  <c r="O625" i="1"/>
  <c r="S638" i="1"/>
  <c r="P638" i="1"/>
  <c r="O638" i="1"/>
  <c r="Q638" i="1"/>
  <c r="Q653" i="1"/>
  <c r="S653" i="1"/>
  <c r="P653" i="1"/>
  <c r="O653" i="1"/>
  <c r="S666" i="1"/>
  <c r="P666" i="1"/>
  <c r="O666" i="1"/>
  <c r="Q666" i="1"/>
  <c r="Q677" i="1"/>
  <c r="S677" i="1"/>
  <c r="P677" i="1"/>
  <c r="O677" i="1"/>
  <c r="Q693" i="1"/>
  <c r="S693" i="1"/>
  <c r="P693" i="1"/>
  <c r="O693" i="1"/>
  <c r="S700" i="1"/>
  <c r="Q700" i="1"/>
  <c r="P700" i="1"/>
  <c r="O700" i="1"/>
  <c r="Q709" i="1"/>
  <c r="S709" i="1"/>
  <c r="P709" i="1"/>
  <c r="O709" i="1"/>
  <c r="S716" i="1"/>
  <c r="Q716" i="1"/>
  <c r="P716" i="1"/>
  <c r="O716" i="1"/>
  <c r="Q725" i="1"/>
  <c r="O725" i="1"/>
  <c r="S725" i="1"/>
  <c r="P725" i="1"/>
  <c r="S760" i="1"/>
  <c r="Q760" i="1"/>
  <c r="P760" i="1"/>
  <c r="O760" i="1"/>
  <c r="Q767" i="1"/>
  <c r="P767" i="1"/>
  <c r="S767" i="1"/>
  <c r="O767" i="1"/>
  <c r="Q837" i="1"/>
  <c r="O837" i="1"/>
  <c r="S837" i="1"/>
  <c r="P837" i="1"/>
  <c r="Q854" i="1"/>
  <c r="O854" i="1"/>
  <c r="S854" i="1"/>
  <c r="P854" i="1"/>
  <c r="Q910" i="1"/>
  <c r="P910" i="1"/>
  <c r="O910" i="1"/>
  <c r="S910" i="1"/>
  <c r="Q943" i="1"/>
  <c r="S943" i="1"/>
  <c r="P943" i="1"/>
  <c r="O943" i="1"/>
  <c r="Q1022" i="1"/>
  <c r="P1022" i="1"/>
  <c r="O1022" i="1"/>
  <c r="S1022" i="1"/>
  <c r="O1114" i="1"/>
  <c r="S1114" i="1"/>
  <c r="Q1114" i="1"/>
  <c r="P1114" i="1"/>
  <c r="Q496" i="1"/>
  <c r="S496" i="1"/>
  <c r="P496" i="1"/>
  <c r="O496" i="1"/>
  <c r="Q511" i="1"/>
  <c r="O511" i="1"/>
  <c r="S511" i="1"/>
  <c r="P511" i="1"/>
  <c r="Q524" i="1"/>
  <c r="O524" i="1"/>
  <c r="S524" i="1"/>
  <c r="P524" i="1"/>
  <c r="Q539" i="1"/>
  <c r="S539" i="1"/>
  <c r="O539" i="1"/>
  <c r="P539" i="1"/>
  <c r="Q552" i="1"/>
  <c r="O552" i="1"/>
  <c r="S552" i="1"/>
  <c r="P552" i="1"/>
  <c r="Q567" i="1"/>
  <c r="S567" i="1"/>
  <c r="O567" i="1"/>
  <c r="P567" i="1"/>
  <c r="Q580" i="1"/>
  <c r="O580" i="1"/>
  <c r="S580" i="1"/>
  <c r="P580" i="1"/>
  <c r="Q595" i="1"/>
  <c r="S595" i="1"/>
  <c r="O595" i="1"/>
  <c r="P595" i="1"/>
  <c r="Q608" i="1"/>
  <c r="O608" i="1"/>
  <c r="S608" i="1"/>
  <c r="P608" i="1"/>
  <c r="Q623" i="1"/>
  <c r="S623" i="1"/>
  <c r="O623" i="1"/>
  <c r="P623" i="1"/>
  <c r="Q636" i="1"/>
  <c r="O636" i="1"/>
  <c r="S636" i="1"/>
  <c r="P636" i="1"/>
  <c r="Q651" i="1"/>
  <c r="S651" i="1"/>
  <c r="O651" i="1"/>
  <c r="P651" i="1"/>
  <c r="Q664" i="1"/>
  <c r="O664" i="1"/>
  <c r="S664" i="1"/>
  <c r="P664" i="1"/>
  <c r="P684" i="1"/>
  <c r="S684" i="1"/>
  <c r="Q684" i="1"/>
  <c r="O684" i="1"/>
  <c r="Q691" i="1"/>
  <c r="S691" i="1"/>
  <c r="P691" i="1"/>
  <c r="O691" i="1"/>
  <c r="Q730" i="1"/>
  <c r="P730" i="1"/>
  <c r="O730" i="1"/>
  <c r="S730" i="1"/>
  <c r="Q739" i="1"/>
  <c r="S739" i="1"/>
  <c r="P739" i="1"/>
  <c r="O739" i="1"/>
  <c r="S746" i="1"/>
  <c r="Q746" i="1"/>
  <c r="P746" i="1"/>
  <c r="O746" i="1"/>
  <c r="Q755" i="1"/>
  <c r="P755" i="1"/>
  <c r="S755" i="1"/>
  <c r="O755" i="1"/>
  <c r="Q777" i="1"/>
  <c r="S777" i="1"/>
  <c r="P777" i="1"/>
  <c r="O777" i="1"/>
  <c r="Q782" i="1"/>
  <c r="S782" i="1"/>
  <c r="P782" i="1"/>
  <c r="O782" i="1"/>
  <c r="Q787" i="1"/>
  <c r="S787" i="1"/>
  <c r="P787" i="1"/>
  <c r="O787" i="1"/>
  <c r="S818" i="1"/>
  <c r="Q818" i="1"/>
  <c r="P818" i="1"/>
  <c r="O818" i="1"/>
  <c r="Q833" i="1"/>
  <c r="P833" i="1"/>
  <c r="S833" i="1"/>
  <c r="O833" i="1"/>
  <c r="Q882" i="1"/>
  <c r="P882" i="1"/>
  <c r="O882" i="1"/>
  <c r="S882" i="1"/>
  <c r="Q915" i="1"/>
  <c r="S915" i="1"/>
  <c r="P915" i="1"/>
  <c r="O915" i="1"/>
  <c r="Q981" i="1"/>
  <c r="P981" i="1"/>
  <c r="O981" i="1"/>
  <c r="S981" i="1"/>
  <c r="S986" i="1"/>
  <c r="Q986" i="1"/>
  <c r="P986" i="1"/>
  <c r="O986" i="1"/>
  <c r="S1034" i="1"/>
  <c r="Q1034" i="1"/>
  <c r="P1034" i="1"/>
  <c r="O1034" i="1"/>
  <c r="O1136" i="1"/>
  <c r="Q1136" i="1"/>
  <c r="P1136" i="1"/>
  <c r="S1136" i="1"/>
  <c r="O1170" i="1"/>
  <c r="S1170" i="1"/>
  <c r="Q1170" i="1"/>
  <c r="P1170" i="1"/>
  <c r="O1196" i="1"/>
  <c r="Q1196" i="1"/>
  <c r="P1196" i="1"/>
  <c r="S1196" i="1"/>
  <c r="O1224" i="1"/>
  <c r="Q1224" i="1"/>
  <c r="P1224" i="1"/>
  <c r="S1224" i="1"/>
  <c r="S1272" i="1"/>
  <c r="P1272" i="1"/>
  <c r="O1272" i="1"/>
  <c r="Q1272" i="1"/>
  <c r="Q509" i="1"/>
  <c r="P509" i="1"/>
  <c r="S509" i="1"/>
  <c r="O509" i="1"/>
  <c r="S522" i="1"/>
  <c r="P522" i="1"/>
  <c r="Q522" i="1"/>
  <c r="O522" i="1"/>
  <c r="Q537" i="1"/>
  <c r="P537" i="1"/>
  <c r="S537" i="1"/>
  <c r="O537" i="1"/>
  <c r="S550" i="1"/>
  <c r="Q550" i="1"/>
  <c r="P550" i="1"/>
  <c r="O550" i="1"/>
  <c r="Q565" i="1"/>
  <c r="P565" i="1"/>
  <c r="S565" i="1"/>
  <c r="O565" i="1"/>
  <c r="S578" i="1"/>
  <c r="Q578" i="1"/>
  <c r="P578" i="1"/>
  <c r="O578" i="1"/>
  <c r="Q593" i="1"/>
  <c r="P593" i="1"/>
  <c r="S593" i="1"/>
  <c r="O593" i="1"/>
  <c r="S606" i="1"/>
  <c r="Q606" i="1"/>
  <c r="P606" i="1"/>
  <c r="O606" i="1"/>
  <c r="Q621" i="1"/>
  <c r="P621" i="1"/>
  <c r="S621" i="1"/>
  <c r="O621" i="1"/>
  <c r="S634" i="1"/>
  <c r="Q634" i="1"/>
  <c r="P634" i="1"/>
  <c r="O634" i="1"/>
  <c r="Q649" i="1"/>
  <c r="P649" i="1"/>
  <c r="O649" i="1"/>
  <c r="S649" i="1"/>
  <c r="S662" i="1"/>
  <c r="Q662" i="1"/>
  <c r="P662" i="1"/>
  <c r="O662" i="1"/>
  <c r="Q675" i="1"/>
  <c r="S675" i="1"/>
  <c r="P675" i="1"/>
  <c r="O675" i="1"/>
  <c r="S698" i="1"/>
  <c r="Q698" i="1"/>
  <c r="P698" i="1"/>
  <c r="O698" i="1"/>
  <c r="Q707" i="1"/>
  <c r="P707" i="1"/>
  <c r="O707" i="1"/>
  <c r="S707" i="1"/>
  <c r="Q714" i="1"/>
  <c r="P714" i="1"/>
  <c r="O714" i="1"/>
  <c r="S714" i="1"/>
  <c r="Q770" i="1"/>
  <c r="P770" i="1"/>
  <c r="O770" i="1"/>
  <c r="S770" i="1"/>
  <c r="O822" i="1"/>
  <c r="S822" i="1"/>
  <c r="Q822" i="1"/>
  <c r="P822" i="1"/>
  <c r="Q826" i="1"/>
  <c r="O826" i="1"/>
  <c r="S826" i="1"/>
  <c r="P826" i="1"/>
  <c r="S846" i="1"/>
  <c r="Q846" i="1"/>
  <c r="P846" i="1"/>
  <c r="O846" i="1"/>
  <c r="O850" i="1"/>
  <c r="S850" i="1"/>
  <c r="Q850" i="1"/>
  <c r="P850" i="1"/>
  <c r="Q887" i="1"/>
  <c r="S887" i="1"/>
  <c r="P887" i="1"/>
  <c r="O887" i="1"/>
  <c r="Q953" i="1"/>
  <c r="P953" i="1"/>
  <c r="O953" i="1"/>
  <c r="S953" i="1"/>
  <c r="S958" i="1"/>
  <c r="Q958" i="1"/>
  <c r="P958" i="1"/>
  <c r="O958" i="1"/>
  <c r="Q1001" i="1"/>
  <c r="P1001" i="1"/>
  <c r="S1001" i="1"/>
  <c r="O1001" i="1"/>
  <c r="S1006" i="1"/>
  <c r="Q1006" i="1"/>
  <c r="P1006" i="1"/>
  <c r="O1006" i="1"/>
  <c r="S1012" i="1"/>
  <c r="P1012" i="1"/>
  <c r="O1012" i="1"/>
  <c r="Q1012" i="1"/>
  <c r="O1108" i="1"/>
  <c r="Q1108" i="1"/>
  <c r="P1108" i="1"/>
  <c r="S1108" i="1"/>
  <c r="O1206" i="1"/>
  <c r="S1206" i="1"/>
  <c r="Q1206" i="1"/>
  <c r="P1206" i="1"/>
  <c r="P1445" i="1"/>
  <c r="S1445" i="1"/>
  <c r="Q1445" i="1"/>
  <c r="O1445" i="1"/>
  <c r="O682" i="1"/>
  <c r="S682" i="1"/>
  <c r="Q682" i="1"/>
  <c r="P682" i="1"/>
  <c r="Q689" i="1"/>
  <c r="S689" i="1"/>
  <c r="P689" i="1"/>
  <c r="O689" i="1"/>
  <c r="Q705" i="1"/>
  <c r="S705" i="1"/>
  <c r="P705" i="1"/>
  <c r="O705" i="1"/>
  <c r="Q721" i="1"/>
  <c r="S721" i="1"/>
  <c r="P721" i="1"/>
  <c r="O721" i="1"/>
  <c r="S728" i="1"/>
  <c r="P728" i="1"/>
  <c r="O728" i="1"/>
  <c r="Q728" i="1"/>
  <c r="Q737" i="1"/>
  <c r="S737" i="1"/>
  <c r="P737" i="1"/>
  <c r="O737" i="1"/>
  <c r="S744" i="1"/>
  <c r="P744" i="1"/>
  <c r="O744" i="1"/>
  <c r="Q744" i="1"/>
  <c r="Q753" i="1"/>
  <c r="O753" i="1"/>
  <c r="P753" i="1"/>
  <c r="S753" i="1"/>
  <c r="S758" i="1"/>
  <c r="P758" i="1"/>
  <c r="O758" i="1"/>
  <c r="Q758" i="1"/>
  <c r="Q765" i="1"/>
  <c r="O765" i="1"/>
  <c r="P765" i="1"/>
  <c r="S765" i="1"/>
  <c r="Q775" i="1"/>
  <c r="S775" i="1"/>
  <c r="P775" i="1"/>
  <c r="O775" i="1"/>
  <c r="Q795" i="1"/>
  <c r="P795" i="1"/>
  <c r="S795" i="1"/>
  <c r="O795" i="1"/>
  <c r="Q798" i="1"/>
  <c r="O798" i="1"/>
  <c r="P798" i="1"/>
  <c r="S798" i="1"/>
  <c r="Q815" i="1"/>
  <c r="S815" i="1"/>
  <c r="P815" i="1"/>
  <c r="O815" i="1"/>
  <c r="Q859" i="1"/>
  <c r="S859" i="1"/>
  <c r="P859" i="1"/>
  <c r="O859" i="1"/>
  <c r="Q925" i="1"/>
  <c r="P925" i="1"/>
  <c r="O925" i="1"/>
  <c r="S925" i="1"/>
  <c r="S930" i="1"/>
  <c r="Q930" i="1"/>
  <c r="P930" i="1"/>
  <c r="O930" i="1"/>
  <c r="Q996" i="1"/>
  <c r="P996" i="1"/>
  <c r="S996" i="1"/>
  <c r="O996" i="1"/>
  <c r="Q1093" i="1"/>
  <c r="P1093" i="1"/>
  <c r="O1093" i="1"/>
  <c r="S1093" i="1"/>
  <c r="Q1145" i="1"/>
  <c r="P1145" i="1"/>
  <c r="S1145" i="1"/>
  <c r="O1145" i="1"/>
  <c r="Q447" i="1"/>
  <c r="P447" i="1"/>
  <c r="O447" i="1"/>
  <c r="S447" i="1"/>
  <c r="Q449" i="1"/>
  <c r="S449" i="1"/>
  <c r="P449" i="1"/>
  <c r="O449" i="1"/>
  <c r="Q462" i="1"/>
  <c r="S462" i="1"/>
  <c r="P462" i="1"/>
  <c r="O462" i="1"/>
  <c r="Q477" i="1"/>
  <c r="S477" i="1"/>
  <c r="P477" i="1"/>
  <c r="O477" i="1"/>
  <c r="Q490" i="1"/>
  <c r="S490" i="1"/>
  <c r="P490" i="1"/>
  <c r="O490" i="1"/>
  <c r="Q505" i="1"/>
  <c r="S505" i="1"/>
  <c r="P505" i="1"/>
  <c r="O505" i="1"/>
  <c r="Q518" i="1"/>
  <c r="S518" i="1"/>
  <c r="P518" i="1"/>
  <c r="O518" i="1"/>
  <c r="Q533" i="1"/>
  <c r="S533" i="1"/>
  <c r="P533" i="1"/>
  <c r="O533" i="1"/>
  <c r="Q546" i="1"/>
  <c r="O546" i="1"/>
  <c r="P546" i="1"/>
  <c r="S546" i="1"/>
  <c r="Q561" i="1"/>
  <c r="S561" i="1"/>
  <c r="O561" i="1"/>
  <c r="P561" i="1"/>
  <c r="Q574" i="1"/>
  <c r="O574" i="1"/>
  <c r="S574" i="1"/>
  <c r="P574" i="1"/>
  <c r="Q589" i="1"/>
  <c r="S589" i="1"/>
  <c r="O589" i="1"/>
  <c r="P589" i="1"/>
  <c r="Q602" i="1"/>
  <c r="O602" i="1"/>
  <c r="S602" i="1"/>
  <c r="P602" i="1"/>
  <c r="Q617" i="1"/>
  <c r="S617" i="1"/>
  <c r="O617" i="1"/>
  <c r="P617" i="1"/>
  <c r="Q630" i="1"/>
  <c r="O630" i="1"/>
  <c r="P630" i="1"/>
  <c r="S630" i="1"/>
  <c r="Q645" i="1"/>
  <c r="S645" i="1"/>
  <c r="O645" i="1"/>
  <c r="P645" i="1"/>
  <c r="Q658" i="1"/>
  <c r="O658" i="1"/>
  <c r="S658" i="1"/>
  <c r="P658" i="1"/>
  <c r="Q673" i="1"/>
  <c r="S673" i="1"/>
  <c r="O673" i="1"/>
  <c r="P673" i="1"/>
  <c r="Q696" i="1"/>
  <c r="O696" i="1"/>
  <c r="S696" i="1"/>
  <c r="P696" i="1"/>
  <c r="P712" i="1"/>
  <c r="S712" i="1"/>
  <c r="O712" i="1"/>
  <c r="Q712" i="1"/>
  <c r="Q719" i="1"/>
  <c r="S719" i="1"/>
  <c r="O719" i="1"/>
  <c r="P719" i="1"/>
  <c r="P780" i="1"/>
  <c r="S780" i="1"/>
  <c r="O780" i="1"/>
  <c r="Q780" i="1"/>
  <c r="Q785" i="1"/>
  <c r="S785" i="1"/>
  <c r="O785" i="1"/>
  <c r="P785" i="1"/>
  <c r="Q790" i="1"/>
  <c r="O790" i="1"/>
  <c r="S790" i="1"/>
  <c r="P790" i="1"/>
  <c r="Q838" i="1"/>
  <c r="P838" i="1"/>
  <c r="O838" i="1"/>
  <c r="S838" i="1"/>
  <c r="Q897" i="1"/>
  <c r="P897" i="1"/>
  <c r="O897" i="1"/>
  <c r="S897" i="1"/>
  <c r="S902" i="1"/>
  <c r="Q902" i="1"/>
  <c r="P902" i="1"/>
  <c r="O902" i="1"/>
  <c r="Q968" i="1"/>
  <c r="P968" i="1"/>
  <c r="S968" i="1"/>
  <c r="O968" i="1"/>
  <c r="Q1055" i="1"/>
  <c r="S1055" i="1"/>
  <c r="P1055" i="1"/>
  <c r="O1055" i="1"/>
  <c r="S1068" i="1"/>
  <c r="P1068" i="1"/>
  <c r="O1068" i="1"/>
  <c r="Q1068" i="1"/>
  <c r="Q544" i="1"/>
  <c r="P544" i="1"/>
  <c r="S544" i="1"/>
  <c r="O544" i="1"/>
  <c r="Q559" i="1"/>
  <c r="P559" i="1"/>
  <c r="O559" i="1"/>
  <c r="S559" i="1"/>
  <c r="Q572" i="1"/>
  <c r="P572" i="1"/>
  <c r="S572" i="1"/>
  <c r="O572" i="1"/>
  <c r="Q587" i="1"/>
  <c r="P587" i="1"/>
  <c r="S587" i="1"/>
  <c r="O587" i="1"/>
  <c r="Q600" i="1"/>
  <c r="P600" i="1"/>
  <c r="S600" i="1"/>
  <c r="O600" i="1"/>
  <c r="Q615" i="1"/>
  <c r="P615" i="1"/>
  <c r="S615" i="1"/>
  <c r="O615" i="1"/>
  <c r="Q628" i="1"/>
  <c r="P628" i="1"/>
  <c r="S628" i="1"/>
  <c r="O628" i="1"/>
  <c r="Q643" i="1"/>
  <c r="P643" i="1"/>
  <c r="S643" i="1"/>
  <c r="O643" i="1"/>
  <c r="Q656" i="1"/>
  <c r="P656" i="1"/>
  <c r="S656" i="1"/>
  <c r="O656" i="1"/>
  <c r="Q671" i="1"/>
  <c r="P671" i="1"/>
  <c r="S671" i="1"/>
  <c r="O671" i="1"/>
  <c r="Q687" i="1"/>
  <c r="P687" i="1"/>
  <c r="S687" i="1"/>
  <c r="O687" i="1"/>
  <c r="Q703" i="1"/>
  <c r="S703" i="1"/>
  <c r="P703" i="1"/>
  <c r="O703" i="1"/>
  <c r="Q726" i="1"/>
  <c r="P726" i="1"/>
  <c r="S726" i="1"/>
  <c r="O726" i="1"/>
  <c r="Q735" i="1"/>
  <c r="P735" i="1"/>
  <c r="S735" i="1"/>
  <c r="O735" i="1"/>
  <c r="Q742" i="1"/>
  <c r="P742" i="1"/>
  <c r="S742" i="1"/>
  <c r="O742" i="1"/>
  <c r="P768" i="1"/>
  <c r="Q768" i="1"/>
  <c r="S768" i="1"/>
  <c r="O768" i="1"/>
  <c r="Q773" i="1"/>
  <c r="P773" i="1"/>
  <c r="S773" i="1"/>
  <c r="O773" i="1"/>
  <c r="Q843" i="1"/>
  <c r="S843" i="1"/>
  <c r="P843" i="1"/>
  <c r="O843" i="1"/>
  <c r="Q869" i="1"/>
  <c r="P869" i="1"/>
  <c r="O869" i="1"/>
  <c r="S869" i="1"/>
  <c r="S874" i="1"/>
  <c r="Q874" i="1"/>
  <c r="P874" i="1"/>
  <c r="O874" i="1"/>
  <c r="Q940" i="1"/>
  <c r="P940" i="1"/>
  <c r="S940" i="1"/>
  <c r="O940" i="1"/>
  <c r="Q973" i="1"/>
  <c r="P973" i="1"/>
  <c r="S973" i="1"/>
  <c r="O973" i="1"/>
  <c r="Q1049" i="1"/>
  <c r="S1049" i="1"/>
  <c r="P1049" i="1"/>
  <c r="O1049" i="1"/>
  <c r="Q912" i="1"/>
  <c r="P912" i="1"/>
  <c r="S912" i="1"/>
  <c r="O912" i="1"/>
  <c r="Q945" i="1"/>
  <c r="P945" i="1"/>
  <c r="S945" i="1"/>
  <c r="O945" i="1"/>
  <c r="Q983" i="1"/>
  <c r="S983" i="1"/>
  <c r="P983" i="1"/>
  <c r="O983" i="1"/>
  <c r="S1062" i="1"/>
  <c r="Q1062" i="1"/>
  <c r="P1062" i="1"/>
  <c r="O1062" i="1"/>
  <c r="Q1147" i="1"/>
  <c r="P1147" i="1"/>
  <c r="O1147" i="1"/>
  <c r="S1147" i="1"/>
  <c r="Q471" i="1"/>
  <c r="O471" i="1"/>
  <c r="P471" i="1"/>
  <c r="S471" i="1"/>
  <c r="O484" i="1"/>
  <c r="S484" i="1"/>
  <c r="Q484" i="1"/>
  <c r="P484" i="1"/>
  <c r="Q499" i="1"/>
  <c r="O499" i="1"/>
  <c r="S499" i="1"/>
  <c r="P499" i="1"/>
  <c r="O512" i="1"/>
  <c r="S512" i="1"/>
  <c r="Q512" i="1"/>
  <c r="P512" i="1"/>
  <c r="Q527" i="1"/>
  <c r="O527" i="1"/>
  <c r="P527" i="1"/>
  <c r="S527" i="1"/>
  <c r="O540" i="1"/>
  <c r="S540" i="1"/>
  <c r="Q540" i="1"/>
  <c r="P540" i="1"/>
  <c r="Q555" i="1"/>
  <c r="O555" i="1"/>
  <c r="S555" i="1"/>
  <c r="P555" i="1"/>
  <c r="O568" i="1"/>
  <c r="S568" i="1"/>
  <c r="Q568" i="1"/>
  <c r="P568" i="1"/>
  <c r="Q583" i="1"/>
  <c r="O583" i="1"/>
  <c r="S583" i="1"/>
  <c r="P583" i="1"/>
  <c r="O596" i="1"/>
  <c r="S596" i="1"/>
  <c r="Q596" i="1"/>
  <c r="P596" i="1"/>
  <c r="Q611" i="1"/>
  <c r="O611" i="1"/>
  <c r="P611" i="1"/>
  <c r="S611" i="1"/>
  <c r="O624" i="1"/>
  <c r="S624" i="1"/>
  <c r="Q624" i="1"/>
  <c r="P624" i="1"/>
  <c r="Q639" i="1"/>
  <c r="O639" i="1"/>
  <c r="P639" i="1"/>
  <c r="S639" i="1"/>
  <c r="O652" i="1"/>
  <c r="S652" i="1"/>
  <c r="Q652" i="1"/>
  <c r="P652" i="1"/>
  <c r="Q667" i="1"/>
  <c r="O667" i="1"/>
  <c r="S667" i="1"/>
  <c r="P667" i="1"/>
  <c r="O676" i="1"/>
  <c r="S676" i="1"/>
  <c r="Q676" i="1"/>
  <c r="P676" i="1"/>
  <c r="Q685" i="1"/>
  <c r="O685" i="1"/>
  <c r="S685" i="1"/>
  <c r="P685" i="1"/>
  <c r="O692" i="1"/>
  <c r="S692" i="1"/>
  <c r="Q692" i="1"/>
  <c r="P692" i="1"/>
  <c r="Q701" i="1"/>
  <c r="O701" i="1"/>
  <c r="S701" i="1"/>
  <c r="P701" i="1"/>
  <c r="O724" i="1"/>
  <c r="S724" i="1"/>
  <c r="Q724" i="1"/>
  <c r="P724" i="1"/>
  <c r="P740" i="1"/>
  <c r="O740" i="1"/>
  <c r="S740" i="1"/>
  <c r="Q740" i="1"/>
  <c r="Q747" i="1"/>
  <c r="O747" i="1"/>
  <c r="P747" i="1"/>
  <c r="S747" i="1"/>
  <c r="Q761" i="1"/>
  <c r="O761" i="1"/>
  <c r="S761" i="1"/>
  <c r="P761" i="1"/>
  <c r="O778" i="1"/>
  <c r="P778" i="1"/>
  <c r="S778" i="1"/>
  <c r="Q778" i="1"/>
  <c r="Q783" i="1"/>
  <c r="P783" i="1"/>
  <c r="O783" i="1"/>
  <c r="S783" i="1"/>
  <c r="Q793" i="1"/>
  <c r="P793" i="1"/>
  <c r="O793" i="1"/>
  <c r="S793" i="1"/>
  <c r="P796" i="1"/>
  <c r="O796" i="1"/>
  <c r="S796" i="1"/>
  <c r="Q796" i="1"/>
  <c r="P816" i="1"/>
  <c r="O816" i="1"/>
  <c r="Q816" i="1"/>
  <c r="S816" i="1"/>
  <c r="P856" i="1"/>
  <c r="O856" i="1"/>
  <c r="S856" i="1"/>
  <c r="Q856" i="1"/>
  <c r="Q884" i="1"/>
  <c r="P884" i="1"/>
  <c r="O884" i="1"/>
  <c r="S884" i="1"/>
  <c r="Q917" i="1"/>
  <c r="P917" i="1"/>
  <c r="O917" i="1"/>
  <c r="S917" i="1"/>
  <c r="Q955" i="1"/>
  <c r="S955" i="1"/>
  <c r="P955" i="1"/>
  <c r="O955" i="1"/>
  <c r="Q978" i="1"/>
  <c r="P978" i="1"/>
  <c r="O978" i="1"/>
  <c r="S978" i="1"/>
  <c r="S1014" i="1"/>
  <c r="Q1014" i="1"/>
  <c r="P1014" i="1"/>
  <c r="O1014" i="1"/>
  <c r="Q1037" i="1"/>
  <c r="P1037" i="1"/>
  <c r="O1037" i="1"/>
  <c r="S1037" i="1"/>
  <c r="Q1050" i="1"/>
  <c r="P1050" i="1"/>
  <c r="O1050" i="1"/>
  <c r="S1050" i="1"/>
  <c r="Q1117" i="1"/>
  <c r="P1117" i="1"/>
  <c r="S1117" i="1"/>
  <c r="O1117" i="1"/>
  <c r="Q1173" i="1"/>
  <c r="P1173" i="1"/>
  <c r="S1173" i="1"/>
  <c r="O1173" i="1"/>
  <c r="Q469" i="1"/>
  <c r="S469" i="1"/>
  <c r="P469" i="1"/>
  <c r="O469" i="1"/>
  <c r="S482" i="1"/>
  <c r="Q482" i="1"/>
  <c r="P482" i="1"/>
  <c r="O482" i="1"/>
  <c r="Q497" i="1"/>
  <c r="S497" i="1"/>
  <c r="P497" i="1"/>
  <c r="O497" i="1"/>
  <c r="S510" i="1"/>
  <c r="Q510" i="1"/>
  <c r="P510" i="1"/>
  <c r="O510" i="1"/>
  <c r="Q525" i="1"/>
  <c r="S525" i="1"/>
  <c r="P525" i="1"/>
  <c r="O525" i="1"/>
  <c r="S538" i="1"/>
  <c r="Q538" i="1"/>
  <c r="P538" i="1"/>
  <c r="O538" i="1"/>
  <c r="Q553" i="1"/>
  <c r="S553" i="1"/>
  <c r="P553" i="1"/>
  <c r="O553" i="1"/>
  <c r="S566" i="1"/>
  <c r="Q566" i="1"/>
  <c r="P566" i="1"/>
  <c r="O566" i="1"/>
  <c r="Q581" i="1"/>
  <c r="S581" i="1"/>
  <c r="P581" i="1"/>
  <c r="O581" i="1"/>
  <c r="S594" i="1"/>
  <c r="Q594" i="1"/>
  <c r="P594" i="1"/>
  <c r="O594" i="1"/>
  <c r="Q609" i="1"/>
  <c r="S609" i="1"/>
  <c r="P609" i="1"/>
  <c r="O609" i="1"/>
  <c r="S622" i="1"/>
  <c r="Q622" i="1"/>
  <c r="P622" i="1"/>
  <c r="O622" i="1"/>
  <c r="Q637" i="1"/>
  <c r="S637" i="1"/>
  <c r="P637" i="1"/>
  <c r="O637" i="1"/>
  <c r="S650" i="1"/>
  <c r="Q650" i="1"/>
  <c r="P650" i="1"/>
  <c r="O650" i="1"/>
  <c r="Q665" i="1"/>
  <c r="S665" i="1"/>
  <c r="P665" i="1"/>
  <c r="O665" i="1"/>
  <c r="Q715" i="1"/>
  <c r="S715" i="1"/>
  <c r="P715" i="1"/>
  <c r="O715" i="1"/>
  <c r="Q731" i="1"/>
  <c r="S731" i="1"/>
  <c r="P731" i="1"/>
  <c r="O731" i="1"/>
  <c r="S754" i="1"/>
  <c r="Q754" i="1"/>
  <c r="P754" i="1"/>
  <c r="O754" i="1"/>
  <c r="O766" i="1"/>
  <c r="S766" i="1"/>
  <c r="Q766" i="1"/>
  <c r="P766" i="1"/>
  <c r="Q771" i="1"/>
  <c r="S771" i="1"/>
  <c r="P771" i="1"/>
  <c r="O771" i="1"/>
  <c r="Q799" i="1"/>
  <c r="S799" i="1"/>
  <c r="P799" i="1"/>
  <c r="O799" i="1"/>
  <c r="Q831" i="1"/>
  <c r="S831" i="1"/>
  <c r="P831" i="1"/>
  <c r="O831" i="1"/>
  <c r="Q889" i="1"/>
  <c r="P889" i="1"/>
  <c r="S889" i="1"/>
  <c r="O889" i="1"/>
  <c r="Q927" i="1"/>
  <c r="S927" i="1"/>
  <c r="P927" i="1"/>
  <c r="O927" i="1"/>
  <c r="Q950" i="1"/>
  <c r="P950" i="1"/>
  <c r="O950" i="1"/>
  <c r="S950" i="1"/>
  <c r="O1140" i="1"/>
  <c r="S1140" i="1"/>
  <c r="Q1140" i="1"/>
  <c r="P1140" i="1"/>
  <c r="S1228" i="1"/>
  <c r="P1228" i="1"/>
  <c r="Q1228" i="1"/>
  <c r="O1228" i="1"/>
  <c r="P1247" i="1"/>
  <c r="S1247" i="1"/>
  <c r="Q1247" i="1"/>
  <c r="O1247" i="1"/>
  <c r="Q1029" i="1"/>
  <c r="P1029" i="1"/>
  <c r="S1029" i="1"/>
  <c r="O1029" i="1"/>
  <c r="S1042" i="1"/>
  <c r="Q1042" i="1"/>
  <c r="P1042" i="1"/>
  <c r="O1042" i="1"/>
  <c r="Q1057" i="1"/>
  <c r="P1057" i="1"/>
  <c r="S1057" i="1"/>
  <c r="O1057" i="1"/>
  <c r="S1070" i="1"/>
  <c r="Q1070" i="1"/>
  <c r="P1070" i="1"/>
  <c r="O1070" i="1"/>
  <c r="Q1085" i="1"/>
  <c r="P1085" i="1"/>
  <c r="S1085" i="1"/>
  <c r="O1085" i="1"/>
  <c r="O1096" i="1"/>
  <c r="Q1096" i="1"/>
  <c r="S1096" i="1"/>
  <c r="P1096" i="1"/>
  <c r="Q1101" i="1"/>
  <c r="P1101" i="1"/>
  <c r="S1101" i="1"/>
  <c r="O1101" i="1"/>
  <c r="O1124" i="1"/>
  <c r="Q1124" i="1"/>
  <c r="P1124" i="1"/>
  <c r="S1124" i="1"/>
  <c r="Q1129" i="1"/>
  <c r="P1129" i="1"/>
  <c r="S1129" i="1"/>
  <c r="O1129" i="1"/>
  <c r="O1152" i="1"/>
  <c r="Q1152" i="1"/>
  <c r="S1152" i="1"/>
  <c r="P1152" i="1"/>
  <c r="Q1157" i="1"/>
  <c r="P1157" i="1"/>
  <c r="S1157" i="1"/>
  <c r="O1157" i="1"/>
  <c r="O1180" i="1"/>
  <c r="Q1180" i="1"/>
  <c r="S1180" i="1"/>
  <c r="P1180" i="1"/>
  <c r="Q1185" i="1"/>
  <c r="P1185" i="1"/>
  <c r="S1185" i="1"/>
  <c r="O1185" i="1"/>
  <c r="O1202" i="1"/>
  <c r="S1202" i="1"/>
  <c r="Q1202" i="1"/>
  <c r="P1202" i="1"/>
  <c r="P1257" i="1"/>
  <c r="S1257" i="1"/>
  <c r="O1257" i="1"/>
  <c r="Q1257" i="1"/>
  <c r="P1275" i="1"/>
  <c r="S1275" i="1"/>
  <c r="Q1275" i="1"/>
  <c r="O1275" i="1"/>
  <c r="P1331" i="1"/>
  <c r="S1331" i="1"/>
  <c r="Q1331" i="1"/>
  <c r="O1331" i="1"/>
  <c r="Q1418" i="1"/>
  <c r="S1418" i="1"/>
  <c r="P1418" i="1"/>
  <c r="O1418" i="1"/>
  <c r="P1271" i="1"/>
  <c r="S1271" i="1"/>
  <c r="Q1271" i="1"/>
  <c r="O1271" i="1"/>
  <c r="S1288" i="1"/>
  <c r="P1288" i="1"/>
  <c r="O1288" i="1"/>
  <c r="Q1288" i="1"/>
  <c r="Q801" i="1"/>
  <c r="P801" i="1"/>
  <c r="O801" i="1"/>
  <c r="S801" i="1"/>
  <c r="S814" i="1"/>
  <c r="Q814" i="1"/>
  <c r="O814" i="1"/>
  <c r="P814" i="1"/>
  <c r="Q829" i="1"/>
  <c r="O829" i="1"/>
  <c r="S829" i="1"/>
  <c r="P829" i="1"/>
  <c r="S842" i="1"/>
  <c r="Q842" i="1"/>
  <c r="O842" i="1"/>
  <c r="P842" i="1"/>
  <c r="Q857" i="1"/>
  <c r="S857" i="1"/>
  <c r="O857" i="1"/>
  <c r="P857" i="1"/>
  <c r="S870" i="1"/>
  <c r="Q870" i="1"/>
  <c r="O870" i="1"/>
  <c r="P870" i="1"/>
  <c r="Q885" i="1"/>
  <c r="S885" i="1"/>
  <c r="O885" i="1"/>
  <c r="P885" i="1"/>
  <c r="S898" i="1"/>
  <c r="Q898" i="1"/>
  <c r="O898" i="1"/>
  <c r="P898" i="1"/>
  <c r="Q913" i="1"/>
  <c r="S913" i="1"/>
  <c r="O913" i="1"/>
  <c r="P913" i="1"/>
  <c r="S926" i="1"/>
  <c r="Q926" i="1"/>
  <c r="O926" i="1"/>
  <c r="P926" i="1"/>
  <c r="Q941" i="1"/>
  <c r="S941" i="1"/>
  <c r="O941" i="1"/>
  <c r="P941" i="1"/>
  <c r="S954" i="1"/>
  <c r="Q954" i="1"/>
  <c r="O954" i="1"/>
  <c r="P954" i="1"/>
  <c r="Q969" i="1"/>
  <c r="S969" i="1"/>
  <c r="O969" i="1"/>
  <c r="P969" i="1"/>
  <c r="S982" i="1"/>
  <c r="Q982" i="1"/>
  <c r="O982" i="1"/>
  <c r="P982" i="1"/>
  <c r="Q997" i="1"/>
  <c r="S997" i="1"/>
  <c r="O997" i="1"/>
  <c r="P997" i="1"/>
  <c r="S1010" i="1"/>
  <c r="Q1010" i="1"/>
  <c r="O1010" i="1"/>
  <c r="P1010" i="1"/>
  <c r="Q1025" i="1"/>
  <c r="S1025" i="1"/>
  <c r="O1025" i="1"/>
  <c r="P1025" i="1"/>
  <c r="S1038" i="1"/>
  <c r="Q1038" i="1"/>
  <c r="O1038" i="1"/>
  <c r="P1038" i="1"/>
  <c r="Q1053" i="1"/>
  <c r="S1053" i="1"/>
  <c r="O1053" i="1"/>
  <c r="P1053" i="1"/>
  <c r="S1066" i="1"/>
  <c r="Q1066" i="1"/>
  <c r="O1066" i="1"/>
  <c r="P1066" i="1"/>
  <c r="Q1081" i="1"/>
  <c r="S1081" i="1"/>
  <c r="O1081" i="1"/>
  <c r="P1081" i="1"/>
  <c r="S1094" i="1"/>
  <c r="Q1094" i="1"/>
  <c r="O1094" i="1"/>
  <c r="P1094" i="1"/>
  <c r="O1104" i="1"/>
  <c r="S1104" i="1"/>
  <c r="P1104" i="1"/>
  <c r="Q1104" i="1"/>
  <c r="Q1109" i="1"/>
  <c r="P1109" i="1"/>
  <c r="S1109" i="1"/>
  <c r="O1109" i="1"/>
  <c r="O1132" i="1"/>
  <c r="S1132" i="1"/>
  <c r="P1132" i="1"/>
  <c r="Q1132" i="1"/>
  <c r="Q1137" i="1"/>
  <c r="P1137" i="1"/>
  <c r="S1137" i="1"/>
  <c r="O1137" i="1"/>
  <c r="O1160" i="1"/>
  <c r="S1160" i="1"/>
  <c r="P1160" i="1"/>
  <c r="Q1160" i="1"/>
  <c r="Q1165" i="1"/>
  <c r="P1165" i="1"/>
  <c r="S1165" i="1"/>
  <c r="O1165" i="1"/>
  <c r="O1188" i="1"/>
  <c r="S1188" i="1"/>
  <c r="P1188" i="1"/>
  <c r="Q1188" i="1"/>
  <c r="O1218" i="1"/>
  <c r="S1218" i="1"/>
  <c r="P1218" i="1"/>
  <c r="Q1218" i="1"/>
  <c r="S1244" i="1"/>
  <c r="P1244" i="1"/>
  <c r="O1244" i="1"/>
  <c r="Q1244" i="1"/>
  <c r="P1303" i="1"/>
  <c r="S1303" i="1"/>
  <c r="O1303" i="1"/>
  <c r="Q1303" i="1"/>
  <c r="S1314" i="1"/>
  <c r="Q1314" i="1"/>
  <c r="P1314" i="1"/>
  <c r="O1314" i="1"/>
  <c r="S812" i="1"/>
  <c r="P812" i="1"/>
  <c r="Q812" i="1"/>
  <c r="O812" i="1"/>
  <c r="Q827" i="1"/>
  <c r="S827" i="1"/>
  <c r="P827" i="1"/>
  <c r="O827" i="1"/>
  <c r="S840" i="1"/>
  <c r="Q840" i="1"/>
  <c r="P840" i="1"/>
  <c r="O840" i="1"/>
  <c r="Q855" i="1"/>
  <c r="S855" i="1"/>
  <c r="P855" i="1"/>
  <c r="O855" i="1"/>
  <c r="S868" i="1"/>
  <c r="Q868" i="1"/>
  <c r="P868" i="1"/>
  <c r="O868" i="1"/>
  <c r="Q883" i="1"/>
  <c r="S883" i="1"/>
  <c r="P883" i="1"/>
  <c r="O883" i="1"/>
  <c r="S896" i="1"/>
  <c r="Q896" i="1"/>
  <c r="P896" i="1"/>
  <c r="O896" i="1"/>
  <c r="Q911" i="1"/>
  <c r="S911" i="1"/>
  <c r="P911" i="1"/>
  <c r="O911" i="1"/>
  <c r="S924" i="1"/>
  <c r="Q924" i="1"/>
  <c r="P924" i="1"/>
  <c r="O924" i="1"/>
  <c r="Q939" i="1"/>
  <c r="S939" i="1"/>
  <c r="P939" i="1"/>
  <c r="O939" i="1"/>
  <c r="S952" i="1"/>
  <c r="Q952" i="1"/>
  <c r="P952" i="1"/>
  <c r="O952" i="1"/>
  <c r="Q967" i="1"/>
  <c r="S967" i="1"/>
  <c r="P967" i="1"/>
  <c r="O967" i="1"/>
  <c r="S980" i="1"/>
  <c r="Q980" i="1"/>
  <c r="P980" i="1"/>
  <c r="O980" i="1"/>
  <c r="Q995" i="1"/>
  <c r="S995" i="1"/>
  <c r="P995" i="1"/>
  <c r="O995" i="1"/>
  <c r="S1008" i="1"/>
  <c r="Q1008" i="1"/>
  <c r="P1008" i="1"/>
  <c r="O1008" i="1"/>
  <c r="Q1023" i="1"/>
  <c r="S1023" i="1"/>
  <c r="P1023" i="1"/>
  <c r="O1023" i="1"/>
  <c r="S1036" i="1"/>
  <c r="Q1036" i="1"/>
  <c r="P1036" i="1"/>
  <c r="O1036" i="1"/>
  <c r="Q1051" i="1"/>
  <c r="S1051" i="1"/>
  <c r="P1051" i="1"/>
  <c r="O1051" i="1"/>
  <c r="S1064" i="1"/>
  <c r="Q1064" i="1"/>
  <c r="P1064" i="1"/>
  <c r="O1064" i="1"/>
  <c r="Q1079" i="1"/>
  <c r="S1079" i="1"/>
  <c r="P1079" i="1"/>
  <c r="O1079" i="1"/>
  <c r="S1092" i="1"/>
  <c r="Q1092" i="1"/>
  <c r="P1092" i="1"/>
  <c r="O1092" i="1"/>
  <c r="Q1099" i="1"/>
  <c r="P1099" i="1"/>
  <c r="S1099" i="1"/>
  <c r="O1099" i="1"/>
  <c r="O1122" i="1"/>
  <c r="S1122" i="1"/>
  <c r="Q1122" i="1"/>
  <c r="P1122" i="1"/>
  <c r="Q1127" i="1"/>
  <c r="P1127" i="1"/>
  <c r="S1127" i="1"/>
  <c r="O1127" i="1"/>
  <c r="O1150" i="1"/>
  <c r="S1150" i="1"/>
  <c r="Q1150" i="1"/>
  <c r="P1150" i="1"/>
  <c r="Q1155" i="1"/>
  <c r="P1155" i="1"/>
  <c r="S1155" i="1"/>
  <c r="O1155" i="1"/>
  <c r="O1178" i="1"/>
  <c r="S1178" i="1"/>
  <c r="Q1178" i="1"/>
  <c r="P1178" i="1"/>
  <c r="Q1183" i="1"/>
  <c r="P1183" i="1"/>
  <c r="S1183" i="1"/>
  <c r="O1183" i="1"/>
  <c r="O1212" i="1"/>
  <c r="S1212" i="1"/>
  <c r="Q1212" i="1"/>
  <c r="P1212" i="1"/>
  <c r="P1237" i="1"/>
  <c r="Q1237" i="1"/>
  <c r="O1237" i="1"/>
  <c r="S1237" i="1"/>
  <c r="Q1254" i="1"/>
  <c r="O1254" i="1"/>
  <c r="S1254" i="1"/>
  <c r="P1254" i="1"/>
  <c r="S1258" i="1"/>
  <c r="Q1258" i="1"/>
  <c r="P1258" i="1"/>
  <c r="O1258" i="1"/>
  <c r="S1284" i="1"/>
  <c r="Q1284" i="1"/>
  <c r="P1284" i="1"/>
  <c r="O1284" i="1"/>
  <c r="P1411" i="1"/>
  <c r="S1411" i="1"/>
  <c r="Q1411" i="1"/>
  <c r="O1411" i="1"/>
  <c r="P1463" i="1"/>
  <c r="S1463" i="1"/>
  <c r="Q1463" i="1"/>
  <c r="O1463" i="1"/>
  <c r="Q808" i="1"/>
  <c r="P808" i="1"/>
  <c r="S808" i="1"/>
  <c r="O808" i="1"/>
  <c r="Q823" i="1"/>
  <c r="P823" i="1"/>
  <c r="S823" i="1"/>
  <c r="O823" i="1"/>
  <c r="Q836" i="1"/>
  <c r="P836" i="1"/>
  <c r="O836" i="1"/>
  <c r="S836" i="1"/>
  <c r="Q851" i="1"/>
  <c r="P851" i="1"/>
  <c r="O851" i="1"/>
  <c r="S851" i="1"/>
  <c r="Q864" i="1"/>
  <c r="P864" i="1"/>
  <c r="O864" i="1"/>
  <c r="S864" i="1"/>
  <c r="Q879" i="1"/>
  <c r="P879" i="1"/>
  <c r="O879" i="1"/>
  <c r="S879" i="1"/>
  <c r="Q892" i="1"/>
  <c r="P892" i="1"/>
  <c r="O892" i="1"/>
  <c r="S892" i="1"/>
  <c r="Q907" i="1"/>
  <c r="P907" i="1"/>
  <c r="O907" i="1"/>
  <c r="S907" i="1"/>
  <c r="Q920" i="1"/>
  <c r="P920" i="1"/>
  <c r="O920" i="1"/>
  <c r="S920" i="1"/>
  <c r="Q935" i="1"/>
  <c r="P935" i="1"/>
  <c r="O935" i="1"/>
  <c r="S935" i="1"/>
  <c r="Q948" i="1"/>
  <c r="P948" i="1"/>
  <c r="O948" i="1"/>
  <c r="S948" i="1"/>
  <c r="Q963" i="1"/>
  <c r="P963" i="1"/>
  <c r="O963" i="1"/>
  <c r="S963" i="1"/>
  <c r="Q976" i="1"/>
  <c r="P976" i="1"/>
  <c r="O976" i="1"/>
  <c r="S976" i="1"/>
  <c r="Q991" i="1"/>
  <c r="P991" i="1"/>
  <c r="O991" i="1"/>
  <c r="S991" i="1"/>
  <c r="Q1004" i="1"/>
  <c r="P1004" i="1"/>
  <c r="O1004" i="1"/>
  <c r="S1004" i="1"/>
  <c r="Q1019" i="1"/>
  <c r="S1019" i="1"/>
  <c r="P1019" i="1"/>
  <c r="O1019" i="1"/>
  <c r="Q1032" i="1"/>
  <c r="P1032" i="1"/>
  <c r="O1032" i="1"/>
  <c r="S1032" i="1"/>
  <c r="Q1047" i="1"/>
  <c r="S1047" i="1"/>
  <c r="P1047" i="1"/>
  <c r="O1047" i="1"/>
  <c r="Q1060" i="1"/>
  <c r="P1060" i="1"/>
  <c r="O1060" i="1"/>
  <c r="S1060" i="1"/>
  <c r="Q1075" i="1"/>
  <c r="S1075" i="1"/>
  <c r="P1075" i="1"/>
  <c r="O1075" i="1"/>
  <c r="Q1088" i="1"/>
  <c r="P1088" i="1"/>
  <c r="O1088" i="1"/>
  <c r="S1088" i="1"/>
  <c r="O1102" i="1"/>
  <c r="S1102" i="1"/>
  <c r="Q1102" i="1"/>
  <c r="P1102" i="1"/>
  <c r="Q1107" i="1"/>
  <c r="P1107" i="1"/>
  <c r="S1107" i="1"/>
  <c r="O1107" i="1"/>
  <c r="O1130" i="1"/>
  <c r="S1130" i="1"/>
  <c r="Q1130" i="1"/>
  <c r="P1130" i="1"/>
  <c r="Q1135" i="1"/>
  <c r="P1135" i="1"/>
  <c r="S1135" i="1"/>
  <c r="O1135" i="1"/>
  <c r="O1158" i="1"/>
  <c r="S1158" i="1"/>
  <c r="Q1158" i="1"/>
  <c r="P1158" i="1"/>
  <c r="Q1163" i="1"/>
  <c r="P1163" i="1"/>
  <c r="S1163" i="1"/>
  <c r="O1163" i="1"/>
  <c r="O1186" i="1"/>
  <c r="S1186" i="1"/>
  <c r="Q1186" i="1"/>
  <c r="P1186" i="1"/>
  <c r="O1194" i="1"/>
  <c r="S1194" i="1"/>
  <c r="Q1194" i="1"/>
  <c r="P1194" i="1"/>
  <c r="O1200" i="1"/>
  <c r="S1200" i="1"/>
  <c r="Q1200" i="1"/>
  <c r="P1200" i="1"/>
  <c r="P1241" i="1"/>
  <c r="S1241" i="1"/>
  <c r="O1241" i="1"/>
  <c r="Q1241" i="1"/>
  <c r="P1315" i="1"/>
  <c r="S1315" i="1"/>
  <c r="Q1315" i="1"/>
  <c r="O1315" i="1"/>
  <c r="S1372" i="1"/>
  <c r="Q1372" i="1"/>
  <c r="P1372" i="1"/>
  <c r="O1372" i="1"/>
  <c r="S1388" i="1"/>
  <c r="Q1388" i="1"/>
  <c r="P1388" i="1"/>
  <c r="O1388" i="1"/>
  <c r="S834" i="1"/>
  <c r="P834" i="1"/>
  <c r="O834" i="1"/>
  <c r="Q834" i="1"/>
  <c r="Q849" i="1"/>
  <c r="P849" i="1"/>
  <c r="O849" i="1"/>
  <c r="S849" i="1"/>
  <c r="S862" i="1"/>
  <c r="P862" i="1"/>
  <c r="O862" i="1"/>
  <c r="Q862" i="1"/>
  <c r="Q877" i="1"/>
  <c r="P877" i="1"/>
  <c r="O877" i="1"/>
  <c r="S877" i="1"/>
  <c r="S890" i="1"/>
  <c r="P890" i="1"/>
  <c r="O890" i="1"/>
  <c r="Q890" i="1"/>
  <c r="Q905" i="1"/>
  <c r="P905" i="1"/>
  <c r="O905" i="1"/>
  <c r="S905" i="1"/>
  <c r="S918" i="1"/>
  <c r="P918" i="1"/>
  <c r="O918" i="1"/>
  <c r="Q918" i="1"/>
  <c r="Q933" i="1"/>
  <c r="P933" i="1"/>
  <c r="O933" i="1"/>
  <c r="S933" i="1"/>
  <c r="S946" i="1"/>
  <c r="P946" i="1"/>
  <c r="O946" i="1"/>
  <c r="Q946" i="1"/>
  <c r="Q961" i="1"/>
  <c r="P961" i="1"/>
  <c r="O961" i="1"/>
  <c r="S961" i="1"/>
  <c r="S974" i="1"/>
  <c r="P974" i="1"/>
  <c r="O974" i="1"/>
  <c r="Q974" i="1"/>
  <c r="Q989" i="1"/>
  <c r="P989" i="1"/>
  <c r="O989" i="1"/>
  <c r="S989" i="1"/>
  <c r="S1002" i="1"/>
  <c r="Q1002" i="1"/>
  <c r="P1002" i="1"/>
  <c r="O1002" i="1"/>
  <c r="Q1017" i="1"/>
  <c r="P1017" i="1"/>
  <c r="O1017" i="1"/>
  <c r="S1017" i="1"/>
  <c r="S1030" i="1"/>
  <c r="Q1030" i="1"/>
  <c r="P1030" i="1"/>
  <c r="O1030" i="1"/>
  <c r="Q1045" i="1"/>
  <c r="P1045" i="1"/>
  <c r="O1045" i="1"/>
  <c r="S1045" i="1"/>
  <c r="S1058" i="1"/>
  <c r="Q1058" i="1"/>
  <c r="P1058" i="1"/>
  <c r="O1058" i="1"/>
  <c r="Q1073" i="1"/>
  <c r="P1073" i="1"/>
  <c r="O1073" i="1"/>
  <c r="S1073" i="1"/>
  <c r="S1086" i="1"/>
  <c r="Q1086" i="1"/>
  <c r="P1086" i="1"/>
  <c r="O1086" i="1"/>
  <c r="Q1097" i="1"/>
  <c r="P1097" i="1"/>
  <c r="S1097" i="1"/>
  <c r="O1097" i="1"/>
  <c r="O1120" i="1"/>
  <c r="Q1120" i="1"/>
  <c r="P1120" i="1"/>
  <c r="S1120" i="1"/>
  <c r="Q1125" i="1"/>
  <c r="P1125" i="1"/>
  <c r="S1125" i="1"/>
  <c r="O1125" i="1"/>
  <c r="O1148" i="1"/>
  <c r="S1148" i="1"/>
  <c r="Q1148" i="1"/>
  <c r="P1148" i="1"/>
  <c r="Q1153" i="1"/>
  <c r="P1153" i="1"/>
  <c r="S1153" i="1"/>
  <c r="O1153" i="1"/>
  <c r="O1176" i="1"/>
  <c r="S1176" i="1"/>
  <c r="Q1176" i="1"/>
  <c r="P1176" i="1"/>
  <c r="Q1181" i="1"/>
  <c r="P1181" i="1"/>
  <c r="S1181" i="1"/>
  <c r="O1181" i="1"/>
  <c r="O1222" i="1"/>
  <c r="S1222" i="1"/>
  <c r="Q1222" i="1"/>
  <c r="P1222" i="1"/>
  <c r="P1245" i="1"/>
  <c r="S1245" i="1"/>
  <c r="Q1245" i="1"/>
  <c r="O1245" i="1"/>
  <c r="S1340" i="1"/>
  <c r="Q1340" i="1"/>
  <c r="P1340" i="1"/>
  <c r="O1340" i="1"/>
  <c r="S1356" i="1"/>
  <c r="Q1356" i="1"/>
  <c r="P1356" i="1"/>
  <c r="O1356" i="1"/>
  <c r="Q763" i="1"/>
  <c r="P763" i="1"/>
  <c r="S763" i="1"/>
  <c r="O763" i="1"/>
  <c r="S776" i="1"/>
  <c r="P776" i="1"/>
  <c r="O776" i="1"/>
  <c r="Q776" i="1"/>
  <c r="Q791" i="1"/>
  <c r="O791" i="1"/>
  <c r="S791" i="1"/>
  <c r="P791" i="1"/>
  <c r="O804" i="1"/>
  <c r="S804" i="1"/>
  <c r="Q804" i="1"/>
  <c r="P804" i="1"/>
  <c r="Q819" i="1"/>
  <c r="S819" i="1"/>
  <c r="O819" i="1"/>
  <c r="P819" i="1"/>
  <c r="O832" i="1"/>
  <c r="S832" i="1"/>
  <c r="Q832" i="1"/>
  <c r="P832" i="1"/>
  <c r="Q847" i="1"/>
  <c r="S847" i="1"/>
  <c r="O847" i="1"/>
  <c r="P847" i="1"/>
  <c r="S860" i="1"/>
  <c r="O860" i="1"/>
  <c r="Q860" i="1"/>
  <c r="P860" i="1"/>
  <c r="Q875" i="1"/>
  <c r="S875" i="1"/>
  <c r="O875" i="1"/>
  <c r="P875" i="1"/>
  <c r="S888" i="1"/>
  <c r="O888" i="1"/>
  <c r="Q888" i="1"/>
  <c r="P888" i="1"/>
  <c r="Q903" i="1"/>
  <c r="S903" i="1"/>
  <c r="O903" i="1"/>
  <c r="P903" i="1"/>
  <c r="S916" i="1"/>
  <c r="O916" i="1"/>
  <c r="Q916" i="1"/>
  <c r="P916" i="1"/>
  <c r="Q931" i="1"/>
  <c r="S931" i="1"/>
  <c r="O931" i="1"/>
  <c r="P931" i="1"/>
  <c r="S944" i="1"/>
  <c r="O944" i="1"/>
  <c r="Q944" i="1"/>
  <c r="P944" i="1"/>
  <c r="Q959" i="1"/>
  <c r="S959" i="1"/>
  <c r="O959" i="1"/>
  <c r="P959" i="1"/>
  <c r="S972" i="1"/>
  <c r="O972" i="1"/>
  <c r="Q972" i="1"/>
  <c r="P972" i="1"/>
  <c r="Q987" i="1"/>
  <c r="S987" i="1"/>
  <c r="O987" i="1"/>
  <c r="P987" i="1"/>
  <c r="S1000" i="1"/>
  <c r="P1000" i="1"/>
  <c r="O1000" i="1"/>
  <c r="Q1000" i="1"/>
  <c r="Q1015" i="1"/>
  <c r="S1015" i="1"/>
  <c r="P1015" i="1"/>
  <c r="O1015" i="1"/>
  <c r="S1028" i="1"/>
  <c r="P1028" i="1"/>
  <c r="O1028" i="1"/>
  <c r="Q1028" i="1"/>
  <c r="Q1043" i="1"/>
  <c r="S1043" i="1"/>
  <c r="P1043" i="1"/>
  <c r="O1043" i="1"/>
  <c r="S1056" i="1"/>
  <c r="P1056" i="1"/>
  <c r="O1056" i="1"/>
  <c r="Q1056" i="1"/>
  <c r="Q1071" i="1"/>
  <c r="S1071" i="1"/>
  <c r="P1071" i="1"/>
  <c r="O1071" i="1"/>
  <c r="S1084" i="1"/>
  <c r="P1084" i="1"/>
  <c r="O1084" i="1"/>
  <c r="Q1084" i="1"/>
  <c r="O1110" i="1"/>
  <c r="S1110" i="1"/>
  <c r="Q1110" i="1"/>
  <c r="P1110" i="1"/>
  <c r="Q1115" i="1"/>
  <c r="P1115" i="1"/>
  <c r="O1115" i="1"/>
  <c r="S1115" i="1"/>
  <c r="O1138" i="1"/>
  <c r="S1138" i="1"/>
  <c r="Q1138" i="1"/>
  <c r="P1138" i="1"/>
  <c r="Q1143" i="1"/>
  <c r="P1143" i="1"/>
  <c r="S1143" i="1"/>
  <c r="O1143" i="1"/>
  <c r="O1166" i="1"/>
  <c r="S1166" i="1"/>
  <c r="Q1166" i="1"/>
  <c r="P1166" i="1"/>
  <c r="Q1171" i="1"/>
  <c r="P1171" i="1"/>
  <c r="S1171" i="1"/>
  <c r="O1171" i="1"/>
  <c r="O1216" i="1"/>
  <c r="S1216" i="1"/>
  <c r="Q1216" i="1"/>
  <c r="P1216" i="1"/>
  <c r="P1238" i="1"/>
  <c r="O1238" i="1"/>
  <c r="S1238" i="1"/>
  <c r="Q1238" i="1"/>
  <c r="P1265" i="1"/>
  <c r="Q1265" i="1"/>
  <c r="O1265" i="1"/>
  <c r="S1265" i="1"/>
  <c r="P1273" i="1"/>
  <c r="S1273" i="1"/>
  <c r="Q1273" i="1"/>
  <c r="O1273" i="1"/>
  <c r="P1281" i="1"/>
  <c r="Q1281" i="1"/>
  <c r="O1281" i="1"/>
  <c r="S1281" i="1"/>
  <c r="P1299" i="1"/>
  <c r="S1299" i="1"/>
  <c r="Q1299" i="1"/>
  <c r="O1299" i="1"/>
  <c r="S1316" i="1"/>
  <c r="Q1316" i="1"/>
  <c r="P1316" i="1"/>
  <c r="O1316" i="1"/>
  <c r="P1327" i="1"/>
  <c r="S1327" i="1"/>
  <c r="Q1327" i="1"/>
  <c r="O1327" i="1"/>
  <c r="P1381" i="1"/>
  <c r="S1381" i="1"/>
  <c r="Q1381" i="1"/>
  <c r="O1381" i="1"/>
  <c r="P1397" i="1"/>
  <c r="S1397" i="1"/>
  <c r="Q1397" i="1"/>
  <c r="O1397" i="1"/>
  <c r="Q789" i="1"/>
  <c r="S789" i="1"/>
  <c r="P789" i="1"/>
  <c r="O789" i="1"/>
  <c r="S802" i="1"/>
  <c r="Q802" i="1"/>
  <c r="O802" i="1"/>
  <c r="P802" i="1"/>
  <c r="Q817" i="1"/>
  <c r="S817" i="1"/>
  <c r="P817" i="1"/>
  <c r="O817" i="1"/>
  <c r="S830" i="1"/>
  <c r="Q830" i="1"/>
  <c r="P830" i="1"/>
  <c r="O830" i="1"/>
  <c r="Q845" i="1"/>
  <c r="S845" i="1"/>
  <c r="P845" i="1"/>
  <c r="O845" i="1"/>
  <c r="S858" i="1"/>
  <c r="Q858" i="1"/>
  <c r="P858" i="1"/>
  <c r="O858" i="1"/>
  <c r="Q873" i="1"/>
  <c r="S873" i="1"/>
  <c r="P873" i="1"/>
  <c r="O873" i="1"/>
  <c r="S886" i="1"/>
  <c r="Q886" i="1"/>
  <c r="P886" i="1"/>
  <c r="O886" i="1"/>
  <c r="Q901" i="1"/>
  <c r="S901" i="1"/>
  <c r="P901" i="1"/>
  <c r="O901" i="1"/>
  <c r="S914" i="1"/>
  <c r="Q914" i="1"/>
  <c r="P914" i="1"/>
  <c r="O914" i="1"/>
  <c r="Q929" i="1"/>
  <c r="S929" i="1"/>
  <c r="P929" i="1"/>
  <c r="O929" i="1"/>
  <c r="S942" i="1"/>
  <c r="Q942" i="1"/>
  <c r="P942" i="1"/>
  <c r="O942" i="1"/>
  <c r="Q957" i="1"/>
  <c r="S957" i="1"/>
  <c r="P957" i="1"/>
  <c r="O957" i="1"/>
  <c r="S970" i="1"/>
  <c r="Q970" i="1"/>
  <c r="P970" i="1"/>
  <c r="O970" i="1"/>
  <c r="Q985" i="1"/>
  <c r="S985" i="1"/>
  <c r="P985" i="1"/>
  <c r="O985" i="1"/>
  <c r="S998" i="1"/>
  <c r="Q998" i="1"/>
  <c r="O998" i="1"/>
  <c r="P998" i="1"/>
  <c r="Q1013" i="1"/>
  <c r="S1013" i="1"/>
  <c r="O1013" i="1"/>
  <c r="P1013" i="1"/>
  <c r="S1026" i="1"/>
  <c r="Q1026" i="1"/>
  <c r="O1026" i="1"/>
  <c r="P1026" i="1"/>
  <c r="Q1041" i="1"/>
  <c r="S1041" i="1"/>
  <c r="O1041" i="1"/>
  <c r="P1041" i="1"/>
  <c r="S1054" i="1"/>
  <c r="Q1054" i="1"/>
  <c r="O1054" i="1"/>
  <c r="P1054" i="1"/>
  <c r="Q1069" i="1"/>
  <c r="S1069" i="1"/>
  <c r="O1069" i="1"/>
  <c r="P1069" i="1"/>
  <c r="S1082" i="1"/>
  <c r="Q1082" i="1"/>
  <c r="O1082" i="1"/>
  <c r="P1082" i="1"/>
  <c r="O1100" i="1"/>
  <c r="S1100" i="1"/>
  <c r="P1100" i="1"/>
  <c r="Q1100" i="1"/>
  <c r="Q1105" i="1"/>
  <c r="P1105" i="1"/>
  <c r="S1105" i="1"/>
  <c r="O1105" i="1"/>
  <c r="O1128" i="1"/>
  <c r="S1128" i="1"/>
  <c r="P1128" i="1"/>
  <c r="Q1128" i="1"/>
  <c r="Q1133" i="1"/>
  <c r="P1133" i="1"/>
  <c r="S1133" i="1"/>
  <c r="O1133" i="1"/>
  <c r="O1156" i="1"/>
  <c r="S1156" i="1"/>
  <c r="Q1156" i="1"/>
  <c r="P1156" i="1"/>
  <c r="Q1161" i="1"/>
  <c r="P1161" i="1"/>
  <c r="S1161" i="1"/>
  <c r="O1161" i="1"/>
  <c r="O1184" i="1"/>
  <c r="S1184" i="1"/>
  <c r="Q1184" i="1"/>
  <c r="P1184" i="1"/>
  <c r="Q1189" i="1"/>
  <c r="P1189" i="1"/>
  <c r="S1189" i="1"/>
  <c r="O1189" i="1"/>
  <c r="O1210" i="1"/>
  <c r="S1210" i="1"/>
  <c r="Q1210" i="1"/>
  <c r="P1210" i="1"/>
  <c r="S1232" i="1"/>
  <c r="Q1232" i="1"/>
  <c r="P1232" i="1"/>
  <c r="O1232" i="1"/>
  <c r="Q1242" i="1"/>
  <c r="O1242" i="1"/>
  <c r="S1242" i="1"/>
  <c r="P1242" i="1"/>
  <c r="P1259" i="1"/>
  <c r="S1259" i="1"/>
  <c r="Q1259" i="1"/>
  <c r="O1259" i="1"/>
  <c r="S1286" i="1"/>
  <c r="Q1286" i="1"/>
  <c r="P1286" i="1"/>
  <c r="O1286" i="1"/>
  <c r="P1349" i="1"/>
  <c r="S1349" i="1"/>
  <c r="Q1349" i="1"/>
  <c r="O1349" i="1"/>
  <c r="P1365" i="1"/>
  <c r="O1365" i="1"/>
  <c r="S1365" i="1"/>
  <c r="Q1365" i="1"/>
  <c r="Q1011" i="1"/>
  <c r="S1011" i="1"/>
  <c r="P1011" i="1"/>
  <c r="O1011" i="1"/>
  <c r="Q1024" i="1"/>
  <c r="P1024" i="1"/>
  <c r="S1024" i="1"/>
  <c r="O1024" i="1"/>
  <c r="Q1039" i="1"/>
  <c r="S1039" i="1"/>
  <c r="P1039" i="1"/>
  <c r="O1039" i="1"/>
  <c r="Q1052" i="1"/>
  <c r="P1052" i="1"/>
  <c r="S1052" i="1"/>
  <c r="O1052" i="1"/>
  <c r="Q1067" i="1"/>
  <c r="S1067" i="1"/>
  <c r="P1067" i="1"/>
  <c r="O1067" i="1"/>
  <c r="Q1080" i="1"/>
  <c r="P1080" i="1"/>
  <c r="S1080" i="1"/>
  <c r="O1080" i="1"/>
  <c r="Q1095" i="1"/>
  <c r="P1095" i="1"/>
  <c r="S1095" i="1"/>
  <c r="O1095" i="1"/>
  <c r="O1118" i="1"/>
  <c r="S1118" i="1"/>
  <c r="Q1118" i="1"/>
  <c r="P1118" i="1"/>
  <c r="Q1123" i="1"/>
  <c r="P1123" i="1"/>
  <c r="S1123" i="1"/>
  <c r="O1123" i="1"/>
  <c r="O1146" i="1"/>
  <c r="S1146" i="1"/>
  <c r="Q1146" i="1"/>
  <c r="P1146" i="1"/>
  <c r="Q1151" i="1"/>
  <c r="P1151" i="1"/>
  <c r="S1151" i="1"/>
  <c r="O1151" i="1"/>
  <c r="O1174" i="1"/>
  <c r="S1174" i="1"/>
  <c r="Q1174" i="1"/>
  <c r="P1174" i="1"/>
  <c r="Q1179" i="1"/>
  <c r="P1179" i="1"/>
  <c r="S1179" i="1"/>
  <c r="O1179" i="1"/>
  <c r="O1192" i="1"/>
  <c r="S1192" i="1"/>
  <c r="Q1192" i="1"/>
  <c r="P1192" i="1"/>
  <c r="O1204" i="1"/>
  <c r="S1204" i="1"/>
  <c r="Q1204" i="1"/>
  <c r="P1204" i="1"/>
  <c r="P1229" i="1"/>
  <c r="S1229" i="1"/>
  <c r="O1229" i="1"/>
  <c r="Q1229" i="1"/>
  <c r="P1269" i="1"/>
  <c r="S1269" i="1"/>
  <c r="O1269" i="1"/>
  <c r="Q1269" i="1"/>
  <c r="S1300" i="1"/>
  <c r="Q1300" i="1"/>
  <c r="P1300" i="1"/>
  <c r="O1300" i="1"/>
  <c r="P1423" i="1"/>
  <c r="Q1423" i="1"/>
  <c r="S1423" i="1"/>
  <c r="O1423" i="1"/>
  <c r="Q1141" i="1"/>
  <c r="P1141" i="1"/>
  <c r="S1141" i="1"/>
  <c r="O1141" i="1"/>
  <c r="O1164" i="1"/>
  <c r="Q1164" i="1"/>
  <c r="P1164" i="1"/>
  <c r="S1164" i="1"/>
  <c r="Q1169" i="1"/>
  <c r="P1169" i="1"/>
  <c r="S1169" i="1"/>
  <c r="O1169" i="1"/>
  <c r="O1198" i="1"/>
  <c r="S1198" i="1"/>
  <c r="Q1198" i="1"/>
  <c r="P1198" i="1"/>
  <c r="O1226" i="1"/>
  <c r="S1226" i="1"/>
  <c r="Q1226" i="1"/>
  <c r="P1226" i="1"/>
  <c r="S1256" i="1"/>
  <c r="P1256" i="1"/>
  <c r="Q1256" i="1"/>
  <c r="O1256" i="1"/>
  <c r="P1329" i="1"/>
  <c r="S1329" i="1"/>
  <c r="Q1329" i="1"/>
  <c r="O1329" i="1"/>
  <c r="Q811" i="1"/>
  <c r="P811" i="1"/>
  <c r="S811" i="1"/>
  <c r="O811" i="1"/>
  <c r="P824" i="1"/>
  <c r="S824" i="1"/>
  <c r="Q824" i="1"/>
  <c r="O824" i="1"/>
  <c r="Q839" i="1"/>
  <c r="P839" i="1"/>
  <c r="O839" i="1"/>
  <c r="S839" i="1"/>
  <c r="P852" i="1"/>
  <c r="S852" i="1"/>
  <c r="O852" i="1"/>
  <c r="Q852" i="1"/>
  <c r="Q867" i="1"/>
  <c r="P867" i="1"/>
  <c r="O867" i="1"/>
  <c r="S867" i="1"/>
  <c r="P880" i="1"/>
  <c r="O880" i="1"/>
  <c r="S880" i="1"/>
  <c r="Q880" i="1"/>
  <c r="Q895" i="1"/>
  <c r="P895" i="1"/>
  <c r="O895" i="1"/>
  <c r="S895" i="1"/>
  <c r="P908" i="1"/>
  <c r="O908" i="1"/>
  <c r="S908" i="1"/>
  <c r="Q908" i="1"/>
  <c r="Q923" i="1"/>
  <c r="P923" i="1"/>
  <c r="O923" i="1"/>
  <c r="S923" i="1"/>
  <c r="P936" i="1"/>
  <c r="O936" i="1"/>
  <c r="S936" i="1"/>
  <c r="Q936" i="1"/>
  <c r="Q951" i="1"/>
  <c r="P951" i="1"/>
  <c r="O951" i="1"/>
  <c r="S951" i="1"/>
  <c r="P964" i="1"/>
  <c r="O964" i="1"/>
  <c r="S964" i="1"/>
  <c r="Q964" i="1"/>
  <c r="Q979" i="1"/>
  <c r="P979" i="1"/>
  <c r="O979" i="1"/>
  <c r="S979" i="1"/>
  <c r="P992" i="1"/>
  <c r="O992" i="1"/>
  <c r="S992" i="1"/>
  <c r="Q992" i="1"/>
  <c r="Q1007" i="1"/>
  <c r="P1007" i="1"/>
  <c r="O1007" i="1"/>
  <c r="S1007" i="1"/>
  <c r="P1020" i="1"/>
  <c r="O1020" i="1"/>
  <c r="S1020" i="1"/>
  <c r="Q1020" i="1"/>
  <c r="Q1035" i="1"/>
  <c r="P1035" i="1"/>
  <c r="O1035" i="1"/>
  <c r="S1035" i="1"/>
  <c r="P1048" i="1"/>
  <c r="O1048" i="1"/>
  <c r="S1048" i="1"/>
  <c r="Q1048" i="1"/>
  <c r="Q1063" i="1"/>
  <c r="P1063" i="1"/>
  <c r="O1063" i="1"/>
  <c r="S1063" i="1"/>
  <c r="P1076" i="1"/>
  <c r="O1076" i="1"/>
  <c r="S1076" i="1"/>
  <c r="Q1076" i="1"/>
  <c r="Q1091" i="1"/>
  <c r="P1091" i="1"/>
  <c r="O1091" i="1"/>
  <c r="S1091" i="1"/>
  <c r="O1098" i="1"/>
  <c r="Q1098" i="1"/>
  <c r="P1098" i="1"/>
  <c r="S1098" i="1"/>
  <c r="Q1103" i="1"/>
  <c r="P1103" i="1"/>
  <c r="O1103" i="1"/>
  <c r="S1103" i="1"/>
  <c r="O1126" i="1"/>
  <c r="Q1126" i="1"/>
  <c r="P1126" i="1"/>
  <c r="S1126" i="1"/>
  <c r="Q1131" i="1"/>
  <c r="P1131" i="1"/>
  <c r="O1131" i="1"/>
  <c r="S1131" i="1"/>
  <c r="O1154" i="1"/>
  <c r="Q1154" i="1"/>
  <c r="P1154" i="1"/>
  <c r="S1154" i="1"/>
  <c r="Q1159" i="1"/>
  <c r="P1159" i="1"/>
  <c r="O1159" i="1"/>
  <c r="S1159" i="1"/>
  <c r="O1182" i="1"/>
  <c r="Q1182" i="1"/>
  <c r="P1182" i="1"/>
  <c r="S1182" i="1"/>
  <c r="Q1187" i="1"/>
  <c r="P1187" i="1"/>
  <c r="O1187" i="1"/>
  <c r="S1187" i="1"/>
  <c r="O1220" i="1"/>
  <c r="Q1220" i="1"/>
  <c r="P1220" i="1"/>
  <c r="S1220" i="1"/>
  <c r="P1266" i="1"/>
  <c r="O1266" i="1"/>
  <c r="Q1266" i="1"/>
  <c r="S1266" i="1"/>
  <c r="Q1282" i="1"/>
  <c r="P1282" i="1"/>
  <c r="O1282" i="1"/>
  <c r="S1282" i="1"/>
  <c r="P1301" i="1"/>
  <c r="S1301" i="1"/>
  <c r="Q1301" i="1"/>
  <c r="O1301" i="1"/>
  <c r="Q865" i="1"/>
  <c r="O865" i="1"/>
  <c r="S865" i="1"/>
  <c r="P865" i="1"/>
  <c r="O878" i="1"/>
  <c r="S878" i="1"/>
  <c r="Q878" i="1"/>
  <c r="P878" i="1"/>
  <c r="Q893" i="1"/>
  <c r="O893" i="1"/>
  <c r="S893" i="1"/>
  <c r="P893" i="1"/>
  <c r="O906" i="1"/>
  <c r="S906" i="1"/>
  <c r="Q906" i="1"/>
  <c r="P906" i="1"/>
  <c r="Q921" i="1"/>
  <c r="O921" i="1"/>
  <c r="S921" i="1"/>
  <c r="P921" i="1"/>
  <c r="O934" i="1"/>
  <c r="S934" i="1"/>
  <c r="Q934" i="1"/>
  <c r="P934" i="1"/>
  <c r="Q949" i="1"/>
  <c r="O949" i="1"/>
  <c r="S949" i="1"/>
  <c r="P949" i="1"/>
  <c r="O962" i="1"/>
  <c r="S962" i="1"/>
  <c r="Q962" i="1"/>
  <c r="P962" i="1"/>
  <c r="Q977" i="1"/>
  <c r="O977" i="1"/>
  <c r="S977" i="1"/>
  <c r="P977" i="1"/>
  <c r="O990" i="1"/>
  <c r="S990" i="1"/>
  <c r="Q990" i="1"/>
  <c r="P990" i="1"/>
  <c r="Q1005" i="1"/>
  <c r="O1005" i="1"/>
  <c r="S1005" i="1"/>
  <c r="P1005" i="1"/>
  <c r="O1018" i="1"/>
  <c r="S1018" i="1"/>
  <c r="Q1018" i="1"/>
  <c r="P1018" i="1"/>
  <c r="Q1033" i="1"/>
  <c r="O1033" i="1"/>
  <c r="S1033" i="1"/>
  <c r="P1033" i="1"/>
  <c r="O1046" i="1"/>
  <c r="S1046" i="1"/>
  <c r="P1046" i="1"/>
  <c r="Q1046" i="1"/>
  <c r="Q1061" i="1"/>
  <c r="O1061" i="1"/>
  <c r="S1061" i="1"/>
  <c r="P1061" i="1"/>
  <c r="O1074" i="1"/>
  <c r="S1074" i="1"/>
  <c r="P1074" i="1"/>
  <c r="Q1074" i="1"/>
  <c r="Q1089" i="1"/>
  <c r="O1089" i="1"/>
  <c r="S1089" i="1"/>
  <c r="P1089" i="1"/>
  <c r="O1116" i="1"/>
  <c r="P1116" i="1"/>
  <c r="S1116" i="1"/>
  <c r="Q1116" i="1"/>
  <c r="Q1121" i="1"/>
  <c r="P1121" i="1"/>
  <c r="O1121" i="1"/>
  <c r="S1121" i="1"/>
  <c r="O1144" i="1"/>
  <c r="P1144" i="1"/>
  <c r="S1144" i="1"/>
  <c r="Q1144" i="1"/>
  <c r="Q1149" i="1"/>
  <c r="P1149" i="1"/>
  <c r="O1149" i="1"/>
  <c r="S1149" i="1"/>
  <c r="O1172" i="1"/>
  <c r="P1172" i="1"/>
  <c r="S1172" i="1"/>
  <c r="Q1172" i="1"/>
  <c r="Q1177" i="1"/>
  <c r="P1177" i="1"/>
  <c r="O1177" i="1"/>
  <c r="S1177" i="1"/>
  <c r="O1214" i="1"/>
  <c r="P1214" i="1"/>
  <c r="Q1214" i="1"/>
  <c r="S1214" i="1"/>
  <c r="Q1230" i="1"/>
  <c r="O1230" i="1"/>
  <c r="S1230" i="1"/>
  <c r="P1230" i="1"/>
  <c r="P1243" i="1"/>
  <c r="S1243" i="1"/>
  <c r="Q1243" i="1"/>
  <c r="O1243" i="1"/>
  <c r="O1260" i="1"/>
  <c r="S1260" i="1"/>
  <c r="P1260" i="1"/>
  <c r="Q1260" i="1"/>
  <c r="P1287" i="1"/>
  <c r="S1287" i="1"/>
  <c r="Q1287" i="1"/>
  <c r="O1287" i="1"/>
  <c r="Q680" i="1"/>
  <c r="O680" i="1"/>
  <c r="S680" i="1"/>
  <c r="P680" i="1"/>
  <c r="Q695" i="1"/>
  <c r="S695" i="1"/>
  <c r="P695" i="1"/>
  <c r="O695" i="1"/>
  <c r="O708" i="1"/>
  <c r="S708" i="1"/>
  <c r="Q708" i="1"/>
  <c r="P708" i="1"/>
  <c r="Q723" i="1"/>
  <c r="S723" i="1"/>
  <c r="P723" i="1"/>
  <c r="O723" i="1"/>
  <c r="S736" i="1"/>
  <c r="Q736" i="1"/>
  <c r="P736" i="1"/>
  <c r="O736" i="1"/>
  <c r="Q751" i="1"/>
  <c r="S751" i="1"/>
  <c r="O751" i="1"/>
  <c r="P751" i="1"/>
  <c r="S764" i="1"/>
  <c r="Q764" i="1"/>
  <c r="P764" i="1"/>
  <c r="O764" i="1"/>
  <c r="Q779" i="1"/>
  <c r="S779" i="1"/>
  <c r="P779" i="1"/>
  <c r="O779" i="1"/>
  <c r="S792" i="1"/>
  <c r="Q792" i="1"/>
  <c r="P792" i="1"/>
  <c r="O792" i="1"/>
  <c r="Q807" i="1"/>
  <c r="S807" i="1"/>
  <c r="P807" i="1"/>
  <c r="O807" i="1"/>
  <c r="Q820" i="1"/>
  <c r="O820" i="1"/>
  <c r="S820" i="1"/>
  <c r="P820" i="1"/>
  <c r="Q835" i="1"/>
  <c r="S835" i="1"/>
  <c r="O835" i="1"/>
  <c r="P835" i="1"/>
  <c r="Q848" i="1"/>
  <c r="S848" i="1"/>
  <c r="P848" i="1"/>
  <c r="O848" i="1"/>
  <c r="Q863" i="1"/>
  <c r="S863" i="1"/>
  <c r="P863" i="1"/>
  <c r="O863" i="1"/>
  <c r="Q876" i="1"/>
  <c r="S876" i="1"/>
  <c r="P876" i="1"/>
  <c r="O876" i="1"/>
  <c r="Q891" i="1"/>
  <c r="S891" i="1"/>
  <c r="P891" i="1"/>
  <c r="O891" i="1"/>
  <c r="Q904" i="1"/>
  <c r="S904" i="1"/>
  <c r="P904" i="1"/>
  <c r="O904" i="1"/>
  <c r="Q919" i="1"/>
  <c r="S919" i="1"/>
  <c r="P919" i="1"/>
  <c r="O919" i="1"/>
  <c r="Q932" i="1"/>
  <c r="S932" i="1"/>
  <c r="P932" i="1"/>
  <c r="O932" i="1"/>
  <c r="Q947" i="1"/>
  <c r="S947" i="1"/>
  <c r="P947" i="1"/>
  <c r="O947" i="1"/>
  <c r="Q960" i="1"/>
  <c r="S960" i="1"/>
  <c r="P960" i="1"/>
  <c r="O960" i="1"/>
  <c r="Q975" i="1"/>
  <c r="S975" i="1"/>
  <c r="P975" i="1"/>
  <c r="O975" i="1"/>
  <c r="Q988" i="1"/>
  <c r="O988" i="1"/>
  <c r="S988" i="1"/>
  <c r="P988" i="1"/>
  <c r="Q1003" i="1"/>
  <c r="S1003" i="1"/>
  <c r="O1003" i="1"/>
  <c r="P1003" i="1"/>
  <c r="Q1016" i="1"/>
  <c r="S1016" i="1"/>
  <c r="P1016" i="1"/>
  <c r="O1016" i="1"/>
  <c r="Q1031" i="1"/>
  <c r="S1031" i="1"/>
  <c r="O1031" i="1"/>
  <c r="P1031" i="1"/>
  <c r="Q1044" i="1"/>
  <c r="O1044" i="1"/>
  <c r="S1044" i="1"/>
  <c r="P1044" i="1"/>
  <c r="Q1059" i="1"/>
  <c r="S1059" i="1"/>
  <c r="O1059" i="1"/>
  <c r="P1059" i="1"/>
  <c r="Q1072" i="1"/>
  <c r="O1072" i="1"/>
  <c r="S1072" i="1"/>
  <c r="P1072" i="1"/>
  <c r="Q1087" i="1"/>
  <c r="S1087" i="1"/>
  <c r="O1087" i="1"/>
  <c r="P1087" i="1"/>
  <c r="O1106" i="1"/>
  <c r="S1106" i="1"/>
  <c r="P1106" i="1"/>
  <c r="Q1106" i="1"/>
  <c r="Q1111" i="1"/>
  <c r="P1111" i="1"/>
  <c r="S1111" i="1"/>
  <c r="O1111" i="1"/>
  <c r="O1134" i="1"/>
  <c r="S1134" i="1"/>
  <c r="P1134" i="1"/>
  <c r="Q1134" i="1"/>
  <c r="Q1139" i="1"/>
  <c r="P1139" i="1"/>
  <c r="S1139" i="1"/>
  <c r="O1139" i="1"/>
  <c r="O1162" i="1"/>
  <c r="S1162" i="1"/>
  <c r="P1162" i="1"/>
  <c r="Q1162" i="1"/>
  <c r="Q1167" i="1"/>
  <c r="P1167" i="1"/>
  <c r="S1167" i="1"/>
  <c r="O1167" i="1"/>
  <c r="O1190" i="1"/>
  <c r="S1190" i="1"/>
  <c r="P1190" i="1"/>
  <c r="Q1190" i="1"/>
  <c r="O1208" i="1"/>
  <c r="S1208" i="1"/>
  <c r="P1208" i="1"/>
  <c r="Q1208" i="1"/>
  <c r="P1253" i="1"/>
  <c r="Q1253" i="1"/>
  <c r="O1253" i="1"/>
  <c r="S1253" i="1"/>
  <c r="S1312" i="1"/>
  <c r="Q1312" i="1"/>
  <c r="P1312" i="1"/>
  <c r="O1312" i="1"/>
  <c r="S1450" i="1"/>
  <c r="Q1450" i="1"/>
  <c r="P1450" i="1"/>
  <c r="O1450" i="1"/>
  <c r="P1509" i="1"/>
  <c r="S1509" i="1"/>
  <c r="Q1509" i="1"/>
  <c r="O1509" i="1"/>
  <c r="S1578" i="1"/>
  <c r="Q1578" i="1"/>
  <c r="P1578" i="1"/>
  <c r="O1578" i="1"/>
  <c r="P1753" i="1"/>
  <c r="O1753" i="1"/>
  <c r="S1753" i="1"/>
  <c r="Q1753" i="1"/>
  <c r="Q1914" i="1"/>
  <c r="P1914" i="1"/>
  <c r="O1914" i="1"/>
  <c r="S1914" i="1"/>
  <c r="P1505" i="1"/>
  <c r="S1505" i="1"/>
  <c r="Q1505" i="1"/>
  <c r="O1505" i="1"/>
  <c r="Q1522" i="1"/>
  <c r="S1522" i="1"/>
  <c r="P1522" i="1"/>
  <c r="O1522" i="1"/>
  <c r="P1591" i="1"/>
  <c r="S1591" i="1"/>
  <c r="Q1591" i="1"/>
  <c r="O1591" i="1"/>
  <c r="S1604" i="1"/>
  <c r="Q1604" i="1"/>
  <c r="P1604" i="1"/>
  <c r="O1604" i="1"/>
  <c r="P1649" i="1"/>
  <c r="S1649" i="1"/>
  <c r="Q1649" i="1"/>
  <c r="O1649" i="1"/>
  <c r="S1662" i="1"/>
  <c r="Q1662" i="1"/>
  <c r="P1662" i="1"/>
  <c r="O1662" i="1"/>
  <c r="P1767" i="1"/>
  <c r="O1767" i="1"/>
  <c r="S1767" i="1"/>
  <c r="Q1767" i="1"/>
  <c r="P1861" i="1"/>
  <c r="O1861" i="1"/>
  <c r="S1861" i="1"/>
  <c r="Q1861" i="1"/>
  <c r="S1370" i="1"/>
  <c r="Q1370" i="1"/>
  <c r="P1370" i="1"/>
  <c r="O1370" i="1"/>
  <c r="P1379" i="1"/>
  <c r="S1379" i="1"/>
  <c r="Q1379" i="1"/>
  <c r="O1379" i="1"/>
  <c r="S1386" i="1"/>
  <c r="Q1386" i="1"/>
  <c r="P1386" i="1"/>
  <c r="O1386" i="1"/>
  <c r="P1395" i="1"/>
  <c r="Q1395" i="1"/>
  <c r="S1395" i="1"/>
  <c r="O1395" i="1"/>
  <c r="S1402" i="1"/>
  <c r="Q1402" i="1"/>
  <c r="P1402" i="1"/>
  <c r="O1402" i="1"/>
  <c r="P1416" i="1"/>
  <c r="S1416" i="1"/>
  <c r="Q1416" i="1"/>
  <c r="O1416" i="1"/>
  <c r="P1433" i="1"/>
  <c r="S1433" i="1"/>
  <c r="Q1433" i="1"/>
  <c r="O1433" i="1"/>
  <c r="Q1438" i="1"/>
  <c r="S1438" i="1"/>
  <c r="P1438" i="1"/>
  <c r="O1438" i="1"/>
  <c r="P1443" i="1"/>
  <c r="S1443" i="1"/>
  <c r="Q1443" i="1"/>
  <c r="O1443" i="1"/>
  <c r="P1458" i="1"/>
  <c r="S1458" i="1"/>
  <c r="Q1458" i="1"/>
  <c r="O1458" i="1"/>
  <c r="Q1466" i="1"/>
  <c r="S1466" i="1"/>
  <c r="P1466" i="1"/>
  <c r="O1466" i="1"/>
  <c r="P1472" i="1"/>
  <c r="S1472" i="1"/>
  <c r="Q1472" i="1"/>
  <c r="O1472" i="1"/>
  <c r="P1479" i="1"/>
  <c r="Q1479" i="1"/>
  <c r="S1479" i="1"/>
  <c r="O1479" i="1"/>
  <c r="P1493" i="1"/>
  <c r="S1493" i="1"/>
  <c r="Q1493" i="1"/>
  <c r="O1493" i="1"/>
  <c r="P1675" i="1"/>
  <c r="S1675" i="1"/>
  <c r="Q1675" i="1"/>
  <c r="O1675" i="1"/>
  <c r="S1688" i="1"/>
  <c r="Q1688" i="1"/>
  <c r="P1688" i="1"/>
  <c r="O1688" i="1"/>
  <c r="P1797" i="1"/>
  <c r="O1797" i="1"/>
  <c r="S1797" i="1"/>
  <c r="Q1797" i="1"/>
  <c r="P1869" i="1"/>
  <c r="O1869" i="1"/>
  <c r="S1869" i="1"/>
  <c r="Q1869" i="1"/>
  <c r="P1297" i="1"/>
  <c r="S1297" i="1"/>
  <c r="Q1297" i="1"/>
  <c r="O1297" i="1"/>
  <c r="Q1310" i="1"/>
  <c r="P1310" i="1"/>
  <c r="O1310" i="1"/>
  <c r="S1310" i="1"/>
  <c r="P1325" i="1"/>
  <c r="S1325" i="1"/>
  <c r="Q1325" i="1"/>
  <c r="O1325" i="1"/>
  <c r="S1338" i="1"/>
  <c r="Q1338" i="1"/>
  <c r="P1338" i="1"/>
  <c r="O1338" i="1"/>
  <c r="P1347" i="1"/>
  <c r="S1347" i="1"/>
  <c r="Q1347" i="1"/>
  <c r="O1347" i="1"/>
  <c r="Q1354" i="1"/>
  <c r="S1354" i="1"/>
  <c r="P1354" i="1"/>
  <c r="O1354" i="1"/>
  <c r="S1400" i="1"/>
  <c r="Q1400" i="1"/>
  <c r="P1400" i="1"/>
  <c r="O1400" i="1"/>
  <c r="P1409" i="1"/>
  <c r="S1409" i="1"/>
  <c r="Q1409" i="1"/>
  <c r="O1409" i="1"/>
  <c r="P1421" i="1"/>
  <c r="O1421" i="1"/>
  <c r="S1421" i="1"/>
  <c r="Q1421" i="1"/>
  <c r="S1426" i="1"/>
  <c r="Q1426" i="1"/>
  <c r="P1426" i="1"/>
  <c r="O1426" i="1"/>
  <c r="S1448" i="1"/>
  <c r="Q1448" i="1"/>
  <c r="P1448" i="1"/>
  <c r="O1448" i="1"/>
  <c r="S1518" i="1"/>
  <c r="P1518" i="1"/>
  <c r="O1518" i="1"/>
  <c r="Q1518" i="1"/>
  <c r="P1617" i="1"/>
  <c r="S1617" i="1"/>
  <c r="Q1617" i="1"/>
  <c r="O1617" i="1"/>
  <c r="S1630" i="1"/>
  <c r="Q1630" i="1"/>
  <c r="P1630" i="1"/>
  <c r="O1630" i="1"/>
  <c r="P1239" i="1"/>
  <c r="Q1239" i="1"/>
  <c r="S1239" i="1"/>
  <c r="O1239" i="1"/>
  <c r="Q1252" i="1"/>
  <c r="P1252" i="1"/>
  <c r="S1252" i="1"/>
  <c r="O1252" i="1"/>
  <c r="P1267" i="1"/>
  <c r="Q1267" i="1"/>
  <c r="S1267" i="1"/>
  <c r="O1267" i="1"/>
  <c r="S1280" i="1"/>
  <c r="Q1280" i="1"/>
  <c r="P1280" i="1"/>
  <c r="O1280" i="1"/>
  <c r="P1295" i="1"/>
  <c r="Q1295" i="1"/>
  <c r="O1295" i="1"/>
  <c r="S1295" i="1"/>
  <c r="S1308" i="1"/>
  <c r="Q1308" i="1"/>
  <c r="P1308" i="1"/>
  <c r="O1308" i="1"/>
  <c r="P1323" i="1"/>
  <c r="S1323" i="1"/>
  <c r="Q1323" i="1"/>
  <c r="O1323" i="1"/>
  <c r="S1336" i="1"/>
  <c r="Q1336" i="1"/>
  <c r="P1336" i="1"/>
  <c r="O1336" i="1"/>
  <c r="P1345" i="1"/>
  <c r="S1345" i="1"/>
  <c r="Q1345" i="1"/>
  <c r="O1345" i="1"/>
  <c r="P1361" i="1"/>
  <c r="S1361" i="1"/>
  <c r="Q1361" i="1"/>
  <c r="O1361" i="1"/>
  <c r="S1368" i="1"/>
  <c r="Q1368" i="1"/>
  <c r="P1368" i="1"/>
  <c r="O1368" i="1"/>
  <c r="P1377" i="1"/>
  <c r="S1377" i="1"/>
  <c r="Q1377" i="1"/>
  <c r="O1377" i="1"/>
  <c r="S1384" i="1"/>
  <c r="Q1384" i="1"/>
  <c r="P1384" i="1"/>
  <c r="O1384" i="1"/>
  <c r="P1393" i="1"/>
  <c r="O1393" i="1"/>
  <c r="S1393" i="1"/>
  <c r="Q1393" i="1"/>
  <c r="P1436" i="1"/>
  <c r="S1436" i="1"/>
  <c r="Q1436" i="1"/>
  <c r="O1436" i="1"/>
  <c r="P1453" i="1"/>
  <c r="S1453" i="1"/>
  <c r="Q1453" i="1"/>
  <c r="O1453" i="1"/>
  <c r="P1461" i="1"/>
  <c r="S1461" i="1"/>
  <c r="Q1461" i="1"/>
  <c r="O1461" i="1"/>
  <c r="S1506" i="1"/>
  <c r="Q1506" i="1"/>
  <c r="P1506" i="1"/>
  <c r="O1506" i="1"/>
  <c r="P1701" i="1"/>
  <c r="S1701" i="1"/>
  <c r="Q1701" i="1"/>
  <c r="O1701" i="1"/>
  <c r="S1714" i="1"/>
  <c r="Q1714" i="1"/>
  <c r="P1714" i="1"/>
  <c r="O1714" i="1"/>
  <c r="Q1878" i="1"/>
  <c r="P1878" i="1"/>
  <c r="S1878" i="1"/>
  <c r="O1878" i="1"/>
  <c r="P1897" i="1"/>
  <c r="S1897" i="1"/>
  <c r="Q1897" i="1"/>
  <c r="O1897" i="1"/>
  <c r="S1278" i="1"/>
  <c r="P1278" i="1"/>
  <c r="O1278" i="1"/>
  <c r="Q1278" i="1"/>
  <c r="P1293" i="1"/>
  <c r="S1293" i="1"/>
  <c r="Q1293" i="1"/>
  <c r="O1293" i="1"/>
  <c r="S1306" i="1"/>
  <c r="P1306" i="1"/>
  <c r="O1306" i="1"/>
  <c r="Q1306" i="1"/>
  <c r="P1321" i="1"/>
  <c r="S1321" i="1"/>
  <c r="Q1321" i="1"/>
  <c r="O1321" i="1"/>
  <c r="S1334" i="1"/>
  <c r="Q1334" i="1"/>
  <c r="P1334" i="1"/>
  <c r="O1334" i="1"/>
  <c r="P1352" i="1"/>
  <c r="S1352" i="1"/>
  <c r="Q1352" i="1"/>
  <c r="O1352" i="1"/>
  <c r="P1359" i="1"/>
  <c r="S1359" i="1"/>
  <c r="Q1359" i="1"/>
  <c r="O1359" i="1"/>
  <c r="S1398" i="1"/>
  <c r="Q1398" i="1"/>
  <c r="P1398" i="1"/>
  <c r="O1398" i="1"/>
  <c r="P1407" i="1"/>
  <c r="S1407" i="1"/>
  <c r="Q1407" i="1"/>
  <c r="O1407" i="1"/>
  <c r="O1414" i="1"/>
  <c r="S1414" i="1"/>
  <c r="Q1414" i="1"/>
  <c r="P1414" i="1"/>
  <c r="S1424" i="1"/>
  <c r="Q1424" i="1"/>
  <c r="P1424" i="1"/>
  <c r="O1424" i="1"/>
  <c r="P1431" i="1"/>
  <c r="Q1431" i="1"/>
  <c r="S1431" i="1"/>
  <c r="O1431" i="1"/>
  <c r="P1441" i="1"/>
  <c r="S1441" i="1"/>
  <c r="Q1441" i="1"/>
  <c r="O1441" i="1"/>
  <c r="O1456" i="1"/>
  <c r="S1456" i="1"/>
  <c r="Q1456" i="1"/>
  <c r="P1456" i="1"/>
  <c r="S1464" i="1"/>
  <c r="P1464" i="1"/>
  <c r="Q1464" i="1"/>
  <c r="O1464" i="1"/>
  <c r="Q1476" i="1"/>
  <c r="O1476" i="1"/>
  <c r="S1476" i="1"/>
  <c r="P1476" i="1"/>
  <c r="Q1494" i="1"/>
  <c r="S1494" i="1"/>
  <c r="P1494" i="1"/>
  <c r="O1494" i="1"/>
  <c r="P1527" i="1"/>
  <c r="S1527" i="1"/>
  <c r="Q1527" i="1"/>
  <c r="O1527" i="1"/>
  <c r="P1593" i="1"/>
  <c r="S1593" i="1"/>
  <c r="Q1593" i="1"/>
  <c r="O1593" i="1"/>
  <c r="S1606" i="1"/>
  <c r="Q1606" i="1"/>
  <c r="P1606" i="1"/>
  <c r="O1606" i="1"/>
  <c r="S1856" i="1"/>
  <c r="Q1856" i="1"/>
  <c r="P1856" i="1"/>
  <c r="O1856" i="1"/>
  <c r="P1235" i="1"/>
  <c r="S1235" i="1"/>
  <c r="O1235" i="1"/>
  <c r="Q1235" i="1"/>
  <c r="O1248" i="1"/>
  <c r="S1248" i="1"/>
  <c r="Q1248" i="1"/>
  <c r="P1248" i="1"/>
  <c r="P1263" i="1"/>
  <c r="S1263" i="1"/>
  <c r="O1263" i="1"/>
  <c r="Q1263" i="1"/>
  <c r="Q1276" i="1"/>
  <c r="O1276" i="1"/>
  <c r="S1276" i="1"/>
  <c r="P1276" i="1"/>
  <c r="P1291" i="1"/>
  <c r="S1291" i="1"/>
  <c r="O1291" i="1"/>
  <c r="Q1291" i="1"/>
  <c r="S1304" i="1"/>
  <c r="Q1304" i="1"/>
  <c r="O1304" i="1"/>
  <c r="P1304" i="1"/>
  <c r="P1319" i="1"/>
  <c r="S1319" i="1"/>
  <c r="O1319" i="1"/>
  <c r="Q1319" i="1"/>
  <c r="S1332" i="1"/>
  <c r="Q1332" i="1"/>
  <c r="P1332" i="1"/>
  <c r="O1332" i="1"/>
  <c r="P1343" i="1"/>
  <c r="S1343" i="1"/>
  <c r="Q1343" i="1"/>
  <c r="O1343" i="1"/>
  <c r="S1366" i="1"/>
  <c r="Q1366" i="1"/>
  <c r="P1366" i="1"/>
  <c r="O1366" i="1"/>
  <c r="P1375" i="1"/>
  <c r="S1375" i="1"/>
  <c r="Q1375" i="1"/>
  <c r="O1375" i="1"/>
  <c r="Q1382" i="1"/>
  <c r="S1382" i="1"/>
  <c r="P1382" i="1"/>
  <c r="O1382" i="1"/>
  <c r="Q1446" i="1"/>
  <c r="S1446" i="1"/>
  <c r="P1446" i="1"/>
  <c r="O1446" i="1"/>
  <c r="P1451" i="1"/>
  <c r="Q1451" i="1"/>
  <c r="S1451" i="1"/>
  <c r="O1451" i="1"/>
  <c r="O1470" i="1"/>
  <c r="S1470" i="1"/>
  <c r="Q1470" i="1"/>
  <c r="P1470" i="1"/>
  <c r="S1480" i="1"/>
  <c r="Q1480" i="1"/>
  <c r="P1480" i="1"/>
  <c r="O1480" i="1"/>
  <c r="S1490" i="1"/>
  <c r="P1490" i="1"/>
  <c r="O1490" i="1"/>
  <c r="Q1490" i="1"/>
  <c r="P1519" i="1"/>
  <c r="S1519" i="1"/>
  <c r="Q1519" i="1"/>
  <c r="O1519" i="1"/>
  <c r="P1619" i="1"/>
  <c r="S1619" i="1"/>
  <c r="Q1619" i="1"/>
  <c r="O1619" i="1"/>
  <c r="S1632" i="1"/>
  <c r="Q1632" i="1"/>
  <c r="P1632" i="1"/>
  <c r="O1632" i="1"/>
  <c r="P1677" i="1"/>
  <c r="S1677" i="1"/>
  <c r="Q1677" i="1"/>
  <c r="O1677" i="1"/>
  <c r="S1690" i="1"/>
  <c r="Q1690" i="1"/>
  <c r="P1690" i="1"/>
  <c r="O1690" i="1"/>
  <c r="Q1898" i="1"/>
  <c r="P1898" i="1"/>
  <c r="S1898" i="1"/>
  <c r="O1898" i="1"/>
  <c r="S1908" i="1"/>
  <c r="P1908" i="1"/>
  <c r="O1908" i="1"/>
  <c r="Q1908" i="1"/>
  <c r="P1233" i="1"/>
  <c r="S1233" i="1"/>
  <c r="O1233" i="1"/>
  <c r="Q1233" i="1"/>
  <c r="S1246" i="1"/>
  <c r="Q1246" i="1"/>
  <c r="P1246" i="1"/>
  <c r="O1246" i="1"/>
  <c r="P1261" i="1"/>
  <c r="S1261" i="1"/>
  <c r="Q1261" i="1"/>
  <c r="O1261" i="1"/>
  <c r="S1274" i="1"/>
  <c r="Q1274" i="1"/>
  <c r="P1274" i="1"/>
  <c r="O1274" i="1"/>
  <c r="P1289" i="1"/>
  <c r="Q1289" i="1"/>
  <c r="S1289" i="1"/>
  <c r="O1289" i="1"/>
  <c r="S1302" i="1"/>
  <c r="Q1302" i="1"/>
  <c r="P1302" i="1"/>
  <c r="O1302" i="1"/>
  <c r="P1317" i="1"/>
  <c r="S1317" i="1"/>
  <c r="Q1317" i="1"/>
  <c r="O1317" i="1"/>
  <c r="S1330" i="1"/>
  <c r="Q1330" i="1"/>
  <c r="P1330" i="1"/>
  <c r="O1330" i="1"/>
  <c r="O1350" i="1"/>
  <c r="S1350" i="1"/>
  <c r="Q1350" i="1"/>
  <c r="P1350" i="1"/>
  <c r="P1357" i="1"/>
  <c r="S1357" i="1"/>
  <c r="Q1357" i="1"/>
  <c r="O1357" i="1"/>
  <c r="P1373" i="1"/>
  <c r="S1373" i="1"/>
  <c r="Q1373" i="1"/>
  <c r="O1373" i="1"/>
  <c r="P1389" i="1"/>
  <c r="S1389" i="1"/>
  <c r="Q1389" i="1"/>
  <c r="O1389" i="1"/>
  <c r="S1396" i="1"/>
  <c r="Q1396" i="1"/>
  <c r="P1396" i="1"/>
  <c r="O1396" i="1"/>
  <c r="P1405" i="1"/>
  <c r="S1405" i="1"/>
  <c r="Q1405" i="1"/>
  <c r="O1405" i="1"/>
  <c r="S1412" i="1"/>
  <c r="Q1412" i="1"/>
  <c r="P1412" i="1"/>
  <c r="O1412" i="1"/>
  <c r="P1429" i="1"/>
  <c r="O1429" i="1"/>
  <c r="S1429" i="1"/>
  <c r="Q1429" i="1"/>
  <c r="O1434" i="1"/>
  <c r="S1434" i="1"/>
  <c r="Q1434" i="1"/>
  <c r="P1434" i="1"/>
  <c r="P1467" i="1"/>
  <c r="S1467" i="1"/>
  <c r="Q1467" i="1"/>
  <c r="O1467" i="1"/>
  <c r="P1507" i="1"/>
  <c r="Q1507" i="1"/>
  <c r="S1507" i="1"/>
  <c r="O1507" i="1"/>
  <c r="S1574" i="1"/>
  <c r="Q1574" i="1"/>
  <c r="P1574" i="1"/>
  <c r="O1574" i="1"/>
  <c r="P1703" i="1"/>
  <c r="S1703" i="1"/>
  <c r="Q1703" i="1"/>
  <c r="O1703" i="1"/>
  <c r="S1716" i="1"/>
  <c r="Q1716" i="1"/>
  <c r="P1716" i="1"/>
  <c r="O1716" i="1"/>
  <c r="P1983" i="1"/>
  <c r="S1983" i="1"/>
  <c r="Q1983" i="1"/>
  <c r="O1983" i="1"/>
  <c r="S1328" i="1"/>
  <c r="Q1328" i="1"/>
  <c r="P1328" i="1"/>
  <c r="O1328" i="1"/>
  <c r="P1341" i="1"/>
  <c r="S1341" i="1"/>
  <c r="Q1341" i="1"/>
  <c r="O1341" i="1"/>
  <c r="S1364" i="1"/>
  <c r="Q1364" i="1"/>
  <c r="P1364" i="1"/>
  <c r="O1364" i="1"/>
  <c r="P1380" i="1"/>
  <c r="S1380" i="1"/>
  <c r="Q1380" i="1"/>
  <c r="O1380" i="1"/>
  <c r="P1387" i="1"/>
  <c r="S1387" i="1"/>
  <c r="Q1387" i="1"/>
  <c r="O1387" i="1"/>
  <c r="P1417" i="1"/>
  <c r="S1417" i="1"/>
  <c r="Q1417" i="1"/>
  <c r="O1417" i="1"/>
  <c r="S1422" i="1"/>
  <c r="Q1422" i="1"/>
  <c r="P1422" i="1"/>
  <c r="O1422" i="1"/>
  <c r="P1439" i="1"/>
  <c r="S1439" i="1"/>
  <c r="Q1439" i="1"/>
  <c r="O1439" i="1"/>
  <c r="P1444" i="1"/>
  <c r="S1444" i="1"/>
  <c r="Q1444" i="1"/>
  <c r="O1444" i="1"/>
  <c r="P1459" i="1"/>
  <c r="Q1459" i="1"/>
  <c r="S1459" i="1"/>
  <c r="O1459" i="1"/>
  <c r="S1520" i="1"/>
  <c r="Q1520" i="1"/>
  <c r="P1520" i="1"/>
  <c r="O1520" i="1"/>
  <c r="P1533" i="1"/>
  <c r="S1533" i="1"/>
  <c r="Q1533" i="1"/>
  <c r="O1533" i="1"/>
  <c r="P1645" i="1"/>
  <c r="S1645" i="1"/>
  <c r="Q1645" i="1"/>
  <c r="O1645" i="1"/>
  <c r="S1658" i="1"/>
  <c r="Q1658" i="1"/>
  <c r="P1658" i="1"/>
  <c r="O1658" i="1"/>
  <c r="S1730" i="1"/>
  <c r="Q1730" i="1"/>
  <c r="P1730" i="1"/>
  <c r="O1730" i="1"/>
  <c r="Q1270" i="1"/>
  <c r="O1270" i="1"/>
  <c r="S1270" i="1"/>
  <c r="P1270" i="1"/>
  <c r="P1285" i="1"/>
  <c r="S1285" i="1"/>
  <c r="O1285" i="1"/>
  <c r="Q1285" i="1"/>
  <c r="Q1298" i="1"/>
  <c r="P1298" i="1"/>
  <c r="O1298" i="1"/>
  <c r="S1298" i="1"/>
  <c r="P1313" i="1"/>
  <c r="S1313" i="1"/>
  <c r="Q1313" i="1"/>
  <c r="O1313" i="1"/>
  <c r="Q1326" i="1"/>
  <c r="P1326" i="1"/>
  <c r="O1326" i="1"/>
  <c r="S1326" i="1"/>
  <c r="P1355" i="1"/>
  <c r="S1355" i="1"/>
  <c r="Q1355" i="1"/>
  <c r="O1355" i="1"/>
  <c r="P1371" i="1"/>
  <c r="S1371" i="1"/>
  <c r="Q1371" i="1"/>
  <c r="O1371" i="1"/>
  <c r="Q1394" i="1"/>
  <c r="P1394" i="1"/>
  <c r="O1394" i="1"/>
  <c r="S1394" i="1"/>
  <c r="P1403" i="1"/>
  <c r="S1403" i="1"/>
  <c r="Q1403" i="1"/>
  <c r="O1403" i="1"/>
  <c r="Q1410" i="1"/>
  <c r="S1410" i="1"/>
  <c r="P1410" i="1"/>
  <c r="O1410" i="1"/>
  <c r="P1449" i="1"/>
  <c r="O1449" i="1"/>
  <c r="S1449" i="1"/>
  <c r="Q1449" i="1"/>
  <c r="O1462" i="1"/>
  <c r="S1462" i="1"/>
  <c r="Q1462" i="1"/>
  <c r="P1462" i="1"/>
  <c r="P1477" i="1"/>
  <c r="S1477" i="1"/>
  <c r="Q1477" i="1"/>
  <c r="O1477" i="1"/>
  <c r="P1491" i="1"/>
  <c r="S1491" i="1"/>
  <c r="O1491" i="1"/>
  <c r="Q1491" i="1"/>
  <c r="P1723" i="1"/>
  <c r="O1723" i="1"/>
  <c r="S1723" i="1"/>
  <c r="Q1723" i="1"/>
  <c r="S1744" i="1"/>
  <c r="Q1744" i="1"/>
  <c r="P1744" i="1"/>
  <c r="O1744" i="1"/>
  <c r="Q1191" i="1"/>
  <c r="P1191" i="1"/>
  <c r="S1191" i="1"/>
  <c r="O1191" i="1"/>
  <c r="Q1193" i="1"/>
  <c r="P1193" i="1"/>
  <c r="S1193" i="1"/>
  <c r="O1193" i="1"/>
  <c r="Q1195" i="1"/>
  <c r="P1195" i="1"/>
  <c r="S1195" i="1"/>
  <c r="O1195" i="1"/>
  <c r="Q1197" i="1"/>
  <c r="P1197" i="1"/>
  <c r="S1197" i="1"/>
  <c r="O1197" i="1"/>
  <c r="Q1199" i="1"/>
  <c r="P1199" i="1"/>
  <c r="S1199" i="1"/>
  <c r="O1199" i="1"/>
  <c r="Q1201" i="1"/>
  <c r="P1201" i="1"/>
  <c r="S1201" i="1"/>
  <c r="O1201" i="1"/>
  <c r="Q1203" i="1"/>
  <c r="P1203" i="1"/>
  <c r="S1203" i="1"/>
  <c r="O1203" i="1"/>
  <c r="Q1205" i="1"/>
  <c r="P1205" i="1"/>
  <c r="S1205" i="1"/>
  <c r="O1205" i="1"/>
  <c r="Q1207" i="1"/>
  <c r="P1207" i="1"/>
  <c r="S1207" i="1"/>
  <c r="O1207" i="1"/>
  <c r="Q1209" i="1"/>
  <c r="P1209" i="1"/>
  <c r="S1209" i="1"/>
  <c r="O1209" i="1"/>
  <c r="Q1211" i="1"/>
  <c r="P1211" i="1"/>
  <c r="O1211" i="1"/>
  <c r="S1211" i="1"/>
  <c r="Q1213" i="1"/>
  <c r="P1213" i="1"/>
  <c r="S1213" i="1"/>
  <c r="O1213" i="1"/>
  <c r="Q1215" i="1"/>
  <c r="P1215" i="1"/>
  <c r="S1215" i="1"/>
  <c r="O1215" i="1"/>
  <c r="Q1217" i="1"/>
  <c r="P1217" i="1"/>
  <c r="O1217" i="1"/>
  <c r="S1217" i="1"/>
  <c r="Q1219" i="1"/>
  <c r="P1219" i="1"/>
  <c r="S1219" i="1"/>
  <c r="O1219" i="1"/>
  <c r="Q1221" i="1"/>
  <c r="P1221" i="1"/>
  <c r="O1221" i="1"/>
  <c r="S1221" i="1"/>
  <c r="Q1223" i="1"/>
  <c r="P1223" i="1"/>
  <c r="S1223" i="1"/>
  <c r="O1223" i="1"/>
  <c r="Q1225" i="1"/>
  <c r="P1225" i="1"/>
  <c r="S1225" i="1"/>
  <c r="O1225" i="1"/>
  <c r="P1227" i="1"/>
  <c r="Q1227" i="1"/>
  <c r="S1227" i="1"/>
  <c r="O1227" i="1"/>
  <c r="Q1240" i="1"/>
  <c r="P1240" i="1"/>
  <c r="S1240" i="1"/>
  <c r="O1240" i="1"/>
  <c r="P1255" i="1"/>
  <c r="Q1255" i="1"/>
  <c r="S1255" i="1"/>
  <c r="O1255" i="1"/>
  <c r="Q1268" i="1"/>
  <c r="P1268" i="1"/>
  <c r="S1268" i="1"/>
  <c r="O1268" i="1"/>
  <c r="P1283" i="1"/>
  <c r="Q1283" i="1"/>
  <c r="S1283" i="1"/>
  <c r="O1283" i="1"/>
  <c r="Q1296" i="1"/>
  <c r="P1296" i="1"/>
  <c r="O1296" i="1"/>
  <c r="S1296" i="1"/>
  <c r="P1311" i="1"/>
  <c r="Q1311" i="1"/>
  <c r="O1311" i="1"/>
  <c r="S1311" i="1"/>
  <c r="Q1324" i="1"/>
  <c r="P1324" i="1"/>
  <c r="O1324" i="1"/>
  <c r="S1324" i="1"/>
  <c r="P1339" i="1"/>
  <c r="Q1339" i="1"/>
  <c r="S1339" i="1"/>
  <c r="O1339" i="1"/>
  <c r="Q1346" i="1"/>
  <c r="P1346" i="1"/>
  <c r="O1346" i="1"/>
  <c r="S1346" i="1"/>
  <c r="Q1362" i="1"/>
  <c r="P1362" i="1"/>
  <c r="O1362" i="1"/>
  <c r="S1362" i="1"/>
  <c r="O1378" i="1"/>
  <c r="Q1378" i="1"/>
  <c r="P1378" i="1"/>
  <c r="S1378" i="1"/>
  <c r="P1385" i="1"/>
  <c r="Q1385" i="1"/>
  <c r="O1385" i="1"/>
  <c r="S1385" i="1"/>
  <c r="P1401" i="1"/>
  <c r="Q1401" i="1"/>
  <c r="O1401" i="1"/>
  <c r="S1401" i="1"/>
  <c r="P1415" i="1"/>
  <c r="Q1415" i="1"/>
  <c r="O1415" i="1"/>
  <c r="S1415" i="1"/>
  <c r="P1437" i="1"/>
  <c r="Q1437" i="1"/>
  <c r="O1437" i="1"/>
  <c r="S1437" i="1"/>
  <c r="P1465" i="1"/>
  <c r="Q1465" i="1"/>
  <c r="O1465" i="1"/>
  <c r="S1465" i="1"/>
  <c r="S1484" i="1"/>
  <c r="O1484" i="1"/>
  <c r="Q1484" i="1"/>
  <c r="P1484" i="1"/>
  <c r="P1487" i="1"/>
  <c r="Q1487" i="1"/>
  <c r="O1487" i="1"/>
  <c r="S1487" i="1"/>
  <c r="P1499" i="1"/>
  <c r="Q1499" i="1"/>
  <c r="O1499" i="1"/>
  <c r="S1499" i="1"/>
  <c r="S1576" i="1"/>
  <c r="Q1576" i="1"/>
  <c r="P1576" i="1"/>
  <c r="O1576" i="1"/>
  <c r="P1621" i="1"/>
  <c r="S1621" i="1"/>
  <c r="Q1621" i="1"/>
  <c r="O1621" i="1"/>
  <c r="S1634" i="1"/>
  <c r="Q1634" i="1"/>
  <c r="P1634" i="1"/>
  <c r="O1634" i="1"/>
  <c r="P1737" i="1"/>
  <c r="O1737" i="1"/>
  <c r="S1737" i="1"/>
  <c r="Q1737" i="1"/>
  <c r="S1758" i="1"/>
  <c r="Q1758" i="1"/>
  <c r="P1758" i="1"/>
  <c r="O1758" i="1"/>
  <c r="P1294" i="1"/>
  <c r="O1294" i="1"/>
  <c r="S1294" i="1"/>
  <c r="Q1294" i="1"/>
  <c r="P1309" i="1"/>
  <c r="Q1309" i="1"/>
  <c r="O1309" i="1"/>
  <c r="S1309" i="1"/>
  <c r="P1322" i="1"/>
  <c r="O1322" i="1"/>
  <c r="S1322" i="1"/>
  <c r="Q1322" i="1"/>
  <c r="P1337" i="1"/>
  <c r="Q1337" i="1"/>
  <c r="O1337" i="1"/>
  <c r="S1337" i="1"/>
  <c r="P1344" i="1"/>
  <c r="O1344" i="1"/>
  <c r="S1344" i="1"/>
  <c r="Q1344" i="1"/>
  <c r="P1353" i="1"/>
  <c r="Q1353" i="1"/>
  <c r="O1353" i="1"/>
  <c r="S1353" i="1"/>
  <c r="P1360" i="1"/>
  <c r="O1360" i="1"/>
  <c r="S1360" i="1"/>
  <c r="Q1360" i="1"/>
  <c r="P1369" i="1"/>
  <c r="Q1369" i="1"/>
  <c r="O1369" i="1"/>
  <c r="S1369" i="1"/>
  <c r="P1392" i="1"/>
  <c r="O1392" i="1"/>
  <c r="S1392" i="1"/>
  <c r="Q1392" i="1"/>
  <c r="P1408" i="1"/>
  <c r="Q1408" i="1"/>
  <c r="O1408" i="1"/>
  <c r="S1408" i="1"/>
  <c r="P1420" i="1"/>
  <c r="O1420" i="1"/>
  <c r="S1420" i="1"/>
  <c r="Q1420" i="1"/>
  <c r="O1442" i="1"/>
  <c r="S1442" i="1"/>
  <c r="Q1442" i="1"/>
  <c r="P1442" i="1"/>
  <c r="P1452" i="1"/>
  <c r="O1452" i="1"/>
  <c r="S1452" i="1"/>
  <c r="Q1452" i="1"/>
  <c r="P1457" i="1"/>
  <c r="O1457" i="1"/>
  <c r="Q1457" i="1"/>
  <c r="S1457" i="1"/>
  <c r="P1471" i="1"/>
  <c r="O1471" i="1"/>
  <c r="Q1471" i="1"/>
  <c r="S1471" i="1"/>
  <c r="P1481" i="1"/>
  <c r="S1481" i="1"/>
  <c r="Q1481" i="1"/>
  <c r="O1481" i="1"/>
  <c r="S1512" i="1"/>
  <c r="P1512" i="1"/>
  <c r="O1512" i="1"/>
  <c r="Q1512" i="1"/>
  <c r="P1647" i="1"/>
  <c r="S1647" i="1"/>
  <c r="Q1647" i="1"/>
  <c r="O1647" i="1"/>
  <c r="S1660" i="1"/>
  <c r="Q1660" i="1"/>
  <c r="P1660" i="1"/>
  <c r="O1660" i="1"/>
  <c r="P1705" i="1"/>
  <c r="S1705" i="1"/>
  <c r="Q1705" i="1"/>
  <c r="O1705" i="1"/>
  <c r="P1751" i="1"/>
  <c r="O1751" i="1"/>
  <c r="S1751" i="1"/>
  <c r="Q1751" i="1"/>
  <c r="S1772" i="1"/>
  <c r="Q1772" i="1"/>
  <c r="P1772" i="1"/>
  <c r="O1772" i="1"/>
  <c r="O1236" i="1"/>
  <c r="Q1236" i="1"/>
  <c r="P1236" i="1"/>
  <c r="S1236" i="1"/>
  <c r="P1251" i="1"/>
  <c r="O1251" i="1"/>
  <c r="S1251" i="1"/>
  <c r="Q1251" i="1"/>
  <c r="O1264" i="1"/>
  <c r="S1264" i="1"/>
  <c r="Q1264" i="1"/>
  <c r="P1264" i="1"/>
  <c r="P1279" i="1"/>
  <c r="O1279" i="1"/>
  <c r="S1279" i="1"/>
  <c r="Q1279" i="1"/>
  <c r="O1292" i="1"/>
  <c r="S1292" i="1"/>
  <c r="Q1292" i="1"/>
  <c r="P1292" i="1"/>
  <c r="P1307" i="1"/>
  <c r="O1307" i="1"/>
  <c r="S1307" i="1"/>
  <c r="Q1307" i="1"/>
  <c r="O1320" i="1"/>
  <c r="S1320" i="1"/>
  <c r="Q1320" i="1"/>
  <c r="P1320" i="1"/>
  <c r="P1335" i="1"/>
  <c r="O1335" i="1"/>
  <c r="S1335" i="1"/>
  <c r="Q1335" i="1"/>
  <c r="P1383" i="1"/>
  <c r="O1383" i="1"/>
  <c r="S1383" i="1"/>
  <c r="Q1383" i="1"/>
  <c r="P1399" i="1"/>
  <c r="S1399" i="1"/>
  <c r="O1399" i="1"/>
  <c r="Q1399" i="1"/>
  <c r="P1425" i="1"/>
  <c r="O1425" i="1"/>
  <c r="Q1425" i="1"/>
  <c r="S1425" i="1"/>
  <c r="O1430" i="1"/>
  <c r="S1430" i="1"/>
  <c r="Q1430" i="1"/>
  <c r="P1430" i="1"/>
  <c r="S1478" i="1"/>
  <c r="P1478" i="1"/>
  <c r="O1478" i="1"/>
  <c r="Q1478" i="1"/>
  <c r="S1492" i="1"/>
  <c r="Q1492" i="1"/>
  <c r="P1492" i="1"/>
  <c r="O1492" i="1"/>
  <c r="Q1504" i="1"/>
  <c r="P1504" i="1"/>
  <c r="O1504" i="1"/>
  <c r="S1504" i="1"/>
  <c r="P1521" i="1"/>
  <c r="S1521" i="1"/>
  <c r="Q1521" i="1"/>
  <c r="O1521" i="1"/>
  <c r="P1535" i="1"/>
  <c r="Q1535" i="1"/>
  <c r="O1535" i="1"/>
  <c r="S1535" i="1"/>
  <c r="P1589" i="1"/>
  <c r="S1589" i="1"/>
  <c r="Q1589" i="1"/>
  <c r="O1589" i="1"/>
  <c r="S1602" i="1"/>
  <c r="Q1602" i="1"/>
  <c r="P1602" i="1"/>
  <c r="O1602" i="1"/>
  <c r="P1725" i="1"/>
  <c r="O1725" i="1"/>
  <c r="S1725" i="1"/>
  <c r="Q1725" i="1"/>
  <c r="P1765" i="1"/>
  <c r="O1765" i="1"/>
  <c r="S1765" i="1"/>
  <c r="Q1765" i="1"/>
  <c r="S1846" i="1"/>
  <c r="Q1846" i="1"/>
  <c r="P1846" i="1"/>
  <c r="O1846" i="1"/>
  <c r="P1853" i="1"/>
  <c r="O1853" i="1"/>
  <c r="S1853" i="1"/>
  <c r="Q1853" i="1"/>
  <c r="P1913" i="1"/>
  <c r="S1913" i="1"/>
  <c r="Q1913" i="1"/>
  <c r="O1913" i="1"/>
  <c r="S1234" i="1"/>
  <c r="Q1234" i="1"/>
  <c r="P1234" i="1"/>
  <c r="O1234" i="1"/>
  <c r="P1249" i="1"/>
  <c r="S1249" i="1"/>
  <c r="Q1249" i="1"/>
  <c r="O1249" i="1"/>
  <c r="S1262" i="1"/>
  <c r="Q1262" i="1"/>
  <c r="P1262" i="1"/>
  <c r="O1262" i="1"/>
  <c r="P1277" i="1"/>
  <c r="S1277" i="1"/>
  <c r="Q1277" i="1"/>
  <c r="O1277" i="1"/>
  <c r="S1290" i="1"/>
  <c r="Q1290" i="1"/>
  <c r="P1290" i="1"/>
  <c r="O1290" i="1"/>
  <c r="P1305" i="1"/>
  <c r="S1305" i="1"/>
  <c r="Q1305" i="1"/>
  <c r="O1305" i="1"/>
  <c r="S1318" i="1"/>
  <c r="O1318" i="1"/>
  <c r="Q1318" i="1"/>
  <c r="P1318" i="1"/>
  <c r="P1333" i="1"/>
  <c r="S1333" i="1"/>
  <c r="Q1333" i="1"/>
  <c r="O1333" i="1"/>
  <c r="S1342" i="1"/>
  <c r="Q1342" i="1"/>
  <c r="P1342" i="1"/>
  <c r="O1342" i="1"/>
  <c r="P1351" i="1"/>
  <c r="S1351" i="1"/>
  <c r="Q1351" i="1"/>
  <c r="O1351" i="1"/>
  <c r="S1358" i="1"/>
  <c r="Q1358" i="1"/>
  <c r="P1358" i="1"/>
  <c r="O1358" i="1"/>
  <c r="P1367" i="1"/>
  <c r="Q1367" i="1"/>
  <c r="S1367" i="1"/>
  <c r="O1367" i="1"/>
  <c r="S1374" i="1"/>
  <c r="Q1374" i="1"/>
  <c r="P1374" i="1"/>
  <c r="O1374" i="1"/>
  <c r="S1390" i="1"/>
  <c r="Q1390" i="1"/>
  <c r="P1390" i="1"/>
  <c r="O1390" i="1"/>
  <c r="O1406" i="1"/>
  <c r="S1406" i="1"/>
  <c r="Q1406" i="1"/>
  <c r="P1406" i="1"/>
  <c r="P1413" i="1"/>
  <c r="S1413" i="1"/>
  <c r="Q1413" i="1"/>
  <c r="O1413" i="1"/>
  <c r="P1435" i="1"/>
  <c r="S1435" i="1"/>
  <c r="Q1435" i="1"/>
  <c r="O1435" i="1"/>
  <c r="P1673" i="1"/>
  <c r="S1673" i="1"/>
  <c r="Q1673" i="1"/>
  <c r="O1673" i="1"/>
  <c r="S1686" i="1"/>
  <c r="Q1686" i="1"/>
  <c r="P1686" i="1"/>
  <c r="O1686" i="1"/>
  <c r="P1739" i="1"/>
  <c r="O1739" i="1"/>
  <c r="S1739" i="1"/>
  <c r="Q1739" i="1"/>
  <c r="P1795" i="1"/>
  <c r="O1795" i="1"/>
  <c r="S1795" i="1"/>
  <c r="Q1795" i="1"/>
  <c r="S1348" i="1"/>
  <c r="Q1348" i="1"/>
  <c r="P1348" i="1"/>
  <c r="O1348" i="1"/>
  <c r="P1363" i="1"/>
  <c r="S1363" i="1"/>
  <c r="Q1363" i="1"/>
  <c r="O1363" i="1"/>
  <c r="P1376" i="1"/>
  <c r="O1376" i="1"/>
  <c r="S1376" i="1"/>
  <c r="Q1376" i="1"/>
  <c r="P1391" i="1"/>
  <c r="S1391" i="1"/>
  <c r="Q1391" i="1"/>
  <c r="O1391" i="1"/>
  <c r="S1404" i="1"/>
  <c r="Q1404" i="1"/>
  <c r="P1404" i="1"/>
  <c r="O1404" i="1"/>
  <c r="P1419" i="1"/>
  <c r="S1419" i="1"/>
  <c r="Q1419" i="1"/>
  <c r="O1419" i="1"/>
  <c r="Q1432" i="1"/>
  <c r="P1432" i="1"/>
  <c r="O1432" i="1"/>
  <c r="S1432" i="1"/>
  <c r="P1447" i="1"/>
  <c r="Q1447" i="1"/>
  <c r="O1447" i="1"/>
  <c r="S1447" i="1"/>
  <c r="Q1460" i="1"/>
  <c r="O1460" i="1"/>
  <c r="S1460" i="1"/>
  <c r="P1460" i="1"/>
  <c r="P1475" i="1"/>
  <c r="O1475" i="1"/>
  <c r="S1475" i="1"/>
  <c r="Q1475" i="1"/>
  <c r="Q1488" i="1"/>
  <c r="O1488" i="1"/>
  <c r="S1488" i="1"/>
  <c r="P1488" i="1"/>
  <c r="P1503" i="1"/>
  <c r="S1503" i="1"/>
  <c r="O1503" i="1"/>
  <c r="Q1503" i="1"/>
  <c r="Q1516" i="1"/>
  <c r="O1516" i="1"/>
  <c r="S1516" i="1"/>
  <c r="P1516" i="1"/>
  <c r="P1531" i="1"/>
  <c r="S1531" i="1"/>
  <c r="O1531" i="1"/>
  <c r="Q1531" i="1"/>
  <c r="S1572" i="1"/>
  <c r="Q1572" i="1"/>
  <c r="P1572" i="1"/>
  <c r="O1572" i="1"/>
  <c r="P1587" i="1"/>
  <c r="S1587" i="1"/>
  <c r="Q1587" i="1"/>
  <c r="O1587" i="1"/>
  <c r="S1600" i="1"/>
  <c r="Q1600" i="1"/>
  <c r="P1600" i="1"/>
  <c r="O1600" i="1"/>
  <c r="P1615" i="1"/>
  <c r="S1615" i="1"/>
  <c r="Q1615" i="1"/>
  <c r="O1615" i="1"/>
  <c r="S1628" i="1"/>
  <c r="Q1628" i="1"/>
  <c r="P1628" i="1"/>
  <c r="O1628" i="1"/>
  <c r="P1643" i="1"/>
  <c r="S1643" i="1"/>
  <c r="Q1643" i="1"/>
  <c r="O1643" i="1"/>
  <c r="S1656" i="1"/>
  <c r="Q1656" i="1"/>
  <c r="P1656" i="1"/>
  <c r="O1656" i="1"/>
  <c r="P1671" i="1"/>
  <c r="S1671" i="1"/>
  <c r="Q1671" i="1"/>
  <c r="O1671" i="1"/>
  <c r="S1684" i="1"/>
  <c r="Q1684" i="1"/>
  <c r="P1684" i="1"/>
  <c r="O1684" i="1"/>
  <c r="P1699" i="1"/>
  <c r="S1699" i="1"/>
  <c r="Q1699" i="1"/>
  <c r="O1699" i="1"/>
  <c r="S1712" i="1"/>
  <c r="Q1712" i="1"/>
  <c r="P1712" i="1"/>
  <c r="O1712" i="1"/>
  <c r="S1728" i="1"/>
  <c r="Q1728" i="1"/>
  <c r="P1728" i="1"/>
  <c r="O1728" i="1"/>
  <c r="S1742" i="1"/>
  <c r="Q1742" i="1"/>
  <c r="P1742" i="1"/>
  <c r="O1742" i="1"/>
  <c r="S1756" i="1"/>
  <c r="Q1756" i="1"/>
  <c r="P1756" i="1"/>
  <c r="O1756" i="1"/>
  <c r="S1770" i="1"/>
  <c r="Q1770" i="1"/>
  <c r="P1770" i="1"/>
  <c r="O1770" i="1"/>
  <c r="S1844" i="1"/>
  <c r="Q1844" i="1"/>
  <c r="P1844" i="1"/>
  <c r="O1844" i="1"/>
  <c r="P1851" i="1"/>
  <c r="O1851" i="1"/>
  <c r="S1851" i="1"/>
  <c r="Q1851" i="1"/>
  <c r="S1882" i="1"/>
  <c r="Q1882" i="1"/>
  <c r="P1882" i="1"/>
  <c r="O1882" i="1"/>
  <c r="P1973" i="1"/>
  <c r="Q1973" i="1"/>
  <c r="O1973" i="1"/>
  <c r="S1973" i="1"/>
  <c r="P1473" i="1"/>
  <c r="Q1473" i="1"/>
  <c r="S1473" i="1"/>
  <c r="O1473" i="1"/>
  <c r="P1486" i="1"/>
  <c r="S1486" i="1"/>
  <c r="Q1486" i="1"/>
  <c r="O1486" i="1"/>
  <c r="P1501" i="1"/>
  <c r="Q1501" i="1"/>
  <c r="S1501" i="1"/>
  <c r="O1501" i="1"/>
  <c r="Q1514" i="1"/>
  <c r="P1514" i="1"/>
  <c r="S1514" i="1"/>
  <c r="O1514" i="1"/>
  <c r="P1529" i="1"/>
  <c r="Q1529" i="1"/>
  <c r="S1529" i="1"/>
  <c r="O1529" i="1"/>
  <c r="S1570" i="1"/>
  <c r="Q1570" i="1"/>
  <c r="P1570" i="1"/>
  <c r="O1570" i="1"/>
  <c r="P1585" i="1"/>
  <c r="S1585" i="1"/>
  <c r="Q1585" i="1"/>
  <c r="O1585" i="1"/>
  <c r="S1598" i="1"/>
  <c r="Q1598" i="1"/>
  <c r="P1598" i="1"/>
  <c r="O1598" i="1"/>
  <c r="P1613" i="1"/>
  <c r="S1613" i="1"/>
  <c r="Q1613" i="1"/>
  <c r="O1613" i="1"/>
  <c r="S1626" i="1"/>
  <c r="Q1626" i="1"/>
  <c r="P1626" i="1"/>
  <c r="O1626" i="1"/>
  <c r="P1641" i="1"/>
  <c r="S1641" i="1"/>
  <c r="Q1641" i="1"/>
  <c r="O1641" i="1"/>
  <c r="S1654" i="1"/>
  <c r="Q1654" i="1"/>
  <c r="P1654" i="1"/>
  <c r="O1654" i="1"/>
  <c r="P1669" i="1"/>
  <c r="S1669" i="1"/>
  <c r="Q1669" i="1"/>
  <c r="O1669" i="1"/>
  <c r="S1682" i="1"/>
  <c r="Q1682" i="1"/>
  <c r="P1682" i="1"/>
  <c r="O1682" i="1"/>
  <c r="P1697" i="1"/>
  <c r="S1697" i="1"/>
  <c r="Q1697" i="1"/>
  <c r="O1697" i="1"/>
  <c r="S1710" i="1"/>
  <c r="Q1710" i="1"/>
  <c r="P1710" i="1"/>
  <c r="O1710" i="1"/>
  <c r="P1721" i="1"/>
  <c r="O1721" i="1"/>
  <c r="S1721" i="1"/>
  <c r="Q1721" i="1"/>
  <c r="P1735" i="1"/>
  <c r="O1735" i="1"/>
  <c r="S1735" i="1"/>
  <c r="Q1735" i="1"/>
  <c r="P1749" i="1"/>
  <c r="O1749" i="1"/>
  <c r="S1749" i="1"/>
  <c r="Q1749" i="1"/>
  <c r="P1763" i="1"/>
  <c r="O1763" i="1"/>
  <c r="S1763" i="1"/>
  <c r="Q1763" i="1"/>
  <c r="P1793" i="1"/>
  <c r="O1793" i="1"/>
  <c r="S1793" i="1"/>
  <c r="Q1793" i="1"/>
  <c r="S1864" i="1"/>
  <c r="Q1864" i="1"/>
  <c r="P1864" i="1"/>
  <c r="O1864" i="1"/>
  <c r="P1583" i="1"/>
  <c r="S1583" i="1"/>
  <c r="Q1583" i="1"/>
  <c r="O1583" i="1"/>
  <c r="S1596" i="1"/>
  <c r="Q1596" i="1"/>
  <c r="P1596" i="1"/>
  <c r="O1596" i="1"/>
  <c r="P1611" i="1"/>
  <c r="S1611" i="1"/>
  <c r="Q1611" i="1"/>
  <c r="O1611" i="1"/>
  <c r="S1624" i="1"/>
  <c r="Q1624" i="1"/>
  <c r="P1624" i="1"/>
  <c r="O1624" i="1"/>
  <c r="P1639" i="1"/>
  <c r="S1639" i="1"/>
  <c r="Q1639" i="1"/>
  <c r="O1639" i="1"/>
  <c r="S1652" i="1"/>
  <c r="Q1652" i="1"/>
  <c r="P1652" i="1"/>
  <c r="O1652" i="1"/>
  <c r="P1667" i="1"/>
  <c r="S1667" i="1"/>
  <c r="Q1667" i="1"/>
  <c r="O1667" i="1"/>
  <c r="S1680" i="1"/>
  <c r="Q1680" i="1"/>
  <c r="P1680" i="1"/>
  <c r="O1680" i="1"/>
  <c r="P1695" i="1"/>
  <c r="S1695" i="1"/>
  <c r="Q1695" i="1"/>
  <c r="O1695" i="1"/>
  <c r="S1708" i="1"/>
  <c r="Q1708" i="1"/>
  <c r="P1708" i="1"/>
  <c r="O1708" i="1"/>
  <c r="S1726" i="1"/>
  <c r="Q1726" i="1"/>
  <c r="P1726" i="1"/>
  <c r="O1726" i="1"/>
  <c r="S1740" i="1"/>
  <c r="Q1740" i="1"/>
  <c r="P1740" i="1"/>
  <c r="O1740" i="1"/>
  <c r="S1754" i="1"/>
  <c r="Q1754" i="1"/>
  <c r="P1754" i="1"/>
  <c r="O1754" i="1"/>
  <c r="S1768" i="1"/>
  <c r="Q1768" i="1"/>
  <c r="P1768" i="1"/>
  <c r="O1768" i="1"/>
  <c r="S1842" i="1"/>
  <c r="Q1842" i="1"/>
  <c r="P1842" i="1"/>
  <c r="O1842" i="1"/>
  <c r="S1854" i="1"/>
  <c r="Q1854" i="1"/>
  <c r="P1854" i="1"/>
  <c r="O1854" i="1"/>
  <c r="P1859" i="1"/>
  <c r="O1859" i="1"/>
  <c r="S1859" i="1"/>
  <c r="Q1859" i="1"/>
  <c r="S1454" i="1"/>
  <c r="Q1454" i="1"/>
  <c r="P1454" i="1"/>
  <c r="O1454" i="1"/>
  <c r="P1469" i="1"/>
  <c r="S1469" i="1"/>
  <c r="Q1469" i="1"/>
  <c r="O1469" i="1"/>
  <c r="S1482" i="1"/>
  <c r="Q1482" i="1"/>
  <c r="P1482" i="1"/>
  <c r="O1482" i="1"/>
  <c r="P1497" i="1"/>
  <c r="S1497" i="1"/>
  <c r="O1497" i="1"/>
  <c r="Q1497" i="1"/>
  <c r="S1510" i="1"/>
  <c r="O1510" i="1"/>
  <c r="Q1510" i="1"/>
  <c r="P1510" i="1"/>
  <c r="P1525" i="1"/>
  <c r="S1525" i="1"/>
  <c r="O1525" i="1"/>
  <c r="Q1525" i="1"/>
  <c r="P1581" i="1"/>
  <c r="S1581" i="1"/>
  <c r="Q1581" i="1"/>
  <c r="O1581" i="1"/>
  <c r="S1594" i="1"/>
  <c r="Q1594" i="1"/>
  <c r="P1594" i="1"/>
  <c r="O1594" i="1"/>
  <c r="P1609" i="1"/>
  <c r="S1609" i="1"/>
  <c r="Q1609" i="1"/>
  <c r="O1609" i="1"/>
  <c r="S1622" i="1"/>
  <c r="Q1622" i="1"/>
  <c r="P1622" i="1"/>
  <c r="O1622" i="1"/>
  <c r="P1637" i="1"/>
  <c r="S1637" i="1"/>
  <c r="Q1637" i="1"/>
  <c r="O1637" i="1"/>
  <c r="S1650" i="1"/>
  <c r="Q1650" i="1"/>
  <c r="P1650" i="1"/>
  <c r="O1650" i="1"/>
  <c r="P1665" i="1"/>
  <c r="S1665" i="1"/>
  <c r="Q1665" i="1"/>
  <c r="O1665" i="1"/>
  <c r="S1678" i="1"/>
  <c r="Q1678" i="1"/>
  <c r="P1678" i="1"/>
  <c r="O1678" i="1"/>
  <c r="P1693" i="1"/>
  <c r="S1693" i="1"/>
  <c r="Q1693" i="1"/>
  <c r="O1693" i="1"/>
  <c r="S1706" i="1"/>
  <c r="Q1706" i="1"/>
  <c r="P1706" i="1"/>
  <c r="O1706" i="1"/>
  <c r="P1719" i="1"/>
  <c r="O1719" i="1"/>
  <c r="S1719" i="1"/>
  <c r="Q1719" i="1"/>
  <c r="P1733" i="1"/>
  <c r="O1733" i="1"/>
  <c r="S1733" i="1"/>
  <c r="Q1733" i="1"/>
  <c r="P1747" i="1"/>
  <c r="O1747" i="1"/>
  <c r="S1747" i="1"/>
  <c r="Q1747" i="1"/>
  <c r="P1761" i="1"/>
  <c r="O1761" i="1"/>
  <c r="S1761" i="1"/>
  <c r="Q1761" i="1"/>
  <c r="P1775" i="1"/>
  <c r="O1775" i="1"/>
  <c r="S1775" i="1"/>
  <c r="Q1775" i="1"/>
  <c r="P1849" i="1"/>
  <c r="O1849" i="1"/>
  <c r="S1849" i="1"/>
  <c r="Q1849" i="1"/>
  <c r="P1867" i="1"/>
  <c r="O1867" i="1"/>
  <c r="S1867" i="1"/>
  <c r="Q1867" i="1"/>
  <c r="P1495" i="1"/>
  <c r="S1495" i="1"/>
  <c r="Q1495" i="1"/>
  <c r="O1495" i="1"/>
  <c r="S1508" i="1"/>
  <c r="Q1508" i="1"/>
  <c r="P1508" i="1"/>
  <c r="O1508" i="1"/>
  <c r="P1523" i="1"/>
  <c r="S1523" i="1"/>
  <c r="Q1523" i="1"/>
  <c r="O1523" i="1"/>
  <c r="S1536" i="1"/>
  <c r="Q1536" i="1"/>
  <c r="P1536" i="1"/>
  <c r="O1536" i="1"/>
  <c r="P1579" i="1"/>
  <c r="S1579" i="1"/>
  <c r="Q1579" i="1"/>
  <c r="O1579" i="1"/>
  <c r="S1592" i="1"/>
  <c r="Q1592" i="1"/>
  <c r="P1592" i="1"/>
  <c r="O1592" i="1"/>
  <c r="P1607" i="1"/>
  <c r="S1607" i="1"/>
  <c r="Q1607" i="1"/>
  <c r="O1607" i="1"/>
  <c r="S1620" i="1"/>
  <c r="Q1620" i="1"/>
  <c r="P1620" i="1"/>
  <c r="O1620" i="1"/>
  <c r="P1635" i="1"/>
  <c r="S1635" i="1"/>
  <c r="Q1635" i="1"/>
  <c r="O1635" i="1"/>
  <c r="S1648" i="1"/>
  <c r="Q1648" i="1"/>
  <c r="P1648" i="1"/>
  <c r="O1648" i="1"/>
  <c r="P1663" i="1"/>
  <c r="S1663" i="1"/>
  <c r="Q1663" i="1"/>
  <c r="O1663" i="1"/>
  <c r="S1676" i="1"/>
  <c r="Q1676" i="1"/>
  <c r="P1676" i="1"/>
  <c r="O1676" i="1"/>
  <c r="P1691" i="1"/>
  <c r="S1691" i="1"/>
  <c r="Q1691" i="1"/>
  <c r="O1691" i="1"/>
  <c r="S1704" i="1"/>
  <c r="Q1704" i="1"/>
  <c r="P1704" i="1"/>
  <c r="O1704" i="1"/>
  <c r="S1724" i="1"/>
  <c r="Q1724" i="1"/>
  <c r="P1724" i="1"/>
  <c r="O1724" i="1"/>
  <c r="S1738" i="1"/>
  <c r="Q1738" i="1"/>
  <c r="P1738" i="1"/>
  <c r="O1738" i="1"/>
  <c r="S1752" i="1"/>
  <c r="Q1752" i="1"/>
  <c r="P1752" i="1"/>
  <c r="O1752" i="1"/>
  <c r="S1766" i="1"/>
  <c r="Q1766" i="1"/>
  <c r="P1766" i="1"/>
  <c r="O1766" i="1"/>
  <c r="S1796" i="1"/>
  <c r="Q1796" i="1"/>
  <c r="P1796" i="1"/>
  <c r="O1796" i="1"/>
  <c r="S1862" i="1"/>
  <c r="Q1862" i="1"/>
  <c r="P1862" i="1"/>
  <c r="O1862" i="1"/>
  <c r="P1891" i="1"/>
  <c r="Q1891" i="1"/>
  <c r="S1891" i="1"/>
  <c r="O1891" i="1"/>
  <c r="S1534" i="1"/>
  <c r="Q1534" i="1"/>
  <c r="P1534" i="1"/>
  <c r="O1534" i="1"/>
  <c r="P1577" i="1"/>
  <c r="S1577" i="1"/>
  <c r="Q1577" i="1"/>
  <c r="O1577" i="1"/>
  <c r="S1590" i="1"/>
  <c r="Q1590" i="1"/>
  <c r="P1590" i="1"/>
  <c r="O1590" i="1"/>
  <c r="P1605" i="1"/>
  <c r="S1605" i="1"/>
  <c r="Q1605" i="1"/>
  <c r="O1605" i="1"/>
  <c r="S1618" i="1"/>
  <c r="Q1618" i="1"/>
  <c r="P1618" i="1"/>
  <c r="O1618" i="1"/>
  <c r="P1633" i="1"/>
  <c r="S1633" i="1"/>
  <c r="Q1633" i="1"/>
  <c r="O1633" i="1"/>
  <c r="S1646" i="1"/>
  <c r="Q1646" i="1"/>
  <c r="P1646" i="1"/>
  <c r="O1646" i="1"/>
  <c r="P1661" i="1"/>
  <c r="S1661" i="1"/>
  <c r="Q1661" i="1"/>
  <c r="O1661" i="1"/>
  <c r="S1674" i="1"/>
  <c r="Q1674" i="1"/>
  <c r="P1674" i="1"/>
  <c r="O1674" i="1"/>
  <c r="P1689" i="1"/>
  <c r="S1689" i="1"/>
  <c r="Q1689" i="1"/>
  <c r="O1689" i="1"/>
  <c r="S1702" i="1"/>
  <c r="Q1702" i="1"/>
  <c r="P1702" i="1"/>
  <c r="O1702" i="1"/>
  <c r="P1717" i="1"/>
  <c r="O1717" i="1"/>
  <c r="S1717" i="1"/>
  <c r="Q1717" i="1"/>
  <c r="P1731" i="1"/>
  <c r="O1731" i="1"/>
  <c r="S1731" i="1"/>
  <c r="Q1731" i="1"/>
  <c r="P1745" i="1"/>
  <c r="O1745" i="1"/>
  <c r="S1745" i="1"/>
  <c r="Q1745" i="1"/>
  <c r="P1759" i="1"/>
  <c r="O1759" i="1"/>
  <c r="S1759" i="1"/>
  <c r="Q1759" i="1"/>
  <c r="P1773" i="1"/>
  <c r="O1773" i="1"/>
  <c r="S1773" i="1"/>
  <c r="Q1773" i="1"/>
  <c r="P1847" i="1"/>
  <c r="O1847" i="1"/>
  <c r="S1847" i="1"/>
  <c r="Q1847" i="1"/>
  <c r="S1852" i="1"/>
  <c r="Q1852" i="1"/>
  <c r="P1852" i="1"/>
  <c r="O1852" i="1"/>
  <c r="P1857" i="1"/>
  <c r="O1857" i="1"/>
  <c r="S1857" i="1"/>
  <c r="Q1857" i="1"/>
  <c r="P1873" i="1"/>
  <c r="O1873" i="1"/>
  <c r="S1873" i="1"/>
  <c r="Q1873" i="1"/>
  <c r="S1876" i="1"/>
  <c r="O1876" i="1"/>
  <c r="Q1876" i="1"/>
  <c r="P1876" i="1"/>
  <c r="Q1532" i="1"/>
  <c r="P1532" i="1"/>
  <c r="O1532" i="1"/>
  <c r="S1532" i="1"/>
  <c r="P1575" i="1"/>
  <c r="S1575" i="1"/>
  <c r="Q1575" i="1"/>
  <c r="O1575" i="1"/>
  <c r="Q1588" i="1"/>
  <c r="P1588" i="1"/>
  <c r="O1588" i="1"/>
  <c r="S1588" i="1"/>
  <c r="P1603" i="1"/>
  <c r="S1603" i="1"/>
  <c r="Q1603" i="1"/>
  <c r="O1603" i="1"/>
  <c r="Q1616" i="1"/>
  <c r="P1616" i="1"/>
  <c r="O1616" i="1"/>
  <c r="S1616" i="1"/>
  <c r="P1631" i="1"/>
  <c r="S1631" i="1"/>
  <c r="Q1631" i="1"/>
  <c r="O1631" i="1"/>
  <c r="Q1644" i="1"/>
  <c r="P1644" i="1"/>
  <c r="O1644" i="1"/>
  <c r="S1644" i="1"/>
  <c r="P1659" i="1"/>
  <c r="S1659" i="1"/>
  <c r="Q1659" i="1"/>
  <c r="O1659" i="1"/>
  <c r="Q1672" i="1"/>
  <c r="P1672" i="1"/>
  <c r="O1672" i="1"/>
  <c r="S1672" i="1"/>
  <c r="P1687" i="1"/>
  <c r="S1687" i="1"/>
  <c r="Q1687" i="1"/>
  <c r="O1687" i="1"/>
  <c r="Q1700" i="1"/>
  <c r="P1700" i="1"/>
  <c r="O1700" i="1"/>
  <c r="S1700" i="1"/>
  <c r="P1715" i="1"/>
  <c r="S1715" i="1"/>
  <c r="Q1715" i="1"/>
  <c r="O1715" i="1"/>
  <c r="Q1722" i="1"/>
  <c r="P1722" i="1"/>
  <c r="O1722" i="1"/>
  <c r="S1722" i="1"/>
  <c r="Q1736" i="1"/>
  <c r="P1736" i="1"/>
  <c r="O1736" i="1"/>
  <c r="S1736" i="1"/>
  <c r="Q1750" i="1"/>
  <c r="P1750" i="1"/>
  <c r="O1750" i="1"/>
  <c r="S1750" i="1"/>
  <c r="Q1764" i="1"/>
  <c r="P1764" i="1"/>
  <c r="O1764" i="1"/>
  <c r="S1764" i="1"/>
  <c r="Q1794" i="1"/>
  <c r="P1794" i="1"/>
  <c r="O1794" i="1"/>
  <c r="S1794" i="1"/>
  <c r="Q1474" i="1"/>
  <c r="P1474" i="1"/>
  <c r="O1474" i="1"/>
  <c r="S1474" i="1"/>
  <c r="P1489" i="1"/>
  <c r="Q1489" i="1"/>
  <c r="S1489" i="1"/>
  <c r="O1489" i="1"/>
  <c r="Q1502" i="1"/>
  <c r="P1502" i="1"/>
  <c r="O1502" i="1"/>
  <c r="S1502" i="1"/>
  <c r="P1517" i="1"/>
  <c r="Q1517" i="1"/>
  <c r="O1517" i="1"/>
  <c r="S1517" i="1"/>
  <c r="Q1530" i="1"/>
  <c r="P1530" i="1"/>
  <c r="O1530" i="1"/>
  <c r="S1530" i="1"/>
  <c r="P1573" i="1"/>
  <c r="Q1573" i="1"/>
  <c r="O1573" i="1"/>
  <c r="S1573" i="1"/>
  <c r="Q1586" i="1"/>
  <c r="P1586" i="1"/>
  <c r="O1586" i="1"/>
  <c r="S1586" i="1"/>
  <c r="P1601" i="1"/>
  <c r="Q1601" i="1"/>
  <c r="O1601" i="1"/>
  <c r="S1601" i="1"/>
  <c r="Q1614" i="1"/>
  <c r="P1614" i="1"/>
  <c r="O1614" i="1"/>
  <c r="S1614" i="1"/>
  <c r="P1629" i="1"/>
  <c r="Q1629" i="1"/>
  <c r="O1629" i="1"/>
  <c r="S1629" i="1"/>
  <c r="Q1642" i="1"/>
  <c r="P1642" i="1"/>
  <c r="O1642" i="1"/>
  <c r="S1642" i="1"/>
  <c r="P1657" i="1"/>
  <c r="Q1657" i="1"/>
  <c r="O1657" i="1"/>
  <c r="S1657" i="1"/>
  <c r="Q1670" i="1"/>
  <c r="P1670" i="1"/>
  <c r="O1670" i="1"/>
  <c r="S1670" i="1"/>
  <c r="P1685" i="1"/>
  <c r="Q1685" i="1"/>
  <c r="O1685" i="1"/>
  <c r="S1685" i="1"/>
  <c r="Q1698" i="1"/>
  <c r="P1698" i="1"/>
  <c r="O1698" i="1"/>
  <c r="S1698" i="1"/>
  <c r="P1713" i="1"/>
  <c r="Q1713" i="1"/>
  <c r="O1713" i="1"/>
  <c r="S1713" i="1"/>
  <c r="P1729" i="1"/>
  <c r="O1729" i="1"/>
  <c r="S1729" i="1"/>
  <c r="Q1729" i="1"/>
  <c r="P1743" i="1"/>
  <c r="O1743" i="1"/>
  <c r="S1743" i="1"/>
  <c r="Q1743" i="1"/>
  <c r="P1757" i="1"/>
  <c r="O1757" i="1"/>
  <c r="S1757" i="1"/>
  <c r="Q1757" i="1"/>
  <c r="P1771" i="1"/>
  <c r="O1771" i="1"/>
  <c r="S1771" i="1"/>
  <c r="Q1771" i="1"/>
  <c r="P1845" i="1"/>
  <c r="O1845" i="1"/>
  <c r="S1845" i="1"/>
  <c r="Q1845" i="1"/>
  <c r="Q1860" i="1"/>
  <c r="P1860" i="1"/>
  <c r="O1860" i="1"/>
  <c r="S1860" i="1"/>
  <c r="P1865" i="1"/>
  <c r="O1865" i="1"/>
  <c r="S1865" i="1"/>
  <c r="Q1865" i="1"/>
  <c r="Q1880" i="1"/>
  <c r="S1880" i="1"/>
  <c r="P1880" i="1"/>
  <c r="O1880" i="1"/>
  <c r="S1892" i="1"/>
  <c r="P1892" i="1"/>
  <c r="Q1892" i="1"/>
  <c r="O1892" i="1"/>
  <c r="Q1896" i="1"/>
  <c r="P1896" i="1"/>
  <c r="O1896" i="1"/>
  <c r="S1896" i="1"/>
  <c r="P1500" i="1"/>
  <c r="O1500" i="1"/>
  <c r="S1500" i="1"/>
  <c r="Q1500" i="1"/>
  <c r="P1515" i="1"/>
  <c r="Q1515" i="1"/>
  <c r="O1515" i="1"/>
  <c r="S1515" i="1"/>
  <c r="P1528" i="1"/>
  <c r="O1528" i="1"/>
  <c r="S1528" i="1"/>
  <c r="Q1528" i="1"/>
  <c r="P1571" i="1"/>
  <c r="Q1571" i="1"/>
  <c r="O1571" i="1"/>
  <c r="S1571" i="1"/>
  <c r="P1584" i="1"/>
  <c r="O1584" i="1"/>
  <c r="S1584" i="1"/>
  <c r="Q1584" i="1"/>
  <c r="P1599" i="1"/>
  <c r="Q1599" i="1"/>
  <c r="O1599" i="1"/>
  <c r="S1599" i="1"/>
  <c r="P1612" i="1"/>
  <c r="O1612" i="1"/>
  <c r="S1612" i="1"/>
  <c r="Q1612" i="1"/>
  <c r="P1627" i="1"/>
  <c r="Q1627" i="1"/>
  <c r="O1627" i="1"/>
  <c r="S1627" i="1"/>
  <c r="P1640" i="1"/>
  <c r="O1640" i="1"/>
  <c r="S1640" i="1"/>
  <c r="Q1640" i="1"/>
  <c r="P1655" i="1"/>
  <c r="Q1655" i="1"/>
  <c r="O1655" i="1"/>
  <c r="S1655" i="1"/>
  <c r="P1668" i="1"/>
  <c r="O1668" i="1"/>
  <c r="S1668" i="1"/>
  <c r="Q1668" i="1"/>
  <c r="P1683" i="1"/>
  <c r="Q1683" i="1"/>
  <c r="O1683" i="1"/>
  <c r="S1683" i="1"/>
  <c r="P1696" i="1"/>
  <c r="O1696" i="1"/>
  <c r="S1696" i="1"/>
  <c r="Q1696" i="1"/>
  <c r="P1711" i="1"/>
  <c r="Q1711" i="1"/>
  <c r="O1711" i="1"/>
  <c r="S1711" i="1"/>
  <c r="P1720" i="1"/>
  <c r="O1720" i="1"/>
  <c r="S1720" i="1"/>
  <c r="Q1720" i="1"/>
  <c r="P1734" i="1"/>
  <c r="O1734" i="1"/>
  <c r="S1734" i="1"/>
  <c r="Q1734" i="1"/>
  <c r="P1748" i="1"/>
  <c r="O1748" i="1"/>
  <c r="S1748" i="1"/>
  <c r="Q1748" i="1"/>
  <c r="P1762" i="1"/>
  <c r="O1762" i="1"/>
  <c r="S1762" i="1"/>
  <c r="Q1762" i="1"/>
  <c r="P1776" i="1"/>
  <c r="O1776" i="1"/>
  <c r="S1776" i="1"/>
  <c r="Q1776" i="1"/>
  <c r="P1850" i="1"/>
  <c r="O1850" i="1"/>
  <c r="S1850" i="1"/>
  <c r="Q1850" i="1"/>
  <c r="P1855" i="1"/>
  <c r="O1855" i="1"/>
  <c r="Q1855" i="1"/>
  <c r="S1855" i="1"/>
  <c r="P1485" i="1"/>
  <c r="O1485" i="1"/>
  <c r="S1485" i="1"/>
  <c r="Q1485" i="1"/>
  <c r="O1498" i="1"/>
  <c r="S1498" i="1"/>
  <c r="Q1498" i="1"/>
  <c r="P1498" i="1"/>
  <c r="P1513" i="1"/>
  <c r="O1513" i="1"/>
  <c r="S1513" i="1"/>
  <c r="Q1513" i="1"/>
  <c r="O1526" i="1"/>
  <c r="S1526" i="1"/>
  <c r="Q1526" i="1"/>
  <c r="P1526" i="1"/>
  <c r="P1569" i="1"/>
  <c r="O1569" i="1"/>
  <c r="S1569" i="1"/>
  <c r="Q1569" i="1"/>
  <c r="O1582" i="1"/>
  <c r="S1582" i="1"/>
  <c r="Q1582" i="1"/>
  <c r="P1582" i="1"/>
  <c r="P1597" i="1"/>
  <c r="O1597" i="1"/>
  <c r="S1597" i="1"/>
  <c r="Q1597" i="1"/>
  <c r="O1610" i="1"/>
  <c r="S1610" i="1"/>
  <c r="Q1610" i="1"/>
  <c r="P1610" i="1"/>
  <c r="P1625" i="1"/>
  <c r="O1625" i="1"/>
  <c r="S1625" i="1"/>
  <c r="Q1625" i="1"/>
  <c r="O1638" i="1"/>
  <c r="S1638" i="1"/>
  <c r="Q1638" i="1"/>
  <c r="P1638" i="1"/>
  <c r="P1653" i="1"/>
  <c r="O1653" i="1"/>
  <c r="S1653" i="1"/>
  <c r="Q1653" i="1"/>
  <c r="O1666" i="1"/>
  <c r="S1666" i="1"/>
  <c r="Q1666" i="1"/>
  <c r="P1666" i="1"/>
  <c r="P1681" i="1"/>
  <c r="O1681" i="1"/>
  <c r="S1681" i="1"/>
  <c r="Q1681" i="1"/>
  <c r="O1694" i="1"/>
  <c r="S1694" i="1"/>
  <c r="Q1694" i="1"/>
  <c r="P1694" i="1"/>
  <c r="P1709" i="1"/>
  <c r="O1709" i="1"/>
  <c r="S1709" i="1"/>
  <c r="Q1709" i="1"/>
  <c r="P1727" i="1"/>
  <c r="O1727" i="1"/>
  <c r="Q1727" i="1"/>
  <c r="S1727" i="1"/>
  <c r="P1741" i="1"/>
  <c r="O1741" i="1"/>
  <c r="Q1741" i="1"/>
  <c r="S1741" i="1"/>
  <c r="P1755" i="1"/>
  <c r="O1755" i="1"/>
  <c r="Q1755" i="1"/>
  <c r="S1755" i="1"/>
  <c r="P1769" i="1"/>
  <c r="O1769" i="1"/>
  <c r="Q1769" i="1"/>
  <c r="S1769" i="1"/>
  <c r="P1843" i="1"/>
  <c r="O1843" i="1"/>
  <c r="Q1843" i="1"/>
  <c r="S1843" i="1"/>
  <c r="P1871" i="1"/>
  <c r="O1871" i="1"/>
  <c r="Q1871" i="1"/>
  <c r="S1871" i="1"/>
  <c r="P1901" i="1"/>
  <c r="S1901" i="1"/>
  <c r="Q1901" i="1"/>
  <c r="O1901" i="1"/>
  <c r="P1427" i="1"/>
  <c r="S1427" i="1"/>
  <c r="Q1427" i="1"/>
  <c r="O1427" i="1"/>
  <c r="S1440" i="1"/>
  <c r="Q1440" i="1"/>
  <c r="P1440" i="1"/>
  <c r="O1440" i="1"/>
  <c r="P1455" i="1"/>
  <c r="S1455" i="1"/>
  <c r="Q1455" i="1"/>
  <c r="O1455" i="1"/>
  <c r="S1468" i="1"/>
  <c r="P1468" i="1"/>
  <c r="O1468" i="1"/>
  <c r="Q1468" i="1"/>
  <c r="P1483" i="1"/>
  <c r="S1483" i="1"/>
  <c r="Q1483" i="1"/>
  <c r="O1483" i="1"/>
  <c r="S1496" i="1"/>
  <c r="O1496" i="1"/>
  <c r="Q1496" i="1"/>
  <c r="P1496" i="1"/>
  <c r="P1511" i="1"/>
  <c r="S1511" i="1"/>
  <c r="Q1511" i="1"/>
  <c r="O1511" i="1"/>
  <c r="S1524" i="1"/>
  <c r="Q1524" i="1"/>
  <c r="P1524" i="1"/>
  <c r="O1524" i="1"/>
  <c r="S1580" i="1"/>
  <c r="Q1580" i="1"/>
  <c r="P1580" i="1"/>
  <c r="O1580" i="1"/>
  <c r="P1595" i="1"/>
  <c r="S1595" i="1"/>
  <c r="Q1595" i="1"/>
  <c r="O1595" i="1"/>
  <c r="S1608" i="1"/>
  <c r="Q1608" i="1"/>
  <c r="P1608" i="1"/>
  <c r="O1608" i="1"/>
  <c r="P1623" i="1"/>
  <c r="S1623" i="1"/>
  <c r="Q1623" i="1"/>
  <c r="O1623" i="1"/>
  <c r="S1636" i="1"/>
  <c r="Q1636" i="1"/>
  <c r="P1636" i="1"/>
  <c r="O1636" i="1"/>
  <c r="P1651" i="1"/>
  <c r="S1651" i="1"/>
  <c r="Q1651" i="1"/>
  <c r="O1651" i="1"/>
  <c r="S1664" i="1"/>
  <c r="Q1664" i="1"/>
  <c r="P1664" i="1"/>
  <c r="O1664" i="1"/>
  <c r="P1679" i="1"/>
  <c r="S1679" i="1"/>
  <c r="Q1679" i="1"/>
  <c r="O1679" i="1"/>
  <c r="S1692" i="1"/>
  <c r="Q1692" i="1"/>
  <c r="P1692" i="1"/>
  <c r="O1692" i="1"/>
  <c r="P1707" i="1"/>
  <c r="S1707" i="1"/>
  <c r="Q1707" i="1"/>
  <c r="O1707" i="1"/>
  <c r="S1718" i="1"/>
  <c r="Q1718" i="1"/>
  <c r="P1718" i="1"/>
  <c r="O1718" i="1"/>
  <c r="S1732" i="1"/>
  <c r="P1732" i="1"/>
  <c r="O1732" i="1"/>
  <c r="Q1732" i="1"/>
  <c r="S1746" i="1"/>
  <c r="O1746" i="1"/>
  <c r="Q1746" i="1"/>
  <c r="P1746" i="1"/>
  <c r="S1760" i="1"/>
  <c r="Q1760" i="1"/>
  <c r="P1760" i="1"/>
  <c r="O1760" i="1"/>
  <c r="S1774" i="1"/>
  <c r="Q1774" i="1"/>
  <c r="P1774" i="1"/>
  <c r="O1774" i="1"/>
  <c r="S1848" i="1"/>
  <c r="Q1848" i="1"/>
  <c r="P1848" i="1"/>
  <c r="O1848" i="1"/>
  <c r="S1858" i="1"/>
  <c r="Q1858" i="1"/>
  <c r="P1858" i="1"/>
  <c r="O1858" i="1"/>
  <c r="P1863" i="1"/>
  <c r="O1863" i="1"/>
  <c r="S1863" i="1"/>
  <c r="Q1863" i="1"/>
  <c r="P1907" i="1"/>
  <c r="S1907" i="1"/>
  <c r="Q1907" i="1"/>
  <c r="O1907" i="1"/>
  <c r="S1970" i="1"/>
  <c r="P1970" i="1"/>
  <c r="Q1970" i="1"/>
  <c r="O1970" i="1"/>
  <c r="P1967" i="1"/>
  <c r="S1967" i="1"/>
  <c r="Q1967" i="1"/>
  <c r="O1967" i="1"/>
  <c r="S1980" i="1"/>
  <c r="Q1980" i="1"/>
  <c r="P1980" i="1"/>
  <c r="O1980" i="1"/>
  <c r="P2045" i="1"/>
  <c r="S2045" i="1"/>
  <c r="Q2045" i="1"/>
  <c r="O2045" i="1"/>
  <c r="P1905" i="1"/>
  <c r="Q1905" i="1"/>
  <c r="O1905" i="1"/>
  <c r="S1905" i="1"/>
  <c r="S1912" i="1"/>
  <c r="Q1912" i="1"/>
  <c r="P1912" i="1"/>
  <c r="O1912" i="1"/>
  <c r="P2001" i="1"/>
  <c r="Q2001" i="1"/>
  <c r="O2001" i="1"/>
  <c r="S2001" i="1"/>
  <c r="P1889" i="1"/>
  <c r="O1889" i="1"/>
  <c r="Q1889" i="1"/>
  <c r="S1889" i="1"/>
  <c r="P1977" i="1"/>
  <c r="S1977" i="1"/>
  <c r="O1977" i="1"/>
  <c r="Q1977" i="1"/>
  <c r="P2119" i="1"/>
  <c r="S2119" i="1"/>
  <c r="Q2119" i="1"/>
  <c r="O2119" i="1"/>
  <c r="P2219" i="1"/>
  <c r="S2219" i="1"/>
  <c r="Q2219" i="1"/>
  <c r="O2219" i="1"/>
  <c r="P2327" i="1"/>
  <c r="Q2327" i="1"/>
  <c r="O2327" i="1"/>
  <c r="S2327" i="1"/>
  <c r="S1866" i="1"/>
  <c r="Q1866" i="1"/>
  <c r="P1866" i="1"/>
  <c r="O1866" i="1"/>
  <c r="Q1868" i="1"/>
  <c r="P1868" i="1"/>
  <c r="O1868" i="1"/>
  <c r="S1868" i="1"/>
  <c r="S1870" i="1"/>
  <c r="Q1870" i="1"/>
  <c r="P1870" i="1"/>
  <c r="O1870" i="1"/>
  <c r="S1872" i="1"/>
  <c r="Q1872" i="1"/>
  <c r="P1872" i="1"/>
  <c r="O1872" i="1"/>
  <c r="O1874" i="1"/>
  <c r="S1874" i="1"/>
  <c r="Q1874" i="1"/>
  <c r="P1874" i="1"/>
  <c r="O1894" i="1"/>
  <c r="S1894" i="1"/>
  <c r="Q1894" i="1"/>
  <c r="P1894" i="1"/>
  <c r="P1903" i="1"/>
  <c r="S1903" i="1"/>
  <c r="O1903" i="1"/>
  <c r="Q1903" i="1"/>
  <c r="S1910" i="1"/>
  <c r="Q1910" i="1"/>
  <c r="O1910" i="1"/>
  <c r="P1910" i="1"/>
  <c r="P1974" i="1"/>
  <c r="O1974" i="1"/>
  <c r="S1974" i="1"/>
  <c r="Q1974" i="1"/>
  <c r="P1987" i="1"/>
  <c r="Q1987" i="1"/>
  <c r="O1987" i="1"/>
  <c r="S1987" i="1"/>
  <c r="S1994" i="1"/>
  <c r="Q1994" i="1"/>
  <c r="P1994" i="1"/>
  <c r="O1994" i="1"/>
  <c r="S2048" i="1"/>
  <c r="P2048" i="1"/>
  <c r="O2048" i="1"/>
  <c r="Q2048" i="1"/>
  <c r="P1917" i="1"/>
  <c r="O1917" i="1"/>
  <c r="S1917" i="1"/>
  <c r="Q1917" i="1"/>
  <c r="S1998" i="1"/>
  <c r="Q1998" i="1"/>
  <c r="P1998" i="1"/>
  <c r="O1998" i="1"/>
  <c r="S2146" i="1"/>
  <c r="Q2146" i="1"/>
  <c r="P2146" i="1"/>
  <c r="O2146" i="1"/>
  <c r="O1968" i="1"/>
  <c r="S1968" i="1"/>
  <c r="Q1968" i="1"/>
  <c r="P1968" i="1"/>
  <c r="S1978" i="1"/>
  <c r="Q1978" i="1"/>
  <c r="P1978" i="1"/>
  <c r="O1978" i="1"/>
  <c r="P2049" i="1"/>
  <c r="S2049" i="1"/>
  <c r="O2049" i="1"/>
  <c r="Q2049" i="1"/>
  <c r="S2104" i="1"/>
  <c r="P2104" i="1"/>
  <c r="O2104" i="1"/>
  <c r="Q2104" i="1"/>
  <c r="P2175" i="1"/>
  <c r="S2175" i="1"/>
  <c r="Q2175" i="1"/>
  <c r="O2175" i="1"/>
  <c r="P1927" i="1"/>
  <c r="Q1927" i="1"/>
  <c r="S1927" i="1"/>
  <c r="O1927" i="1"/>
  <c r="P1981" i="1"/>
  <c r="O1981" i="1"/>
  <c r="S1981" i="1"/>
  <c r="Q1981" i="1"/>
  <c r="P2241" i="1"/>
  <c r="S2241" i="1"/>
  <c r="Q2241" i="1"/>
  <c r="O2241" i="1"/>
  <c r="S1890" i="1"/>
  <c r="Q1890" i="1"/>
  <c r="P1890" i="1"/>
  <c r="O1890" i="1"/>
  <c r="P1899" i="1"/>
  <c r="S1899" i="1"/>
  <c r="Q1899" i="1"/>
  <c r="O1899" i="1"/>
  <c r="Q1906" i="1"/>
  <c r="S1906" i="1"/>
  <c r="P1906" i="1"/>
  <c r="O1906" i="1"/>
  <c r="S1972" i="1"/>
  <c r="Q1972" i="1"/>
  <c r="P1972" i="1"/>
  <c r="O1972" i="1"/>
  <c r="P2185" i="1"/>
  <c r="S2185" i="1"/>
  <c r="Q2185" i="1"/>
  <c r="O2185" i="1"/>
  <c r="P2449" i="1"/>
  <c r="S2449" i="1"/>
  <c r="Q2449" i="1"/>
  <c r="O2449" i="1"/>
  <c r="P1985" i="1"/>
  <c r="S1985" i="1"/>
  <c r="Q1985" i="1"/>
  <c r="O1985" i="1"/>
  <c r="S2204" i="1"/>
  <c r="Q2204" i="1"/>
  <c r="P2204" i="1"/>
  <c r="O2204" i="1"/>
  <c r="Q1888" i="1"/>
  <c r="P1888" i="1"/>
  <c r="O1888" i="1"/>
  <c r="S1888" i="1"/>
  <c r="P1904" i="1"/>
  <c r="Q1904" i="1"/>
  <c r="O1904" i="1"/>
  <c r="S1904" i="1"/>
  <c r="P1911" i="1"/>
  <c r="Q1911" i="1"/>
  <c r="O1911" i="1"/>
  <c r="S1911" i="1"/>
  <c r="S1992" i="1"/>
  <c r="P1992" i="1"/>
  <c r="Q1992" i="1"/>
  <c r="O1992" i="1"/>
  <c r="P2051" i="1"/>
  <c r="S2051" i="1"/>
  <c r="Q2051" i="1"/>
  <c r="O2051" i="1"/>
  <c r="P1895" i="1"/>
  <c r="S1895" i="1"/>
  <c r="Q1895" i="1"/>
  <c r="O1895" i="1"/>
  <c r="S1966" i="1"/>
  <c r="Q1966" i="1"/>
  <c r="P1966" i="1"/>
  <c r="O1966" i="1"/>
  <c r="P1979" i="1"/>
  <c r="S1979" i="1"/>
  <c r="Q1979" i="1"/>
  <c r="O1979" i="1"/>
  <c r="P2187" i="1"/>
  <c r="S2187" i="1"/>
  <c r="Q2187" i="1"/>
  <c r="O2187" i="1"/>
  <c r="P2275" i="1"/>
  <c r="S2275" i="1"/>
  <c r="Q2275" i="1"/>
  <c r="O2275" i="1"/>
  <c r="O1886" i="1"/>
  <c r="S1886" i="1"/>
  <c r="Q1886" i="1"/>
  <c r="P1886" i="1"/>
  <c r="O1902" i="1"/>
  <c r="P1902" i="1"/>
  <c r="S1902" i="1"/>
  <c r="Q1902" i="1"/>
  <c r="P1909" i="1"/>
  <c r="O1909" i="1"/>
  <c r="S1909" i="1"/>
  <c r="Q1909" i="1"/>
  <c r="O1976" i="1"/>
  <c r="S1976" i="1"/>
  <c r="P1976" i="1"/>
  <c r="Q1976" i="1"/>
  <c r="P1989" i="1"/>
  <c r="O1989" i="1"/>
  <c r="Q1989" i="1"/>
  <c r="S1989" i="1"/>
  <c r="S2116" i="1"/>
  <c r="Q2116" i="1"/>
  <c r="P2116" i="1"/>
  <c r="O2116" i="1"/>
  <c r="P2141" i="1"/>
  <c r="Q2141" i="1"/>
  <c r="O2141" i="1"/>
  <c r="S2141" i="1"/>
  <c r="Q2170" i="1"/>
  <c r="P2170" i="1"/>
  <c r="O2170" i="1"/>
  <c r="S2170" i="1"/>
  <c r="S1884" i="1"/>
  <c r="Q1884" i="1"/>
  <c r="P1884" i="1"/>
  <c r="O1884" i="1"/>
  <c r="P1893" i="1"/>
  <c r="S1893" i="1"/>
  <c r="Q1893" i="1"/>
  <c r="O1893" i="1"/>
  <c r="P2133" i="1"/>
  <c r="S2133" i="1"/>
  <c r="Q2133" i="1"/>
  <c r="O2133" i="1"/>
  <c r="P2266" i="1"/>
  <c r="O2266" i="1"/>
  <c r="S2266" i="1"/>
  <c r="Q2266" i="1"/>
  <c r="P2363" i="1"/>
  <c r="S2363" i="1"/>
  <c r="Q2363" i="1"/>
  <c r="O2363" i="1"/>
  <c r="S2400" i="1"/>
  <c r="Q2400" i="1"/>
  <c r="P2400" i="1"/>
  <c r="O2400" i="1"/>
  <c r="S2568" i="1"/>
  <c r="P2568" i="1"/>
  <c r="Q2568" i="1"/>
  <c r="O2568" i="1"/>
  <c r="P2154" i="1"/>
  <c r="O2154" i="1"/>
  <c r="S2154" i="1"/>
  <c r="Q2154" i="1"/>
  <c r="S2200" i="1"/>
  <c r="Q2200" i="1"/>
  <c r="P2200" i="1"/>
  <c r="O2200" i="1"/>
  <c r="P2217" i="1"/>
  <c r="S2217" i="1"/>
  <c r="Q2217" i="1"/>
  <c r="O2217" i="1"/>
  <c r="P2225" i="1"/>
  <c r="Q2225" i="1"/>
  <c r="O2225" i="1"/>
  <c r="S2225" i="1"/>
  <c r="Q2254" i="1"/>
  <c r="P2254" i="1"/>
  <c r="O2254" i="1"/>
  <c r="S2254" i="1"/>
  <c r="P2271" i="1"/>
  <c r="S2271" i="1"/>
  <c r="Q2271" i="1"/>
  <c r="O2271" i="1"/>
  <c r="P2279" i="1"/>
  <c r="Q2279" i="1"/>
  <c r="O2279" i="1"/>
  <c r="S2279" i="1"/>
  <c r="P2299" i="1"/>
  <c r="Q2299" i="1"/>
  <c r="O2299" i="1"/>
  <c r="S2299" i="1"/>
  <c r="P2332" i="1"/>
  <c r="O2332" i="1"/>
  <c r="Q2332" i="1"/>
  <c r="S2332" i="1"/>
  <c r="S2492" i="1"/>
  <c r="Q2492" i="1"/>
  <c r="P2492" i="1"/>
  <c r="O2492" i="1"/>
  <c r="P2129" i="1"/>
  <c r="S2129" i="1"/>
  <c r="Q2129" i="1"/>
  <c r="O2129" i="1"/>
  <c r="P2163" i="1"/>
  <c r="S2163" i="1"/>
  <c r="Q2163" i="1"/>
  <c r="O2163" i="1"/>
  <c r="S2188" i="1"/>
  <c r="P2188" i="1"/>
  <c r="O2188" i="1"/>
  <c r="Q2188" i="1"/>
  <c r="S2230" i="1"/>
  <c r="Q2230" i="1"/>
  <c r="P2230" i="1"/>
  <c r="O2230" i="1"/>
  <c r="P2259" i="1"/>
  <c r="S2259" i="1"/>
  <c r="Q2259" i="1"/>
  <c r="O2259" i="1"/>
  <c r="P2323" i="1"/>
  <c r="S2323" i="1"/>
  <c r="Q2323" i="1"/>
  <c r="O2323" i="1"/>
  <c r="P2378" i="1"/>
  <c r="S2378" i="1"/>
  <c r="Q2378" i="1"/>
  <c r="O2378" i="1"/>
  <c r="P2401" i="1"/>
  <c r="O2401" i="1"/>
  <c r="S2401" i="1"/>
  <c r="Q2401" i="1"/>
  <c r="S2484" i="1"/>
  <c r="Q2484" i="1"/>
  <c r="P2484" i="1"/>
  <c r="O2484" i="1"/>
  <c r="Q1990" i="1"/>
  <c r="O1990" i="1"/>
  <c r="S1990" i="1"/>
  <c r="P1990" i="1"/>
  <c r="P1993" i="1"/>
  <c r="S1993" i="1"/>
  <c r="O1993" i="1"/>
  <c r="Q1993" i="1"/>
  <c r="Q1996" i="1"/>
  <c r="S1996" i="1"/>
  <c r="P1996" i="1"/>
  <c r="O1996" i="1"/>
  <c r="O2002" i="1"/>
  <c r="S2002" i="1"/>
  <c r="Q2002" i="1"/>
  <c r="P2002" i="1"/>
  <c r="P2105" i="1"/>
  <c r="S2105" i="1"/>
  <c r="Q2105" i="1"/>
  <c r="O2105" i="1"/>
  <c r="P2113" i="1"/>
  <c r="Q2113" i="1"/>
  <c r="O2113" i="1"/>
  <c r="S2113" i="1"/>
  <c r="Q2142" i="1"/>
  <c r="P2142" i="1"/>
  <c r="O2142" i="1"/>
  <c r="S2142" i="1"/>
  <c r="P2159" i="1"/>
  <c r="S2159" i="1"/>
  <c r="Q2159" i="1"/>
  <c r="O2159" i="1"/>
  <c r="S2176" i="1"/>
  <c r="Q2176" i="1"/>
  <c r="P2176" i="1"/>
  <c r="O2176" i="1"/>
  <c r="P2238" i="1"/>
  <c r="O2238" i="1"/>
  <c r="S2238" i="1"/>
  <c r="Q2238" i="1"/>
  <c r="P2304" i="1"/>
  <c r="O2304" i="1"/>
  <c r="Q2304" i="1"/>
  <c r="S2304" i="1"/>
  <c r="P2328" i="1"/>
  <c r="O2328" i="1"/>
  <c r="S2328" i="1"/>
  <c r="Q2328" i="1"/>
  <c r="P2347" i="1"/>
  <c r="S2347" i="1"/>
  <c r="Q2347" i="1"/>
  <c r="O2347" i="1"/>
  <c r="S2372" i="1"/>
  <c r="Q2372" i="1"/>
  <c r="O2372" i="1"/>
  <c r="P2372" i="1"/>
  <c r="P2477" i="1"/>
  <c r="S2477" i="1"/>
  <c r="Q2477" i="1"/>
  <c r="O2477" i="1"/>
  <c r="Q2579" i="1"/>
  <c r="S2579" i="1"/>
  <c r="P2579" i="1"/>
  <c r="O2579" i="1"/>
  <c r="S2118" i="1"/>
  <c r="Q2118" i="1"/>
  <c r="P2118" i="1"/>
  <c r="O2118" i="1"/>
  <c r="P2147" i="1"/>
  <c r="S2147" i="1"/>
  <c r="Q2147" i="1"/>
  <c r="O2147" i="1"/>
  <c r="P2213" i="1"/>
  <c r="S2213" i="1"/>
  <c r="Q2213" i="1"/>
  <c r="O2213" i="1"/>
  <c r="P2247" i="1"/>
  <c r="S2247" i="1"/>
  <c r="Q2247" i="1"/>
  <c r="O2247" i="1"/>
  <c r="S2272" i="1"/>
  <c r="P2272" i="1"/>
  <c r="O2272" i="1"/>
  <c r="Q2272" i="1"/>
  <c r="P2295" i="1"/>
  <c r="S2295" i="1"/>
  <c r="Q2295" i="1"/>
  <c r="O2295" i="1"/>
  <c r="P2333" i="1"/>
  <c r="S2333" i="1"/>
  <c r="Q2333" i="1"/>
  <c r="O2333" i="1"/>
  <c r="P2365" i="1"/>
  <c r="S2365" i="1"/>
  <c r="Q2365" i="1"/>
  <c r="O2365" i="1"/>
  <c r="P2419" i="1"/>
  <c r="S2419" i="1"/>
  <c r="O2419" i="1"/>
  <c r="Q2419" i="1"/>
  <c r="O2642" i="1"/>
  <c r="S2642" i="1"/>
  <c r="P2642" i="1"/>
  <c r="Q2642" i="1"/>
  <c r="P2047" i="1"/>
  <c r="S2047" i="1"/>
  <c r="Q2047" i="1"/>
  <c r="O2047" i="1"/>
  <c r="P2126" i="1"/>
  <c r="O2126" i="1"/>
  <c r="Q2126" i="1"/>
  <c r="S2126" i="1"/>
  <c r="S2172" i="1"/>
  <c r="Q2172" i="1"/>
  <c r="P2172" i="1"/>
  <c r="O2172" i="1"/>
  <c r="P2189" i="1"/>
  <c r="S2189" i="1"/>
  <c r="Q2189" i="1"/>
  <c r="O2189" i="1"/>
  <c r="P2197" i="1"/>
  <c r="Q2197" i="1"/>
  <c r="O2197" i="1"/>
  <c r="S2197" i="1"/>
  <c r="Q2226" i="1"/>
  <c r="P2226" i="1"/>
  <c r="O2226" i="1"/>
  <c r="S2226" i="1"/>
  <c r="P2243" i="1"/>
  <c r="S2243" i="1"/>
  <c r="Q2243" i="1"/>
  <c r="O2243" i="1"/>
  <c r="S2260" i="1"/>
  <c r="Q2260" i="1"/>
  <c r="P2260" i="1"/>
  <c r="O2260" i="1"/>
  <c r="O2280" i="1"/>
  <c r="S2280" i="1"/>
  <c r="Q2280" i="1"/>
  <c r="P2280" i="1"/>
  <c r="P2300" i="1"/>
  <c r="O2300" i="1"/>
  <c r="S2300" i="1"/>
  <c r="Q2300" i="1"/>
  <c r="P2329" i="1"/>
  <c r="S2329" i="1"/>
  <c r="Q2329" i="1"/>
  <c r="O2329" i="1"/>
  <c r="S2380" i="1"/>
  <c r="Q2380" i="1"/>
  <c r="P2380" i="1"/>
  <c r="O2380" i="1"/>
  <c r="P2620" i="1"/>
  <c r="S2620" i="1"/>
  <c r="Q2620" i="1"/>
  <c r="O2620" i="1"/>
  <c r="P2101" i="1"/>
  <c r="S2101" i="1"/>
  <c r="Q2101" i="1"/>
  <c r="O2101" i="1"/>
  <c r="P2135" i="1"/>
  <c r="S2135" i="1"/>
  <c r="O2135" i="1"/>
  <c r="Q2135" i="1"/>
  <c r="S2160" i="1"/>
  <c r="P2160" i="1"/>
  <c r="O2160" i="1"/>
  <c r="Q2160" i="1"/>
  <c r="S2202" i="1"/>
  <c r="Q2202" i="1"/>
  <c r="O2202" i="1"/>
  <c r="P2202" i="1"/>
  <c r="P2231" i="1"/>
  <c r="S2231" i="1"/>
  <c r="Q2231" i="1"/>
  <c r="O2231" i="1"/>
  <c r="P2305" i="1"/>
  <c r="S2305" i="1"/>
  <c r="Q2305" i="1"/>
  <c r="O2305" i="1"/>
  <c r="P2325" i="1"/>
  <c r="S2325" i="1"/>
  <c r="Q2325" i="1"/>
  <c r="O2325" i="1"/>
  <c r="P2338" i="1"/>
  <c r="O2338" i="1"/>
  <c r="S2338" i="1"/>
  <c r="Q2338" i="1"/>
  <c r="P2343" i="1"/>
  <c r="S2343" i="1"/>
  <c r="Q2343" i="1"/>
  <c r="O2343" i="1"/>
  <c r="P2353" i="1"/>
  <c r="S2353" i="1"/>
  <c r="Q2353" i="1"/>
  <c r="O2353" i="1"/>
  <c r="P2373" i="1"/>
  <c r="O2373" i="1"/>
  <c r="S2373" i="1"/>
  <c r="Q2373" i="1"/>
  <c r="S2436" i="1"/>
  <c r="Q2436" i="1"/>
  <c r="P2436" i="1"/>
  <c r="O2436" i="1"/>
  <c r="S2520" i="1"/>
  <c r="Q2520" i="1"/>
  <c r="P2520" i="1"/>
  <c r="O2520" i="1"/>
  <c r="P2535" i="1"/>
  <c r="S2535" i="1"/>
  <c r="Q2535" i="1"/>
  <c r="O2535" i="1"/>
  <c r="P1991" i="1"/>
  <c r="S1991" i="1"/>
  <c r="Q1991" i="1"/>
  <c r="O1991" i="1"/>
  <c r="Q2114" i="1"/>
  <c r="P2114" i="1"/>
  <c r="O2114" i="1"/>
  <c r="S2114" i="1"/>
  <c r="P2131" i="1"/>
  <c r="S2131" i="1"/>
  <c r="Q2131" i="1"/>
  <c r="O2131" i="1"/>
  <c r="S2148" i="1"/>
  <c r="Q2148" i="1"/>
  <c r="P2148" i="1"/>
  <c r="O2148" i="1"/>
  <c r="P2210" i="1"/>
  <c r="O2210" i="1"/>
  <c r="S2210" i="1"/>
  <c r="Q2210" i="1"/>
  <c r="S2256" i="1"/>
  <c r="Q2256" i="1"/>
  <c r="P2256" i="1"/>
  <c r="O2256" i="1"/>
  <c r="P2273" i="1"/>
  <c r="S2273" i="1"/>
  <c r="Q2273" i="1"/>
  <c r="O2273" i="1"/>
  <c r="P2301" i="1"/>
  <c r="S2301" i="1"/>
  <c r="Q2301" i="1"/>
  <c r="O2301" i="1"/>
  <c r="P2320" i="1"/>
  <c r="O2320" i="1"/>
  <c r="S2320" i="1"/>
  <c r="Q2320" i="1"/>
  <c r="P2334" i="1"/>
  <c r="O2334" i="1"/>
  <c r="Q2334" i="1"/>
  <c r="S2334" i="1"/>
  <c r="P2421" i="1"/>
  <c r="S2421" i="1"/>
  <c r="Q2421" i="1"/>
  <c r="O2421" i="1"/>
  <c r="Q2563" i="1"/>
  <c r="P2563" i="1"/>
  <c r="S2563" i="1"/>
  <c r="O2563" i="1"/>
  <c r="Q2667" i="1"/>
  <c r="S2667" i="1"/>
  <c r="P2667" i="1"/>
  <c r="O2667" i="1"/>
  <c r="S2244" i="1"/>
  <c r="P2244" i="1"/>
  <c r="O2244" i="1"/>
  <c r="Q2244" i="1"/>
  <c r="P2297" i="1"/>
  <c r="S2297" i="1"/>
  <c r="Q2297" i="1"/>
  <c r="O2297" i="1"/>
  <c r="P2310" i="1"/>
  <c r="O2310" i="1"/>
  <c r="S2310" i="1"/>
  <c r="Q2310" i="1"/>
  <c r="P2315" i="1"/>
  <c r="S2315" i="1"/>
  <c r="Q2315" i="1"/>
  <c r="O2315" i="1"/>
  <c r="P2330" i="1"/>
  <c r="O2330" i="1"/>
  <c r="S2330" i="1"/>
  <c r="Q2330" i="1"/>
  <c r="P2361" i="1"/>
  <c r="S2361" i="1"/>
  <c r="Q2361" i="1"/>
  <c r="O2361" i="1"/>
  <c r="P2367" i="1"/>
  <c r="S2367" i="1"/>
  <c r="Q2367" i="1"/>
  <c r="O2367" i="1"/>
  <c r="S2464" i="1"/>
  <c r="Q2464" i="1"/>
  <c r="P2464" i="1"/>
  <c r="O2464" i="1"/>
  <c r="S2544" i="1"/>
  <c r="Q2544" i="1"/>
  <c r="O2544" i="1"/>
  <c r="P2544" i="1"/>
  <c r="P2098" i="1"/>
  <c r="O2098" i="1"/>
  <c r="S2098" i="1"/>
  <c r="Q2098" i="1"/>
  <c r="S2144" i="1"/>
  <c r="Q2144" i="1"/>
  <c r="P2144" i="1"/>
  <c r="O2144" i="1"/>
  <c r="P2161" i="1"/>
  <c r="S2161" i="1"/>
  <c r="Q2161" i="1"/>
  <c r="O2161" i="1"/>
  <c r="P2169" i="1"/>
  <c r="Q2169" i="1"/>
  <c r="O2169" i="1"/>
  <c r="S2169" i="1"/>
  <c r="Q2198" i="1"/>
  <c r="P2198" i="1"/>
  <c r="O2198" i="1"/>
  <c r="S2198" i="1"/>
  <c r="P2215" i="1"/>
  <c r="S2215" i="1"/>
  <c r="Q2215" i="1"/>
  <c r="O2215" i="1"/>
  <c r="S2232" i="1"/>
  <c r="Q2232" i="1"/>
  <c r="P2232" i="1"/>
  <c r="O2232" i="1"/>
  <c r="O2282" i="1"/>
  <c r="S2282" i="1"/>
  <c r="Q2282" i="1"/>
  <c r="P2282" i="1"/>
  <c r="P2292" i="1"/>
  <c r="O2292" i="1"/>
  <c r="S2292" i="1"/>
  <c r="Q2292" i="1"/>
  <c r="P2306" i="1"/>
  <c r="O2306" i="1"/>
  <c r="Q2306" i="1"/>
  <c r="S2306" i="1"/>
  <c r="P1986" i="1"/>
  <c r="O1986" i="1"/>
  <c r="S1986" i="1"/>
  <c r="Q1986" i="1"/>
  <c r="P2107" i="1"/>
  <c r="S2107" i="1"/>
  <c r="Q2107" i="1"/>
  <c r="O2107" i="1"/>
  <c r="S2132" i="1"/>
  <c r="P2132" i="1"/>
  <c r="O2132" i="1"/>
  <c r="Q2132" i="1"/>
  <c r="S2174" i="1"/>
  <c r="Q2174" i="1"/>
  <c r="P2174" i="1"/>
  <c r="O2174" i="1"/>
  <c r="P2203" i="1"/>
  <c r="S2203" i="1"/>
  <c r="Q2203" i="1"/>
  <c r="O2203" i="1"/>
  <c r="P2269" i="1"/>
  <c r="S2269" i="1"/>
  <c r="Q2269" i="1"/>
  <c r="O2269" i="1"/>
  <c r="P2287" i="1"/>
  <c r="S2287" i="1"/>
  <c r="Q2287" i="1"/>
  <c r="O2287" i="1"/>
  <c r="P2302" i="1"/>
  <c r="O2302" i="1"/>
  <c r="Q2302" i="1"/>
  <c r="S2302" i="1"/>
  <c r="S2382" i="1"/>
  <c r="Q2382" i="1"/>
  <c r="P2382" i="1"/>
  <c r="O2382" i="1"/>
  <c r="P2397" i="1"/>
  <c r="S2397" i="1"/>
  <c r="Q2397" i="1"/>
  <c r="O2397" i="1"/>
  <c r="O2414" i="1"/>
  <c r="S2414" i="1"/>
  <c r="Q2414" i="1"/>
  <c r="P2414" i="1"/>
  <c r="P2503" i="1"/>
  <c r="S2503" i="1"/>
  <c r="O2503" i="1"/>
  <c r="Q2503" i="1"/>
  <c r="S2584" i="1"/>
  <c r="P2584" i="1"/>
  <c r="Q2584" i="1"/>
  <c r="O2584" i="1"/>
  <c r="Q2635" i="1"/>
  <c r="S2635" i="1"/>
  <c r="P2635" i="1"/>
  <c r="O2635" i="1"/>
  <c r="P2103" i="1"/>
  <c r="S2103" i="1"/>
  <c r="Q2103" i="1"/>
  <c r="O2103" i="1"/>
  <c r="S2120" i="1"/>
  <c r="O2120" i="1"/>
  <c r="Q2120" i="1"/>
  <c r="P2120" i="1"/>
  <c r="P2182" i="1"/>
  <c r="O2182" i="1"/>
  <c r="Q2182" i="1"/>
  <c r="S2182" i="1"/>
  <c r="S2228" i="1"/>
  <c r="Q2228" i="1"/>
  <c r="P2228" i="1"/>
  <c r="O2228" i="1"/>
  <c r="P2245" i="1"/>
  <c r="S2245" i="1"/>
  <c r="O2245" i="1"/>
  <c r="Q2245" i="1"/>
  <c r="P2253" i="1"/>
  <c r="Q2253" i="1"/>
  <c r="O2253" i="1"/>
  <c r="S2253" i="1"/>
  <c r="P2355" i="1"/>
  <c r="S2355" i="1"/>
  <c r="Q2355" i="1"/>
  <c r="O2355" i="1"/>
  <c r="S2376" i="1"/>
  <c r="Q2376" i="1"/>
  <c r="O2376" i="1"/>
  <c r="P2376" i="1"/>
  <c r="O1916" i="1"/>
  <c r="S1916" i="1"/>
  <c r="Q1916" i="1"/>
  <c r="P1916" i="1"/>
  <c r="P1995" i="1"/>
  <c r="S1995" i="1"/>
  <c r="Q1995" i="1"/>
  <c r="O1995" i="1"/>
  <c r="P2157" i="1"/>
  <c r="S2157" i="1"/>
  <c r="Q2157" i="1"/>
  <c r="O2157" i="1"/>
  <c r="P2191" i="1"/>
  <c r="S2191" i="1"/>
  <c r="Q2191" i="1"/>
  <c r="O2191" i="1"/>
  <c r="S2216" i="1"/>
  <c r="P2216" i="1"/>
  <c r="O2216" i="1"/>
  <c r="Q2216" i="1"/>
  <c r="S2258" i="1"/>
  <c r="Q2258" i="1"/>
  <c r="P2258" i="1"/>
  <c r="O2258" i="1"/>
  <c r="P2369" i="1"/>
  <c r="S2369" i="1"/>
  <c r="Q2369" i="1"/>
  <c r="O2369" i="1"/>
  <c r="S2466" i="1"/>
  <c r="Q2466" i="1"/>
  <c r="P2466" i="1"/>
  <c r="O2466" i="1"/>
  <c r="Q2707" i="1"/>
  <c r="S2707" i="1"/>
  <c r="P2707" i="1"/>
  <c r="O2707" i="1"/>
  <c r="S2000" i="1"/>
  <c r="Q2000" i="1"/>
  <c r="P2000" i="1"/>
  <c r="O2000" i="1"/>
  <c r="P2099" i="1"/>
  <c r="Q2099" i="1"/>
  <c r="O2099" i="1"/>
  <c r="S2099" i="1"/>
  <c r="S2112" i="1"/>
  <c r="Q2112" i="1"/>
  <c r="P2112" i="1"/>
  <c r="O2112" i="1"/>
  <c r="P2127" i="1"/>
  <c r="Q2127" i="1"/>
  <c r="O2127" i="1"/>
  <c r="S2127" i="1"/>
  <c r="S2140" i="1"/>
  <c r="Q2140" i="1"/>
  <c r="P2140" i="1"/>
  <c r="O2140" i="1"/>
  <c r="P2155" i="1"/>
  <c r="Q2155" i="1"/>
  <c r="O2155" i="1"/>
  <c r="S2155" i="1"/>
  <c r="S2168" i="1"/>
  <c r="Q2168" i="1"/>
  <c r="P2168" i="1"/>
  <c r="O2168" i="1"/>
  <c r="P2183" i="1"/>
  <c r="Q2183" i="1"/>
  <c r="O2183" i="1"/>
  <c r="S2183" i="1"/>
  <c r="S2196" i="1"/>
  <c r="Q2196" i="1"/>
  <c r="P2196" i="1"/>
  <c r="O2196" i="1"/>
  <c r="P2211" i="1"/>
  <c r="Q2211" i="1"/>
  <c r="O2211" i="1"/>
  <c r="S2211" i="1"/>
  <c r="S2224" i="1"/>
  <c r="Q2224" i="1"/>
  <c r="P2224" i="1"/>
  <c r="O2224" i="1"/>
  <c r="P2239" i="1"/>
  <c r="Q2239" i="1"/>
  <c r="O2239" i="1"/>
  <c r="S2239" i="1"/>
  <c r="S2252" i="1"/>
  <c r="Q2252" i="1"/>
  <c r="P2252" i="1"/>
  <c r="O2252" i="1"/>
  <c r="P2267" i="1"/>
  <c r="Q2267" i="1"/>
  <c r="O2267" i="1"/>
  <c r="S2267" i="1"/>
  <c r="P2285" i="1"/>
  <c r="Q2285" i="1"/>
  <c r="O2285" i="1"/>
  <c r="S2285" i="1"/>
  <c r="P2290" i="1"/>
  <c r="O2290" i="1"/>
  <c r="S2290" i="1"/>
  <c r="Q2290" i="1"/>
  <c r="P2313" i="1"/>
  <c r="Q2313" i="1"/>
  <c r="O2313" i="1"/>
  <c r="S2313" i="1"/>
  <c r="P2318" i="1"/>
  <c r="O2318" i="1"/>
  <c r="S2318" i="1"/>
  <c r="Q2318" i="1"/>
  <c r="P2341" i="1"/>
  <c r="Q2341" i="1"/>
  <c r="O2341" i="1"/>
  <c r="S2341" i="1"/>
  <c r="P2349" i="1"/>
  <c r="Q2349" i="1"/>
  <c r="O2349" i="1"/>
  <c r="S2349" i="1"/>
  <c r="P2393" i="1"/>
  <c r="S2393" i="1"/>
  <c r="Q2393" i="1"/>
  <c r="O2393" i="1"/>
  <c r="Q2410" i="1"/>
  <c r="P2410" i="1"/>
  <c r="O2410" i="1"/>
  <c r="S2410" i="1"/>
  <c r="P2507" i="1"/>
  <c r="S2507" i="1"/>
  <c r="Q2507" i="1"/>
  <c r="O2507" i="1"/>
  <c r="S2516" i="1"/>
  <c r="Q2516" i="1"/>
  <c r="O2516" i="1"/>
  <c r="P2516" i="1"/>
  <c r="S2608" i="1"/>
  <c r="P2608" i="1"/>
  <c r="Q2608" i="1"/>
  <c r="O2608" i="1"/>
  <c r="Q2651" i="1"/>
  <c r="S2651" i="1"/>
  <c r="P2651" i="1"/>
  <c r="O2651" i="1"/>
  <c r="S2799" i="1"/>
  <c r="Q2799" i="1"/>
  <c r="O2799" i="1"/>
  <c r="P2799" i="1"/>
  <c r="S2054" i="1"/>
  <c r="P2054" i="1"/>
  <c r="O2054" i="1"/>
  <c r="Q2054" i="1"/>
  <c r="P2097" i="1"/>
  <c r="S2097" i="1"/>
  <c r="Q2097" i="1"/>
  <c r="O2097" i="1"/>
  <c r="S2110" i="1"/>
  <c r="P2110" i="1"/>
  <c r="O2110" i="1"/>
  <c r="Q2110" i="1"/>
  <c r="P2125" i="1"/>
  <c r="S2125" i="1"/>
  <c r="Q2125" i="1"/>
  <c r="O2125" i="1"/>
  <c r="S2138" i="1"/>
  <c r="P2138" i="1"/>
  <c r="O2138" i="1"/>
  <c r="Q2138" i="1"/>
  <c r="P2153" i="1"/>
  <c r="S2153" i="1"/>
  <c r="Q2153" i="1"/>
  <c r="O2153" i="1"/>
  <c r="S2166" i="1"/>
  <c r="P2166" i="1"/>
  <c r="O2166" i="1"/>
  <c r="Q2166" i="1"/>
  <c r="P2181" i="1"/>
  <c r="S2181" i="1"/>
  <c r="Q2181" i="1"/>
  <c r="O2181" i="1"/>
  <c r="S2194" i="1"/>
  <c r="P2194" i="1"/>
  <c r="O2194" i="1"/>
  <c r="Q2194" i="1"/>
  <c r="P2209" i="1"/>
  <c r="S2209" i="1"/>
  <c r="Q2209" i="1"/>
  <c r="O2209" i="1"/>
  <c r="S2222" i="1"/>
  <c r="P2222" i="1"/>
  <c r="O2222" i="1"/>
  <c r="Q2222" i="1"/>
  <c r="P2237" i="1"/>
  <c r="S2237" i="1"/>
  <c r="Q2237" i="1"/>
  <c r="O2237" i="1"/>
  <c r="S2250" i="1"/>
  <c r="P2250" i="1"/>
  <c r="O2250" i="1"/>
  <c r="Q2250" i="1"/>
  <c r="P2265" i="1"/>
  <c r="S2265" i="1"/>
  <c r="Q2265" i="1"/>
  <c r="O2265" i="1"/>
  <c r="O2278" i="1"/>
  <c r="S2278" i="1"/>
  <c r="Q2278" i="1"/>
  <c r="P2278" i="1"/>
  <c r="P2303" i="1"/>
  <c r="S2303" i="1"/>
  <c r="Q2303" i="1"/>
  <c r="O2303" i="1"/>
  <c r="P2308" i="1"/>
  <c r="O2308" i="1"/>
  <c r="Q2308" i="1"/>
  <c r="S2308" i="1"/>
  <c r="P2331" i="1"/>
  <c r="S2331" i="1"/>
  <c r="Q2331" i="1"/>
  <c r="O2331" i="1"/>
  <c r="P2336" i="1"/>
  <c r="O2336" i="1"/>
  <c r="Q2336" i="1"/>
  <c r="S2336" i="1"/>
  <c r="S2406" i="1"/>
  <c r="P2406" i="1"/>
  <c r="Q2406" i="1"/>
  <c r="O2406" i="1"/>
  <c r="P2479" i="1"/>
  <c r="Q2479" i="1"/>
  <c r="O2479" i="1"/>
  <c r="S2479" i="1"/>
  <c r="S2488" i="1"/>
  <c r="Q2488" i="1"/>
  <c r="O2488" i="1"/>
  <c r="P2488" i="1"/>
  <c r="S2550" i="1"/>
  <c r="Q2550" i="1"/>
  <c r="P2550" i="1"/>
  <c r="O2550" i="1"/>
  <c r="Q2589" i="1"/>
  <c r="S2589" i="1"/>
  <c r="O2589" i="1"/>
  <c r="P2589" i="1"/>
  <c r="Q2601" i="1"/>
  <c r="O2601" i="1"/>
  <c r="S2601" i="1"/>
  <c r="P2601" i="1"/>
  <c r="Q2052" i="1"/>
  <c r="O2052" i="1"/>
  <c r="S2052" i="1"/>
  <c r="P2052" i="1"/>
  <c r="P2095" i="1"/>
  <c r="S2095" i="1"/>
  <c r="O2095" i="1"/>
  <c r="Q2095" i="1"/>
  <c r="Q2108" i="1"/>
  <c r="O2108" i="1"/>
  <c r="S2108" i="1"/>
  <c r="P2108" i="1"/>
  <c r="P2123" i="1"/>
  <c r="S2123" i="1"/>
  <c r="O2123" i="1"/>
  <c r="Q2123" i="1"/>
  <c r="Q2136" i="1"/>
  <c r="O2136" i="1"/>
  <c r="S2136" i="1"/>
  <c r="P2136" i="1"/>
  <c r="P2151" i="1"/>
  <c r="S2151" i="1"/>
  <c r="O2151" i="1"/>
  <c r="Q2151" i="1"/>
  <c r="Q2164" i="1"/>
  <c r="O2164" i="1"/>
  <c r="P2164" i="1"/>
  <c r="S2164" i="1"/>
  <c r="P2179" i="1"/>
  <c r="S2179" i="1"/>
  <c r="O2179" i="1"/>
  <c r="Q2179" i="1"/>
  <c r="Q2192" i="1"/>
  <c r="O2192" i="1"/>
  <c r="S2192" i="1"/>
  <c r="P2192" i="1"/>
  <c r="P2207" i="1"/>
  <c r="S2207" i="1"/>
  <c r="O2207" i="1"/>
  <c r="Q2207" i="1"/>
  <c r="Q2220" i="1"/>
  <c r="O2220" i="1"/>
  <c r="S2220" i="1"/>
  <c r="P2220" i="1"/>
  <c r="P2235" i="1"/>
  <c r="S2235" i="1"/>
  <c r="O2235" i="1"/>
  <c r="Q2235" i="1"/>
  <c r="Q2248" i="1"/>
  <c r="O2248" i="1"/>
  <c r="S2248" i="1"/>
  <c r="P2248" i="1"/>
  <c r="P2263" i="1"/>
  <c r="S2263" i="1"/>
  <c r="O2263" i="1"/>
  <c r="Q2263" i="1"/>
  <c r="Q2276" i="1"/>
  <c r="O2276" i="1"/>
  <c r="S2276" i="1"/>
  <c r="P2276" i="1"/>
  <c r="P2293" i="1"/>
  <c r="S2293" i="1"/>
  <c r="O2293" i="1"/>
  <c r="Q2293" i="1"/>
  <c r="P2298" i="1"/>
  <c r="O2298" i="1"/>
  <c r="S2298" i="1"/>
  <c r="Q2298" i="1"/>
  <c r="P2321" i="1"/>
  <c r="S2321" i="1"/>
  <c r="O2321" i="1"/>
  <c r="Q2321" i="1"/>
  <c r="P2326" i="1"/>
  <c r="O2326" i="1"/>
  <c r="S2326" i="1"/>
  <c r="Q2326" i="1"/>
  <c r="P2359" i="1"/>
  <c r="S2359" i="1"/>
  <c r="O2359" i="1"/>
  <c r="Q2359" i="1"/>
  <c r="P2423" i="1"/>
  <c r="S2423" i="1"/>
  <c r="O2423" i="1"/>
  <c r="Q2423" i="1"/>
  <c r="P2451" i="1"/>
  <c r="S2451" i="1"/>
  <c r="O2451" i="1"/>
  <c r="Q2451" i="1"/>
  <c r="S2460" i="1"/>
  <c r="Q2460" i="1"/>
  <c r="O2460" i="1"/>
  <c r="P2460" i="1"/>
  <c r="S2522" i="1"/>
  <c r="Q2522" i="1"/>
  <c r="O2522" i="1"/>
  <c r="P2522" i="1"/>
  <c r="S2540" i="1"/>
  <c r="Q2540" i="1"/>
  <c r="P2540" i="1"/>
  <c r="O2540" i="1"/>
  <c r="P2559" i="1"/>
  <c r="S2559" i="1"/>
  <c r="O2559" i="1"/>
  <c r="Q2559" i="1"/>
  <c r="S2570" i="1"/>
  <c r="Q2570" i="1"/>
  <c r="P2570" i="1"/>
  <c r="O2570" i="1"/>
  <c r="Q2623" i="1"/>
  <c r="S2623" i="1"/>
  <c r="P2623" i="1"/>
  <c r="O2623" i="1"/>
  <c r="Q2645" i="1"/>
  <c r="S2645" i="1"/>
  <c r="P2645" i="1"/>
  <c r="O2645" i="1"/>
  <c r="Q2702" i="1"/>
  <c r="S2702" i="1"/>
  <c r="P2702" i="1"/>
  <c r="O2702" i="1"/>
  <c r="S2050" i="1"/>
  <c r="Q2050" i="1"/>
  <c r="P2050" i="1"/>
  <c r="O2050" i="1"/>
  <c r="P2093" i="1"/>
  <c r="Q2093" i="1"/>
  <c r="S2093" i="1"/>
  <c r="O2093" i="1"/>
  <c r="S2106" i="1"/>
  <c r="Q2106" i="1"/>
  <c r="P2106" i="1"/>
  <c r="O2106" i="1"/>
  <c r="P2121" i="1"/>
  <c r="Q2121" i="1"/>
  <c r="S2121" i="1"/>
  <c r="O2121" i="1"/>
  <c r="S2134" i="1"/>
  <c r="Q2134" i="1"/>
  <c r="P2134" i="1"/>
  <c r="O2134" i="1"/>
  <c r="P2149" i="1"/>
  <c r="Q2149" i="1"/>
  <c r="O2149" i="1"/>
  <c r="S2149" i="1"/>
  <c r="S2162" i="1"/>
  <c r="Q2162" i="1"/>
  <c r="P2162" i="1"/>
  <c r="O2162" i="1"/>
  <c r="P2177" i="1"/>
  <c r="Q2177" i="1"/>
  <c r="S2177" i="1"/>
  <c r="O2177" i="1"/>
  <c r="S2190" i="1"/>
  <c r="Q2190" i="1"/>
  <c r="P2190" i="1"/>
  <c r="O2190" i="1"/>
  <c r="P2205" i="1"/>
  <c r="Q2205" i="1"/>
  <c r="S2205" i="1"/>
  <c r="O2205" i="1"/>
  <c r="S2218" i="1"/>
  <c r="Q2218" i="1"/>
  <c r="P2218" i="1"/>
  <c r="O2218" i="1"/>
  <c r="P2233" i="1"/>
  <c r="Q2233" i="1"/>
  <c r="S2233" i="1"/>
  <c r="O2233" i="1"/>
  <c r="S2246" i="1"/>
  <c r="Q2246" i="1"/>
  <c r="P2246" i="1"/>
  <c r="O2246" i="1"/>
  <c r="P2261" i="1"/>
  <c r="Q2261" i="1"/>
  <c r="S2261" i="1"/>
  <c r="O2261" i="1"/>
  <c r="S2274" i="1"/>
  <c r="Q2274" i="1"/>
  <c r="P2274" i="1"/>
  <c r="O2274" i="1"/>
  <c r="P2283" i="1"/>
  <c r="Q2283" i="1"/>
  <c r="S2283" i="1"/>
  <c r="O2283" i="1"/>
  <c r="P2288" i="1"/>
  <c r="O2288" i="1"/>
  <c r="S2288" i="1"/>
  <c r="Q2288" i="1"/>
  <c r="P2311" i="1"/>
  <c r="Q2311" i="1"/>
  <c r="S2311" i="1"/>
  <c r="O2311" i="1"/>
  <c r="P2316" i="1"/>
  <c r="O2316" i="1"/>
  <c r="S2316" i="1"/>
  <c r="Q2316" i="1"/>
  <c r="P2339" i="1"/>
  <c r="Q2339" i="1"/>
  <c r="S2339" i="1"/>
  <c r="O2339" i="1"/>
  <c r="P2344" i="1"/>
  <c r="O2344" i="1"/>
  <c r="S2344" i="1"/>
  <c r="Q2344" i="1"/>
  <c r="O2386" i="1"/>
  <c r="S2386" i="1"/>
  <c r="Q2386" i="1"/>
  <c r="P2386" i="1"/>
  <c r="S2432" i="1"/>
  <c r="Q2432" i="1"/>
  <c r="O2432" i="1"/>
  <c r="P2432" i="1"/>
  <c r="S2494" i="1"/>
  <c r="Q2494" i="1"/>
  <c r="P2494" i="1"/>
  <c r="O2494" i="1"/>
  <c r="S2512" i="1"/>
  <c r="Q2512" i="1"/>
  <c r="P2512" i="1"/>
  <c r="O2512" i="1"/>
  <c r="P2531" i="1"/>
  <c r="S2531" i="1"/>
  <c r="O2531" i="1"/>
  <c r="Q2531" i="1"/>
  <c r="Q2630" i="1"/>
  <c r="P2630" i="1"/>
  <c r="O2630" i="1"/>
  <c r="S2630" i="1"/>
  <c r="S2546" i="1"/>
  <c r="P2546" i="1"/>
  <c r="Q2546" i="1"/>
  <c r="O2546" i="1"/>
  <c r="S2586" i="1"/>
  <c r="Q2586" i="1"/>
  <c r="P2586" i="1"/>
  <c r="O2586" i="1"/>
  <c r="Q2591" i="1"/>
  <c r="S2591" i="1"/>
  <c r="P2591" i="1"/>
  <c r="O2591" i="1"/>
  <c r="S2638" i="1"/>
  <c r="Q2638" i="1"/>
  <c r="O2638" i="1"/>
  <c r="P2638" i="1"/>
  <c r="Q2686" i="1"/>
  <c r="P2686" i="1"/>
  <c r="O2686" i="1"/>
  <c r="S2686" i="1"/>
  <c r="S2841" i="1"/>
  <c r="Q2841" i="1"/>
  <c r="P2841" i="1"/>
  <c r="O2841" i="1"/>
  <c r="S2853" i="1"/>
  <c r="Q2853" i="1"/>
  <c r="O2853" i="1"/>
  <c r="P2853" i="1"/>
  <c r="Q2046" i="1"/>
  <c r="O2046" i="1"/>
  <c r="S2046" i="1"/>
  <c r="P2046" i="1"/>
  <c r="Q2102" i="1"/>
  <c r="O2102" i="1"/>
  <c r="S2102" i="1"/>
  <c r="P2102" i="1"/>
  <c r="P2117" i="1"/>
  <c r="S2117" i="1"/>
  <c r="O2117" i="1"/>
  <c r="Q2117" i="1"/>
  <c r="Q2130" i="1"/>
  <c r="O2130" i="1"/>
  <c r="S2130" i="1"/>
  <c r="P2130" i="1"/>
  <c r="P2145" i="1"/>
  <c r="S2145" i="1"/>
  <c r="O2145" i="1"/>
  <c r="Q2145" i="1"/>
  <c r="Q2158" i="1"/>
  <c r="O2158" i="1"/>
  <c r="S2158" i="1"/>
  <c r="P2158" i="1"/>
  <c r="P2173" i="1"/>
  <c r="S2173" i="1"/>
  <c r="O2173" i="1"/>
  <c r="Q2173" i="1"/>
  <c r="Q2186" i="1"/>
  <c r="O2186" i="1"/>
  <c r="S2186" i="1"/>
  <c r="P2186" i="1"/>
  <c r="P2201" i="1"/>
  <c r="S2201" i="1"/>
  <c r="O2201" i="1"/>
  <c r="Q2201" i="1"/>
  <c r="Q2214" i="1"/>
  <c r="O2214" i="1"/>
  <c r="S2214" i="1"/>
  <c r="P2214" i="1"/>
  <c r="P2229" i="1"/>
  <c r="S2229" i="1"/>
  <c r="O2229" i="1"/>
  <c r="Q2229" i="1"/>
  <c r="Q2242" i="1"/>
  <c r="O2242" i="1"/>
  <c r="S2242" i="1"/>
  <c r="P2242" i="1"/>
  <c r="P2257" i="1"/>
  <c r="S2257" i="1"/>
  <c r="O2257" i="1"/>
  <c r="Q2257" i="1"/>
  <c r="Q2270" i="1"/>
  <c r="O2270" i="1"/>
  <c r="P2270" i="1"/>
  <c r="S2270" i="1"/>
  <c r="P2281" i="1"/>
  <c r="S2281" i="1"/>
  <c r="O2281" i="1"/>
  <c r="Q2281" i="1"/>
  <c r="P2291" i="1"/>
  <c r="S2291" i="1"/>
  <c r="O2291" i="1"/>
  <c r="Q2291" i="1"/>
  <c r="P2296" i="1"/>
  <c r="O2296" i="1"/>
  <c r="S2296" i="1"/>
  <c r="Q2296" i="1"/>
  <c r="P2319" i="1"/>
  <c r="S2319" i="1"/>
  <c r="O2319" i="1"/>
  <c r="Q2319" i="1"/>
  <c r="P2324" i="1"/>
  <c r="O2324" i="1"/>
  <c r="S2324" i="1"/>
  <c r="Q2324" i="1"/>
  <c r="P2415" i="1"/>
  <c r="S2415" i="1"/>
  <c r="Q2415" i="1"/>
  <c r="O2415" i="1"/>
  <c r="S2438" i="1"/>
  <c r="Q2438" i="1"/>
  <c r="P2438" i="1"/>
  <c r="O2438" i="1"/>
  <c r="S2456" i="1"/>
  <c r="Q2456" i="1"/>
  <c r="P2456" i="1"/>
  <c r="O2456" i="1"/>
  <c r="P2475" i="1"/>
  <c r="S2475" i="1"/>
  <c r="O2475" i="1"/>
  <c r="Q2475" i="1"/>
  <c r="S2518" i="1"/>
  <c r="P2518" i="1"/>
  <c r="Q2518" i="1"/>
  <c r="O2518" i="1"/>
  <c r="P2537" i="1"/>
  <c r="S2537" i="1"/>
  <c r="Q2537" i="1"/>
  <c r="O2537" i="1"/>
  <c r="P2555" i="1"/>
  <c r="S2555" i="1"/>
  <c r="Q2555" i="1"/>
  <c r="O2555" i="1"/>
  <c r="P1975" i="1"/>
  <c r="Q1975" i="1"/>
  <c r="S1975" i="1"/>
  <c r="O1975" i="1"/>
  <c r="Q1988" i="1"/>
  <c r="P1988" i="1"/>
  <c r="S1988" i="1"/>
  <c r="O1988" i="1"/>
  <c r="Q2044" i="1"/>
  <c r="P2044" i="1"/>
  <c r="S2044" i="1"/>
  <c r="O2044" i="1"/>
  <c r="Q2100" i="1"/>
  <c r="P2100" i="1"/>
  <c r="O2100" i="1"/>
  <c r="S2100" i="1"/>
  <c r="P2115" i="1"/>
  <c r="Q2115" i="1"/>
  <c r="S2115" i="1"/>
  <c r="O2115" i="1"/>
  <c r="Q2128" i="1"/>
  <c r="P2128" i="1"/>
  <c r="O2128" i="1"/>
  <c r="S2128" i="1"/>
  <c r="P2143" i="1"/>
  <c r="Q2143" i="1"/>
  <c r="S2143" i="1"/>
  <c r="O2143" i="1"/>
  <c r="Q2156" i="1"/>
  <c r="P2156" i="1"/>
  <c r="S2156" i="1"/>
  <c r="O2156" i="1"/>
  <c r="P2171" i="1"/>
  <c r="Q2171" i="1"/>
  <c r="S2171" i="1"/>
  <c r="O2171" i="1"/>
  <c r="Q2184" i="1"/>
  <c r="P2184" i="1"/>
  <c r="S2184" i="1"/>
  <c r="O2184" i="1"/>
  <c r="P2199" i="1"/>
  <c r="Q2199" i="1"/>
  <c r="O2199" i="1"/>
  <c r="S2199" i="1"/>
  <c r="Q2212" i="1"/>
  <c r="P2212" i="1"/>
  <c r="S2212" i="1"/>
  <c r="O2212" i="1"/>
  <c r="P2227" i="1"/>
  <c r="Q2227" i="1"/>
  <c r="S2227" i="1"/>
  <c r="O2227" i="1"/>
  <c r="Q2240" i="1"/>
  <c r="P2240" i="1"/>
  <c r="S2240" i="1"/>
  <c r="O2240" i="1"/>
  <c r="P2255" i="1"/>
  <c r="Q2255" i="1"/>
  <c r="S2255" i="1"/>
  <c r="O2255" i="1"/>
  <c r="Q2268" i="1"/>
  <c r="P2268" i="1"/>
  <c r="S2268" i="1"/>
  <c r="O2268" i="1"/>
  <c r="P2286" i="1"/>
  <c r="O2286" i="1"/>
  <c r="S2286" i="1"/>
  <c r="Q2286" i="1"/>
  <c r="P2309" i="1"/>
  <c r="Q2309" i="1"/>
  <c r="S2309" i="1"/>
  <c r="O2309" i="1"/>
  <c r="P2314" i="1"/>
  <c r="O2314" i="1"/>
  <c r="S2314" i="1"/>
  <c r="Q2314" i="1"/>
  <c r="P2337" i="1"/>
  <c r="Q2337" i="1"/>
  <c r="S2337" i="1"/>
  <c r="O2337" i="1"/>
  <c r="P2342" i="1"/>
  <c r="O2342" i="1"/>
  <c r="S2342" i="1"/>
  <c r="Q2342" i="1"/>
  <c r="P2395" i="1"/>
  <c r="S2395" i="1"/>
  <c r="Q2395" i="1"/>
  <c r="O2395" i="1"/>
  <c r="S2428" i="1"/>
  <c r="Q2428" i="1"/>
  <c r="P2428" i="1"/>
  <c r="O2428" i="1"/>
  <c r="P2447" i="1"/>
  <c r="S2447" i="1"/>
  <c r="O2447" i="1"/>
  <c r="Q2447" i="1"/>
  <c r="S2490" i="1"/>
  <c r="P2490" i="1"/>
  <c r="Q2490" i="1"/>
  <c r="O2490" i="1"/>
  <c r="P2509" i="1"/>
  <c r="S2509" i="1"/>
  <c r="Q2509" i="1"/>
  <c r="O2509" i="1"/>
  <c r="P2527" i="1"/>
  <c r="S2527" i="1"/>
  <c r="Q2527" i="1"/>
  <c r="O2527" i="1"/>
  <c r="Q2663" i="1"/>
  <c r="S2663" i="1"/>
  <c r="P2663" i="1"/>
  <c r="O2663" i="1"/>
  <c r="S2408" i="1"/>
  <c r="Q2408" i="1"/>
  <c r="P2408" i="1"/>
  <c r="O2408" i="1"/>
  <c r="S2462" i="1"/>
  <c r="P2462" i="1"/>
  <c r="Q2462" i="1"/>
  <c r="O2462" i="1"/>
  <c r="P2481" i="1"/>
  <c r="S2481" i="1"/>
  <c r="Q2481" i="1"/>
  <c r="O2481" i="1"/>
  <c r="P2499" i="1"/>
  <c r="S2499" i="1"/>
  <c r="Q2499" i="1"/>
  <c r="O2499" i="1"/>
  <c r="P2561" i="1"/>
  <c r="S2561" i="1"/>
  <c r="Q2561" i="1"/>
  <c r="O2561" i="1"/>
  <c r="S2706" i="1"/>
  <c r="P2706" i="1"/>
  <c r="O2706" i="1"/>
  <c r="Q2706" i="1"/>
  <c r="Q1875" i="1"/>
  <c r="P1875" i="1"/>
  <c r="S1875" i="1"/>
  <c r="O1875" i="1"/>
  <c r="Q1877" i="1"/>
  <c r="O1877" i="1"/>
  <c r="P1877" i="1"/>
  <c r="S1877" i="1"/>
  <c r="S1879" i="1"/>
  <c r="P1879" i="1"/>
  <c r="Q1879" i="1"/>
  <c r="O1879" i="1"/>
  <c r="S1881" i="1"/>
  <c r="Q1881" i="1"/>
  <c r="O1881" i="1"/>
  <c r="P1881" i="1"/>
  <c r="S1883" i="1"/>
  <c r="P1883" i="1"/>
  <c r="Q1883" i="1"/>
  <c r="O1883" i="1"/>
  <c r="S1885" i="1"/>
  <c r="Q1885" i="1"/>
  <c r="P1885" i="1"/>
  <c r="O1885" i="1"/>
  <c r="P1887" i="1"/>
  <c r="S1887" i="1"/>
  <c r="O1887" i="1"/>
  <c r="Q1887" i="1"/>
  <c r="S1900" i="1"/>
  <c r="Q1900" i="1"/>
  <c r="P1900" i="1"/>
  <c r="O1900" i="1"/>
  <c r="P1915" i="1"/>
  <c r="S1915" i="1"/>
  <c r="O1915" i="1"/>
  <c r="Q1915" i="1"/>
  <c r="P1928" i="1"/>
  <c r="O1928" i="1"/>
  <c r="S1928" i="1"/>
  <c r="Q1928" i="1"/>
  <c r="P1971" i="1"/>
  <c r="O1971" i="1"/>
  <c r="S1971" i="1"/>
  <c r="Q1971" i="1"/>
  <c r="O1984" i="1"/>
  <c r="S1984" i="1"/>
  <c r="Q1984" i="1"/>
  <c r="P1984" i="1"/>
  <c r="P1999" i="1"/>
  <c r="O1999" i="1"/>
  <c r="S1999" i="1"/>
  <c r="Q1999" i="1"/>
  <c r="P2055" i="1"/>
  <c r="O2055" i="1"/>
  <c r="S2055" i="1"/>
  <c r="Q2055" i="1"/>
  <c r="O2096" i="1"/>
  <c r="S2096" i="1"/>
  <c r="Q2096" i="1"/>
  <c r="P2096" i="1"/>
  <c r="P2111" i="1"/>
  <c r="O2111" i="1"/>
  <c r="Q2111" i="1"/>
  <c r="S2111" i="1"/>
  <c r="O2124" i="1"/>
  <c r="P2124" i="1"/>
  <c r="S2124" i="1"/>
  <c r="Q2124" i="1"/>
  <c r="P2139" i="1"/>
  <c r="O2139" i="1"/>
  <c r="S2139" i="1"/>
  <c r="Q2139" i="1"/>
  <c r="O2152" i="1"/>
  <c r="S2152" i="1"/>
  <c r="Q2152" i="1"/>
  <c r="P2152" i="1"/>
  <c r="P2167" i="1"/>
  <c r="O2167" i="1"/>
  <c r="S2167" i="1"/>
  <c r="Q2167" i="1"/>
  <c r="O2180" i="1"/>
  <c r="S2180" i="1"/>
  <c r="Q2180" i="1"/>
  <c r="P2180" i="1"/>
  <c r="P2195" i="1"/>
  <c r="O2195" i="1"/>
  <c r="S2195" i="1"/>
  <c r="Q2195" i="1"/>
  <c r="O2208" i="1"/>
  <c r="S2208" i="1"/>
  <c r="Q2208" i="1"/>
  <c r="P2208" i="1"/>
  <c r="P2223" i="1"/>
  <c r="O2223" i="1"/>
  <c r="S2223" i="1"/>
  <c r="Q2223" i="1"/>
  <c r="O2236" i="1"/>
  <c r="Q2236" i="1"/>
  <c r="P2236" i="1"/>
  <c r="S2236" i="1"/>
  <c r="P2251" i="1"/>
  <c r="O2251" i="1"/>
  <c r="S2251" i="1"/>
  <c r="Q2251" i="1"/>
  <c r="O2264" i="1"/>
  <c r="S2264" i="1"/>
  <c r="Q2264" i="1"/>
  <c r="P2264" i="1"/>
  <c r="P2289" i="1"/>
  <c r="O2289" i="1"/>
  <c r="S2289" i="1"/>
  <c r="Q2289" i="1"/>
  <c r="P2294" i="1"/>
  <c r="O2294" i="1"/>
  <c r="Q2294" i="1"/>
  <c r="S2294" i="1"/>
  <c r="P2317" i="1"/>
  <c r="O2317" i="1"/>
  <c r="S2317" i="1"/>
  <c r="Q2317" i="1"/>
  <c r="P2322" i="1"/>
  <c r="O2322" i="1"/>
  <c r="Q2322" i="1"/>
  <c r="S2322" i="1"/>
  <c r="P2345" i="1"/>
  <c r="O2345" i="1"/>
  <c r="Q2345" i="1"/>
  <c r="S2345" i="1"/>
  <c r="P2357" i="1"/>
  <c r="O2357" i="1"/>
  <c r="S2357" i="1"/>
  <c r="Q2357" i="1"/>
  <c r="P2391" i="1"/>
  <c r="S2391" i="1"/>
  <c r="O2391" i="1"/>
  <c r="Q2391" i="1"/>
  <c r="S2434" i="1"/>
  <c r="P2434" i="1"/>
  <c r="O2434" i="1"/>
  <c r="Q2434" i="1"/>
  <c r="P2453" i="1"/>
  <c r="S2453" i="1"/>
  <c r="O2453" i="1"/>
  <c r="Q2453" i="1"/>
  <c r="P2471" i="1"/>
  <c r="S2471" i="1"/>
  <c r="Q2471" i="1"/>
  <c r="O2471" i="1"/>
  <c r="P2533" i="1"/>
  <c r="S2533" i="1"/>
  <c r="Q2533" i="1"/>
  <c r="O2533" i="1"/>
  <c r="Q2577" i="1"/>
  <c r="S2577" i="1"/>
  <c r="P2577" i="1"/>
  <c r="O2577" i="1"/>
  <c r="Q2681" i="1"/>
  <c r="S2681" i="1"/>
  <c r="O2681" i="1"/>
  <c r="P2681" i="1"/>
  <c r="P1969" i="1"/>
  <c r="O1969" i="1"/>
  <c r="S1969" i="1"/>
  <c r="Q1969" i="1"/>
  <c r="P1982" i="1"/>
  <c r="O1982" i="1"/>
  <c r="S1982" i="1"/>
  <c r="Q1982" i="1"/>
  <c r="P1997" i="1"/>
  <c r="S1997" i="1"/>
  <c r="Q1997" i="1"/>
  <c r="O1997" i="1"/>
  <c r="P2053" i="1"/>
  <c r="O2053" i="1"/>
  <c r="S2053" i="1"/>
  <c r="Q2053" i="1"/>
  <c r="S2094" i="1"/>
  <c r="P2094" i="1"/>
  <c r="O2094" i="1"/>
  <c r="Q2094" i="1"/>
  <c r="P2109" i="1"/>
  <c r="S2109" i="1"/>
  <c r="Q2109" i="1"/>
  <c r="O2109" i="1"/>
  <c r="S2122" i="1"/>
  <c r="Q2122" i="1"/>
  <c r="P2122" i="1"/>
  <c r="O2122" i="1"/>
  <c r="P2137" i="1"/>
  <c r="S2137" i="1"/>
  <c r="Q2137" i="1"/>
  <c r="O2137" i="1"/>
  <c r="S2150" i="1"/>
  <c r="Q2150" i="1"/>
  <c r="P2150" i="1"/>
  <c r="O2150" i="1"/>
  <c r="P2165" i="1"/>
  <c r="Q2165" i="1"/>
  <c r="O2165" i="1"/>
  <c r="S2165" i="1"/>
  <c r="S2178" i="1"/>
  <c r="P2178" i="1"/>
  <c r="O2178" i="1"/>
  <c r="Q2178" i="1"/>
  <c r="P2193" i="1"/>
  <c r="S2193" i="1"/>
  <c r="Q2193" i="1"/>
  <c r="O2193" i="1"/>
  <c r="S2206" i="1"/>
  <c r="Q2206" i="1"/>
  <c r="O2206" i="1"/>
  <c r="P2206" i="1"/>
  <c r="P2221" i="1"/>
  <c r="S2221" i="1"/>
  <c r="Q2221" i="1"/>
  <c r="O2221" i="1"/>
  <c r="S2234" i="1"/>
  <c r="Q2234" i="1"/>
  <c r="P2234" i="1"/>
  <c r="O2234" i="1"/>
  <c r="P2249" i="1"/>
  <c r="O2249" i="1"/>
  <c r="S2249" i="1"/>
  <c r="Q2249" i="1"/>
  <c r="S2262" i="1"/>
  <c r="Q2262" i="1"/>
  <c r="P2262" i="1"/>
  <c r="O2262" i="1"/>
  <c r="P2277" i="1"/>
  <c r="S2277" i="1"/>
  <c r="Q2277" i="1"/>
  <c r="O2277" i="1"/>
  <c r="P2284" i="1"/>
  <c r="O2284" i="1"/>
  <c r="S2284" i="1"/>
  <c r="Q2284" i="1"/>
  <c r="P2307" i="1"/>
  <c r="O2307" i="1"/>
  <c r="S2307" i="1"/>
  <c r="Q2307" i="1"/>
  <c r="P2312" i="1"/>
  <c r="O2312" i="1"/>
  <c r="S2312" i="1"/>
  <c r="Q2312" i="1"/>
  <c r="P2335" i="1"/>
  <c r="Q2335" i="1"/>
  <c r="O2335" i="1"/>
  <c r="S2335" i="1"/>
  <c r="P2340" i="1"/>
  <c r="O2340" i="1"/>
  <c r="Q2340" i="1"/>
  <c r="S2340" i="1"/>
  <c r="P2351" i="1"/>
  <c r="S2351" i="1"/>
  <c r="Q2351" i="1"/>
  <c r="O2351" i="1"/>
  <c r="Q2368" i="1"/>
  <c r="P2368" i="1"/>
  <c r="O2368" i="1"/>
  <c r="S2368" i="1"/>
  <c r="P2387" i="1"/>
  <c r="S2387" i="1"/>
  <c r="Q2387" i="1"/>
  <c r="O2387" i="1"/>
  <c r="S2404" i="1"/>
  <c r="Q2404" i="1"/>
  <c r="O2404" i="1"/>
  <c r="P2404" i="1"/>
  <c r="P2425" i="1"/>
  <c r="S2425" i="1"/>
  <c r="Q2425" i="1"/>
  <c r="O2425" i="1"/>
  <c r="P2443" i="1"/>
  <c r="S2443" i="1"/>
  <c r="Q2443" i="1"/>
  <c r="O2443" i="1"/>
  <c r="P2505" i="1"/>
  <c r="S2505" i="1"/>
  <c r="Q2505" i="1"/>
  <c r="O2505" i="1"/>
  <c r="S2548" i="1"/>
  <c r="Q2548" i="1"/>
  <c r="P2548" i="1"/>
  <c r="O2548" i="1"/>
  <c r="Q2605" i="1"/>
  <c r="O2605" i="1"/>
  <c r="S2605" i="1"/>
  <c r="P2605" i="1"/>
  <c r="S2634" i="1"/>
  <c r="Q2634" i="1"/>
  <c r="O2634" i="1"/>
  <c r="P2634" i="1"/>
  <c r="S2690" i="1"/>
  <c r="Q2690" i="1"/>
  <c r="P2690" i="1"/>
  <c r="O2690" i="1"/>
  <c r="Q2716" i="1"/>
  <c r="O2716" i="1"/>
  <c r="S2716" i="1"/>
  <c r="P2716" i="1"/>
  <c r="S2374" i="1"/>
  <c r="P2374" i="1"/>
  <c r="Q2374" i="1"/>
  <c r="O2374" i="1"/>
  <c r="P2389" i="1"/>
  <c r="S2389" i="1"/>
  <c r="Q2389" i="1"/>
  <c r="O2389" i="1"/>
  <c r="S2402" i="1"/>
  <c r="Q2402" i="1"/>
  <c r="P2402" i="1"/>
  <c r="O2402" i="1"/>
  <c r="P2417" i="1"/>
  <c r="S2417" i="1"/>
  <c r="Q2417" i="1"/>
  <c r="O2417" i="1"/>
  <c r="S2430" i="1"/>
  <c r="Q2430" i="1"/>
  <c r="P2430" i="1"/>
  <c r="O2430" i="1"/>
  <c r="P2445" i="1"/>
  <c r="S2445" i="1"/>
  <c r="Q2445" i="1"/>
  <c r="O2445" i="1"/>
  <c r="S2458" i="1"/>
  <c r="Q2458" i="1"/>
  <c r="P2458" i="1"/>
  <c r="O2458" i="1"/>
  <c r="P2473" i="1"/>
  <c r="S2473" i="1"/>
  <c r="Q2473" i="1"/>
  <c r="O2473" i="1"/>
  <c r="S2486" i="1"/>
  <c r="Q2486" i="1"/>
  <c r="P2486" i="1"/>
  <c r="O2486" i="1"/>
  <c r="P2501" i="1"/>
  <c r="S2501" i="1"/>
  <c r="Q2501" i="1"/>
  <c r="O2501" i="1"/>
  <c r="S2514" i="1"/>
  <c r="Q2514" i="1"/>
  <c r="P2514" i="1"/>
  <c r="O2514" i="1"/>
  <c r="P2529" i="1"/>
  <c r="S2529" i="1"/>
  <c r="Q2529" i="1"/>
  <c r="O2529" i="1"/>
  <c r="S2542" i="1"/>
  <c r="Q2542" i="1"/>
  <c r="P2542" i="1"/>
  <c r="O2542" i="1"/>
  <c r="P2557" i="1"/>
  <c r="S2557" i="1"/>
  <c r="Q2557" i="1"/>
  <c r="O2557" i="1"/>
  <c r="S2566" i="1"/>
  <c r="Q2566" i="1"/>
  <c r="P2566" i="1"/>
  <c r="O2566" i="1"/>
  <c r="Q2575" i="1"/>
  <c r="S2575" i="1"/>
  <c r="P2575" i="1"/>
  <c r="O2575" i="1"/>
  <c r="S2582" i="1"/>
  <c r="Q2582" i="1"/>
  <c r="P2582" i="1"/>
  <c r="O2582" i="1"/>
  <c r="S2592" i="1"/>
  <c r="Q2592" i="1"/>
  <c r="P2592" i="1"/>
  <c r="O2592" i="1"/>
  <c r="P2664" i="1"/>
  <c r="O2664" i="1"/>
  <c r="S2664" i="1"/>
  <c r="Q2664" i="1"/>
  <c r="Q2673" i="1"/>
  <c r="S2673" i="1"/>
  <c r="P2673" i="1"/>
  <c r="O2673" i="1"/>
  <c r="Q2731" i="1"/>
  <c r="S2731" i="1"/>
  <c r="P2731" i="1"/>
  <c r="O2731" i="1"/>
  <c r="S2370" i="1"/>
  <c r="Q2370" i="1"/>
  <c r="P2370" i="1"/>
  <c r="O2370" i="1"/>
  <c r="P2385" i="1"/>
  <c r="S2385" i="1"/>
  <c r="Q2385" i="1"/>
  <c r="O2385" i="1"/>
  <c r="S2398" i="1"/>
  <c r="Q2398" i="1"/>
  <c r="P2398" i="1"/>
  <c r="O2398" i="1"/>
  <c r="P2413" i="1"/>
  <c r="S2413" i="1"/>
  <c r="Q2413" i="1"/>
  <c r="O2413" i="1"/>
  <c r="S2426" i="1"/>
  <c r="Q2426" i="1"/>
  <c r="P2426" i="1"/>
  <c r="O2426" i="1"/>
  <c r="P2441" i="1"/>
  <c r="S2441" i="1"/>
  <c r="Q2441" i="1"/>
  <c r="O2441" i="1"/>
  <c r="S2454" i="1"/>
  <c r="Q2454" i="1"/>
  <c r="P2454" i="1"/>
  <c r="O2454" i="1"/>
  <c r="P2469" i="1"/>
  <c r="S2469" i="1"/>
  <c r="Q2469" i="1"/>
  <c r="O2469" i="1"/>
  <c r="S2482" i="1"/>
  <c r="Q2482" i="1"/>
  <c r="P2482" i="1"/>
  <c r="O2482" i="1"/>
  <c r="P2497" i="1"/>
  <c r="S2497" i="1"/>
  <c r="Q2497" i="1"/>
  <c r="O2497" i="1"/>
  <c r="S2510" i="1"/>
  <c r="Q2510" i="1"/>
  <c r="P2510" i="1"/>
  <c r="O2510" i="1"/>
  <c r="P2525" i="1"/>
  <c r="S2525" i="1"/>
  <c r="Q2525" i="1"/>
  <c r="O2525" i="1"/>
  <c r="S2538" i="1"/>
  <c r="Q2538" i="1"/>
  <c r="P2538" i="1"/>
  <c r="O2538" i="1"/>
  <c r="P2553" i="1"/>
  <c r="S2553" i="1"/>
  <c r="Q2553" i="1"/>
  <c r="O2553" i="1"/>
  <c r="S2564" i="1"/>
  <c r="Q2564" i="1"/>
  <c r="P2564" i="1"/>
  <c r="O2564" i="1"/>
  <c r="Q2573" i="1"/>
  <c r="S2573" i="1"/>
  <c r="P2573" i="1"/>
  <c r="O2573" i="1"/>
  <c r="S2580" i="1"/>
  <c r="Q2580" i="1"/>
  <c r="P2580" i="1"/>
  <c r="O2580" i="1"/>
  <c r="O2692" i="1"/>
  <c r="S2692" i="1"/>
  <c r="Q2692" i="1"/>
  <c r="P2692" i="1"/>
  <c r="Q2741" i="1"/>
  <c r="S2741" i="1"/>
  <c r="O2741" i="1"/>
  <c r="P2741" i="1"/>
  <c r="P2383" i="1"/>
  <c r="S2383" i="1"/>
  <c r="Q2383" i="1"/>
  <c r="O2383" i="1"/>
  <c r="Q2396" i="1"/>
  <c r="P2396" i="1"/>
  <c r="O2396" i="1"/>
  <c r="S2396" i="1"/>
  <c r="P2411" i="1"/>
  <c r="S2411" i="1"/>
  <c r="Q2411" i="1"/>
  <c r="O2411" i="1"/>
  <c r="Q2424" i="1"/>
  <c r="P2424" i="1"/>
  <c r="O2424" i="1"/>
  <c r="S2424" i="1"/>
  <c r="P2439" i="1"/>
  <c r="S2439" i="1"/>
  <c r="Q2439" i="1"/>
  <c r="O2439" i="1"/>
  <c r="S2452" i="1"/>
  <c r="Q2452" i="1"/>
  <c r="P2452" i="1"/>
  <c r="O2452" i="1"/>
  <c r="P2467" i="1"/>
  <c r="S2467" i="1"/>
  <c r="Q2467" i="1"/>
  <c r="O2467" i="1"/>
  <c r="S2480" i="1"/>
  <c r="Q2480" i="1"/>
  <c r="P2480" i="1"/>
  <c r="O2480" i="1"/>
  <c r="P2495" i="1"/>
  <c r="S2495" i="1"/>
  <c r="Q2495" i="1"/>
  <c r="O2495" i="1"/>
  <c r="S2508" i="1"/>
  <c r="Q2508" i="1"/>
  <c r="P2508" i="1"/>
  <c r="O2508" i="1"/>
  <c r="P2523" i="1"/>
  <c r="S2523" i="1"/>
  <c r="Q2523" i="1"/>
  <c r="O2523" i="1"/>
  <c r="S2536" i="1"/>
  <c r="Q2536" i="1"/>
  <c r="P2536" i="1"/>
  <c r="O2536" i="1"/>
  <c r="P2551" i="1"/>
  <c r="S2551" i="1"/>
  <c r="Q2551" i="1"/>
  <c r="O2551" i="1"/>
  <c r="Q2674" i="1"/>
  <c r="S2674" i="1"/>
  <c r="P2674" i="1"/>
  <c r="O2674" i="1"/>
  <c r="Q2773" i="1"/>
  <c r="S2773" i="1"/>
  <c r="P2773" i="1"/>
  <c r="O2773" i="1"/>
  <c r="S2794" i="1"/>
  <c r="P2794" i="1"/>
  <c r="Q2794" i="1"/>
  <c r="O2794" i="1"/>
  <c r="S2366" i="1"/>
  <c r="Q2366" i="1"/>
  <c r="P2366" i="1"/>
  <c r="O2366" i="1"/>
  <c r="P2381" i="1"/>
  <c r="Q2381" i="1"/>
  <c r="O2381" i="1"/>
  <c r="S2381" i="1"/>
  <c r="S2394" i="1"/>
  <c r="Q2394" i="1"/>
  <c r="P2394" i="1"/>
  <c r="O2394" i="1"/>
  <c r="P2409" i="1"/>
  <c r="Q2409" i="1"/>
  <c r="O2409" i="1"/>
  <c r="S2409" i="1"/>
  <c r="S2422" i="1"/>
  <c r="Q2422" i="1"/>
  <c r="P2422" i="1"/>
  <c r="O2422" i="1"/>
  <c r="P2437" i="1"/>
  <c r="S2437" i="1"/>
  <c r="Q2437" i="1"/>
  <c r="O2437" i="1"/>
  <c r="S2450" i="1"/>
  <c r="Q2450" i="1"/>
  <c r="P2450" i="1"/>
  <c r="O2450" i="1"/>
  <c r="P2465" i="1"/>
  <c r="S2465" i="1"/>
  <c r="Q2465" i="1"/>
  <c r="O2465" i="1"/>
  <c r="S2478" i="1"/>
  <c r="Q2478" i="1"/>
  <c r="P2478" i="1"/>
  <c r="O2478" i="1"/>
  <c r="P2493" i="1"/>
  <c r="S2493" i="1"/>
  <c r="Q2493" i="1"/>
  <c r="O2493" i="1"/>
  <c r="S2506" i="1"/>
  <c r="Q2506" i="1"/>
  <c r="P2506" i="1"/>
  <c r="O2506" i="1"/>
  <c r="P2521" i="1"/>
  <c r="S2521" i="1"/>
  <c r="Q2521" i="1"/>
  <c r="O2521" i="1"/>
  <c r="S2534" i="1"/>
  <c r="Q2534" i="1"/>
  <c r="P2534" i="1"/>
  <c r="O2534" i="1"/>
  <c r="P2549" i="1"/>
  <c r="S2549" i="1"/>
  <c r="Q2549" i="1"/>
  <c r="O2549" i="1"/>
  <c r="S2562" i="1"/>
  <c r="Q2562" i="1"/>
  <c r="P2562" i="1"/>
  <c r="O2562" i="1"/>
  <c r="Q2571" i="1"/>
  <c r="S2571" i="1"/>
  <c r="P2571" i="1"/>
  <c r="O2571" i="1"/>
  <c r="Q2578" i="1"/>
  <c r="S2578" i="1"/>
  <c r="P2578" i="1"/>
  <c r="O2578" i="1"/>
  <c r="S2590" i="1"/>
  <c r="Q2590" i="1"/>
  <c r="P2590" i="1"/>
  <c r="O2590" i="1"/>
  <c r="Q2665" i="1"/>
  <c r="S2665" i="1"/>
  <c r="O2665" i="1"/>
  <c r="P2665" i="1"/>
  <c r="Q2713" i="1"/>
  <c r="S2713" i="1"/>
  <c r="O2713" i="1"/>
  <c r="P2713" i="1"/>
  <c r="Q2804" i="1"/>
  <c r="S2804" i="1"/>
  <c r="O2804" i="1"/>
  <c r="P2804" i="1"/>
  <c r="P2346" i="1"/>
  <c r="O2346" i="1"/>
  <c r="S2346" i="1"/>
  <c r="Q2346" i="1"/>
  <c r="P2348" i="1"/>
  <c r="O2348" i="1"/>
  <c r="S2348" i="1"/>
  <c r="Q2348" i="1"/>
  <c r="P2350" i="1"/>
  <c r="O2350" i="1"/>
  <c r="Q2350" i="1"/>
  <c r="S2350" i="1"/>
  <c r="P2352" i="1"/>
  <c r="O2352" i="1"/>
  <c r="S2352" i="1"/>
  <c r="Q2352" i="1"/>
  <c r="P2354" i="1"/>
  <c r="O2354" i="1"/>
  <c r="S2354" i="1"/>
  <c r="Q2354" i="1"/>
  <c r="P2356" i="1"/>
  <c r="O2356" i="1"/>
  <c r="S2356" i="1"/>
  <c r="Q2356" i="1"/>
  <c r="P2358" i="1"/>
  <c r="O2358" i="1"/>
  <c r="S2358" i="1"/>
  <c r="Q2358" i="1"/>
  <c r="P2360" i="1"/>
  <c r="O2360" i="1"/>
  <c r="S2360" i="1"/>
  <c r="Q2360" i="1"/>
  <c r="P2362" i="1"/>
  <c r="O2362" i="1"/>
  <c r="S2362" i="1"/>
  <c r="Q2362" i="1"/>
  <c r="P2364" i="1"/>
  <c r="O2364" i="1"/>
  <c r="Q2364" i="1"/>
  <c r="S2364" i="1"/>
  <c r="P2379" i="1"/>
  <c r="S2379" i="1"/>
  <c r="Q2379" i="1"/>
  <c r="O2379" i="1"/>
  <c r="P2392" i="1"/>
  <c r="O2392" i="1"/>
  <c r="S2392" i="1"/>
  <c r="Q2392" i="1"/>
  <c r="P2407" i="1"/>
  <c r="S2407" i="1"/>
  <c r="Q2407" i="1"/>
  <c r="O2407" i="1"/>
  <c r="P2420" i="1"/>
  <c r="O2420" i="1"/>
  <c r="S2420" i="1"/>
  <c r="Q2420" i="1"/>
  <c r="P2435" i="1"/>
  <c r="S2435" i="1"/>
  <c r="Q2435" i="1"/>
  <c r="O2435" i="1"/>
  <c r="Q2448" i="1"/>
  <c r="P2448" i="1"/>
  <c r="O2448" i="1"/>
  <c r="S2448" i="1"/>
  <c r="P2463" i="1"/>
  <c r="S2463" i="1"/>
  <c r="Q2463" i="1"/>
  <c r="O2463" i="1"/>
  <c r="Q2476" i="1"/>
  <c r="P2476" i="1"/>
  <c r="O2476" i="1"/>
  <c r="S2476" i="1"/>
  <c r="P2491" i="1"/>
  <c r="S2491" i="1"/>
  <c r="Q2491" i="1"/>
  <c r="O2491" i="1"/>
  <c r="Q2504" i="1"/>
  <c r="P2504" i="1"/>
  <c r="O2504" i="1"/>
  <c r="S2504" i="1"/>
  <c r="P2519" i="1"/>
  <c r="S2519" i="1"/>
  <c r="Q2519" i="1"/>
  <c r="O2519" i="1"/>
  <c r="Q2532" i="1"/>
  <c r="P2532" i="1"/>
  <c r="O2532" i="1"/>
  <c r="S2532" i="1"/>
  <c r="P2547" i="1"/>
  <c r="S2547" i="1"/>
  <c r="Q2547" i="1"/>
  <c r="O2547" i="1"/>
  <c r="Q2560" i="1"/>
  <c r="P2560" i="1"/>
  <c r="O2560" i="1"/>
  <c r="S2560" i="1"/>
  <c r="Q2569" i="1"/>
  <c r="S2569" i="1"/>
  <c r="P2569" i="1"/>
  <c r="O2569" i="1"/>
  <c r="Q2585" i="1"/>
  <c r="S2585" i="1"/>
  <c r="P2585" i="1"/>
  <c r="O2585" i="1"/>
  <c r="S2606" i="1"/>
  <c r="Q2606" i="1"/>
  <c r="O2606" i="1"/>
  <c r="P2606" i="1"/>
  <c r="S2636" i="1"/>
  <c r="P2636" i="1"/>
  <c r="Q2636" i="1"/>
  <c r="O2636" i="1"/>
  <c r="P2648" i="1"/>
  <c r="O2648" i="1"/>
  <c r="S2648" i="1"/>
  <c r="Q2648" i="1"/>
  <c r="S2688" i="1"/>
  <c r="Q2688" i="1"/>
  <c r="P2688" i="1"/>
  <c r="O2688" i="1"/>
  <c r="S2756" i="1"/>
  <c r="P2756" i="1"/>
  <c r="Q2756" i="1"/>
  <c r="O2756" i="1"/>
  <c r="S2785" i="1"/>
  <c r="Q2785" i="1"/>
  <c r="P2785" i="1"/>
  <c r="O2785" i="1"/>
  <c r="P2377" i="1"/>
  <c r="O2377" i="1"/>
  <c r="S2377" i="1"/>
  <c r="Q2377" i="1"/>
  <c r="Q2390" i="1"/>
  <c r="O2390" i="1"/>
  <c r="S2390" i="1"/>
  <c r="P2390" i="1"/>
  <c r="P2405" i="1"/>
  <c r="O2405" i="1"/>
  <c r="S2405" i="1"/>
  <c r="Q2405" i="1"/>
  <c r="Q2418" i="1"/>
  <c r="O2418" i="1"/>
  <c r="S2418" i="1"/>
  <c r="P2418" i="1"/>
  <c r="P2433" i="1"/>
  <c r="Q2433" i="1"/>
  <c r="O2433" i="1"/>
  <c r="S2433" i="1"/>
  <c r="Q2446" i="1"/>
  <c r="P2446" i="1"/>
  <c r="O2446" i="1"/>
  <c r="S2446" i="1"/>
  <c r="P2461" i="1"/>
  <c r="Q2461" i="1"/>
  <c r="O2461" i="1"/>
  <c r="S2461" i="1"/>
  <c r="Q2474" i="1"/>
  <c r="P2474" i="1"/>
  <c r="O2474" i="1"/>
  <c r="S2474" i="1"/>
  <c r="P2489" i="1"/>
  <c r="Q2489" i="1"/>
  <c r="O2489" i="1"/>
  <c r="S2489" i="1"/>
  <c r="Q2502" i="1"/>
  <c r="P2502" i="1"/>
  <c r="O2502" i="1"/>
  <c r="S2502" i="1"/>
  <c r="P2517" i="1"/>
  <c r="Q2517" i="1"/>
  <c r="O2517" i="1"/>
  <c r="S2517" i="1"/>
  <c r="Q2530" i="1"/>
  <c r="P2530" i="1"/>
  <c r="O2530" i="1"/>
  <c r="S2530" i="1"/>
  <c r="P2545" i="1"/>
  <c r="Q2545" i="1"/>
  <c r="O2545" i="1"/>
  <c r="S2545" i="1"/>
  <c r="Q2558" i="1"/>
  <c r="P2558" i="1"/>
  <c r="O2558" i="1"/>
  <c r="S2558" i="1"/>
  <c r="P2576" i="1"/>
  <c r="Q2576" i="1"/>
  <c r="O2576" i="1"/>
  <c r="S2576" i="1"/>
  <c r="Q2583" i="1"/>
  <c r="P2583" i="1"/>
  <c r="O2583" i="1"/>
  <c r="S2583" i="1"/>
  <c r="Q2593" i="1"/>
  <c r="S2593" i="1"/>
  <c r="P2593" i="1"/>
  <c r="O2593" i="1"/>
  <c r="Q2602" i="1"/>
  <c r="P2602" i="1"/>
  <c r="O2602" i="1"/>
  <c r="S2602" i="1"/>
  <c r="S2610" i="1"/>
  <c r="Q2610" i="1"/>
  <c r="P2610" i="1"/>
  <c r="O2610" i="1"/>
  <c r="Q2617" i="1"/>
  <c r="S2617" i="1"/>
  <c r="P2617" i="1"/>
  <c r="O2617" i="1"/>
  <c r="Q2621" i="1"/>
  <c r="S2621" i="1"/>
  <c r="O2621" i="1"/>
  <c r="P2621" i="1"/>
  <c r="O2704" i="1"/>
  <c r="S2704" i="1"/>
  <c r="Q2704" i="1"/>
  <c r="P2704" i="1"/>
  <c r="S2720" i="1"/>
  <c r="Q2720" i="1"/>
  <c r="O2720" i="1"/>
  <c r="P2720" i="1"/>
  <c r="Q2727" i="1"/>
  <c r="P2727" i="1"/>
  <c r="O2727" i="1"/>
  <c r="S2727" i="1"/>
  <c r="Q2743" i="1"/>
  <c r="S2743" i="1"/>
  <c r="P2743" i="1"/>
  <c r="O2743" i="1"/>
  <c r="Q2775" i="1"/>
  <c r="S2775" i="1"/>
  <c r="P2775" i="1"/>
  <c r="O2775" i="1"/>
  <c r="P2375" i="1"/>
  <c r="Q2375" i="1"/>
  <c r="S2375" i="1"/>
  <c r="O2375" i="1"/>
  <c r="P2388" i="1"/>
  <c r="S2388" i="1"/>
  <c r="Q2388" i="1"/>
  <c r="O2388" i="1"/>
  <c r="P2403" i="1"/>
  <c r="Q2403" i="1"/>
  <c r="S2403" i="1"/>
  <c r="O2403" i="1"/>
  <c r="P2416" i="1"/>
  <c r="Q2416" i="1"/>
  <c r="O2416" i="1"/>
  <c r="S2416" i="1"/>
  <c r="P2431" i="1"/>
  <c r="Q2431" i="1"/>
  <c r="O2431" i="1"/>
  <c r="S2431" i="1"/>
  <c r="P2444" i="1"/>
  <c r="O2444" i="1"/>
  <c r="S2444" i="1"/>
  <c r="Q2444" i="1"/>
  <c r="P2459" i="1"/>
  <c r="Q2459" i="1"/>
  <c r="O2459" i="1"/>
  <c r="S2459" i="1"/>
  <c r="P2472" i="1"/>
  <c r="O2472" i="1"/>
  <c r="S2472" i="1"/>
  <c r="Q2472" i="1"/>
  <c r="P2487" i="1"/>
  <c r="Q2487" i="1"/>
  <c r="O2487" i="1"/>
  <c r="S2487" i="1"/>
  <c r="P2500" i="1"/>
  <c r="O2500" i="1"/>
  <c r="Q2500" i="1"/>
  <c r="S2500" i="1"/>
  <c r="P2515" i="1"/>
  <c r="Q2515" i="1"/>
  <c r="O2515" i="1"/>
  <c r="S2515" i="1"/>
  <c r="P2528" i="1"/>
  <c r="O2528" i="1"/>
  <c r="Q2528" i="1"/>
  <c r="S2528" i="1"/>
  <c r="P2543" i="1"/>
  <c r="Q2543" i="1"/>
  <c r="O2543" i="1"/>
  <c r="S2543" i="1"/>
  <c r="P2556" i="1"/>
  <c r="O2556" i="1"/>
  <c r="S2556" i="1"/>
  <c r="Q2556" i="1"/>
  <c r="Q2567" i="1"/>
  <c r="S2567" i="1"/>
  <c r="P2567" i="1"/>
  <c r="O2567" i="1"/>
  <c r="Q2625" i="1"/>
  <c r="P2625" i="1"/>
  <c r="O2625" i="1"/>
  <c r="S2625" i="1"/>
  <c r="P2680" i="1"/>
  <c r="O2680" i="1"/>
  <c r="S2680" i="1"/>
  <c r="Q2680" i="1"/>
  <c r="Q2689" i="1"/>
  <c r="P2689" i="1"/>
  <c r="O2689" i="1"/>
  <c r="S2689" i="1"/>
  <c r="Q2709" i="1"/>
  <c r="S2709" i="1"/>
  <c r="P2709" i="1"/>
  <c r="O2709" i="1"/>
  <c r="P2429" i="1"/>
  <c r="O2429" i="1"/>
  <c r="Q2429" i="1"/>
  <c r="S2429" i="1"/>
  <c r="O2442" i="1"/>
  <c r="S2442" i="1"/>
  <c r="Q2442" i="1"/>
  <c r="P2442" i="1"/>
  <c r="P2457" i="1"/>
  <c r="O2457" i="1"/>
  <c r="S2457" i="1"/>
  <c r="Q2457" i="1"/>
  <c r="O2470" i="1"/>
  <c r="S2470" i="1"/>
  <c r="P2470" i="1"/>
  <c r="Q2470" i="1"/>
  <c r="P2485" i="1"/>
  <c r="O2485" i="1"/>
  <c r="S2485" i="1"/>
  <c r="Q2485" i="1"/>
  <c r="O2498" i="1"/>
  <c r="S2498" i="1"/>
  <c r="Q2498" i="1"/>
  <c r="P2498" i="1"/>
  <c r="P2513" i="1"/>
  <c r="O2513" i="1"/>
  <c r="S2513" i="1"/>
  <c r="Q2513" i="1"/>
  <c r="O2526" i="1"/>
  <c r="Q2526" i="1"/>
  <c r="P2526" i="1"/>
  <c r="S2526" i="1"/>
  <c r="P2541" i="1"/>
  <c r="O2541" i="1"/>
  <c r="S2541" i="1"/>
  <c r="Q2541" i="1"/>
  <c r="O2554" i="1"/>
  <c r="S2554" i="1"/>
  <c r="Q2554" i="1"/>
  <c r="P2554" i="1"/>
  <c r="O2574" i="1"/>
  <c r="P2574" i="1"/>
  <c r="S2574" i="1"/>
  <c r="Q2574" i="1"/>
  <c r="Q2581" i="1"/>
  <c r="O2581" i="1"/>
  <c r="S2581" i="1"/>
  <c r="P2581" i="1"/>
  <c r="O2588" i="1"/>
  <c r="S2588" i="1"/>
  <c r="Q2588" i="1"/>
  <c r="P2588" i="1"/>
  <c r="Q2607" i="1"/>
  <c r="S2607" i="1"/>
  <c r="P2607" i="1"/>
  <c r="O2607" i="1"/>
  <c r="O2614" i="1"/>
  <c r="S2614" i="1"/>
  <c r="P2614" i="1"/>
  <c r="Q2614" i="1"/>
  <c r="Q2618" i="1"/>
  <c r="O2618" i="1"/>
  <c r="P2618" i="1"/>
  <c r="S2618" i="1"/>
  <c r="Q2629" i="1"/>
  <c r="O2629" i="1"/>
  <c r="P2629" i="1"/>
  <c r="S2629" i="1"/>
  <c r="Q2633" i="1"/>
  <c r="O2633" i="1"/>
  <c r="P2633" i="1"/>
  <c r="S2633" i="1"/>
  <c r="S2658" i="1"/>
  <c r="P2658" i="1"/>
  <c r="O2658" i="1"/>
  <c r="Q2658" i="1"/>
  <c r="S2860" i="1"/>
  <c r="Q2860" i="1"/>
  <c r="P2860" i="1"/>
  <c r="O2860" i="1"/>
  <c r="P2371" i="1"/>
  <c r="S2371" i="1"/>
  <c r="Q2371" i="1"/>
  <c r="O2371" i="1"/>
  <c r="S2384" i="1"/>
  <c r="Q2384" i="1"/>
  <c r="P2384" i="1"/>
  <c r="O2384" i="1"/>
  <c r="P2399" i="1"/>
  <c r="S2399" i="1"/>
  <c r="Q2399" i="1"/>
  <c r="O2399" i="1"/>
  <c r="S2412" i="1"/>
  <c r="Q2412" i="1"/>
  <c r="P2412" i="1"/>
  <c r="O2412" i="1"/>
  <c r="P2427" i="1"/>
  <c r="Q2427" i="1"/>
  <c r="O2427" i="1"/>
  <c r="S2427" i="1"/>
  <c r="S2440" i="1"/>
  <c r="Q2440" i="1"/>
  <c r="P2440" i="1"/>
  <c r="O2440" i="1"/>
  <c r="P2455" i="1"/>
  <c r="S2455" i="1"/>
  <c r="Q2455" i="1"/>
  <c r="O2455" i="1"/>
  <c r="S2468" i="1"/>
  <c r="Q2468" i="1"/>
  <c r="P2468" i="1"/>
  <c r="O2468" i="1"/>
  <c r="P2483" i="1"/>
  <c r="S2483" i="1"/>
  <c r="Q2483" i="1"/>
  <c r="O2483" i="1"/>
  <c r="S2496" i="1"/>
  <c r="Q2496" i="1"/>
  <c r="P2496" i="1"/>
  <c r="O2496" i="1"/>
  <c r="P2511" i="1"/>
  <c r="S2511" i="1"/>
  <c r="Q2511" i="1"/>
  <c r="O2511" i="1"/>
  <c r="S2524" i="1"/>
  <c r="O2524" i="1"/>
  <c r="Q2524" i="1"/>
  <c r="P2524" i="1"/>
  <c r="P2539" i="1"/>
  <c r="S2539" i="1"/>
  <c r="Q2539" i="1"/>
  <c r="O2539" i="1"/>
  <c r="S2552" i="1"/>
  <c r="P2552" i="1"/>
  <c r="O2552" i="1"/>
  <c r="Q2552" i="1"/>
  <c r="Q2565" i="1"/>
  <c r="S2565" i="1"/>
  <c r="P2565" i="1"/>
  <c r="O2565" i="1"/>
  <c r="Q2649" i="1"/>
  <c r="S2649" i="1"/>
  <c r="O2649" i="1"/>
  <c r="P2649" i="1"/>
  <c r="Q2721" i="1"/>
  <c r="S2721" i="1"/>
  <c r="P2721" i="1"/>
  <c r="O2721" i="1"/>
  <c r="S2827" i="1"/>
  <c r="Q2827" i="1"/>
  <c r="P2827" i="1"/>
  <c r="O2827" i="1"/>
  <c r="S2604" i="1"/>
  <c r="Q2604" i="1"/>
  <c r="P2604" i="1"/>
  <c r="O2604" i="1"/>
  <c r="Q2619" i="1"/>
  <c r="S2619" i="1"/>
  <c r="P2619" i="1"/>
  <c r="O2619" i="1"/>
  <c r="S2632" i="1"/>
  <c r="Q2632" i="1"/>
  <c r="P2632" i="1"/>
  <c r="O2632" i="1"/>
  <c r="Q2647" i="1"/>
  <c r="S2647" i="1"/>
  <c r="P2647" i="1"/>
  <c r="O2647" i="1"/>
  <c r="S2656" i="1"/>
  <c r="Q2656" i="1"/>
  <c r="P2656" i="1"/>
  <c r="O2656" i="1"/>
  <c r="P2672" i="1"/>
  <c r="S2672" i="1"/>
  <c r="Q2672" i="1"/>
  <c r="O2672" i="1"/>
  <c r="Q2679" i="1"/>
  <c r="S2679" i="1"/>
  <c r="P2679" i="1"/>
  <c r="O2679" i="1"/>
  <c r="O2712" i="1"/>
  <c r="S2712" i="1"/>
  <c r="Q2712" i="1"/>
  <c r="P2712" i="1"/>
  <c r="Q2790" i="1"/>
  <c r="S2790" i="1"/>
  <c r="P2790" i="1"/>
  <c r="O2790" i="1"/>
  <c r="Q2814" i="1"/>
  <c r="O2814" i="1"/>
  <c r="S2814" i="1"/>
  <c r="P2814" i="1"/>
  <c r="S2819" i="1"/>
  <c r="Q2819" i="1"/>
  <c r="P2819" i="1"/>
  <c r="O2819" i="1"/>
  <c r="S2836" i="1"/>
  <c r="Q2836" i="1"/>
  <c r="P2836" i="1"/>
  <c r="O2836" i="1"/>
  <c r="Q2848" i="1"/>
  <c r="P2848" i="1"/>
  <c r="O2848" i="1"/>
  <c r="S2848" i="1"/>
  <c r="S2873" i="1"/>
  <c r="Q2873" i="1"/>
  <c r="O2873" i="1"/>
  <c r="P2873" i="1"/>
  <c r="Q2695" i="1"/>
  <c r="S2695" i="1"/>
  <c r="P2695" i="1"/>
  <c r="O2695" i="1"/>
  <c r="P2700" i="1"/>
  <c r="S2700" i="1"/>
  <c r="Q2700" i="1"/>
  <c r="O2700" i="1"/>
  <c r="Q2705" i="1"/>
  <c r="S2705" i="1"/>
  <c r="P2705" i="1"/>
  <c r="O2705" i="1"/>
  <c r="Q2715" i="1"/>
  <c r="P2715" i="1"/>
  <c r="S2715" i="1"/>
  <c r="O2715" i="1"/>
  <c r="S2728" i="1"/>
  <c r="P2728" i="1"/>
  <c r="Q2728" i="1"/>
  <c r="O2728" i="1"/>
  <c r="S2732" i="1"/>
  <c r="Q2732" i="1"/>
  <c r="P2732" i="1"/>
  <c r="O2732" i="1"/>
  <c r="S2744" i="1"/>
  <c r="Q2744" i="1"/>
  <c r="P2744" i="1"/>
  <c r="O2744" i="1"/>
  <c r="S2901" i="1"/>
  <c r="Q2901" i="1"/>
  <c r="O2901" i="1"/>
  <c r="P2901" i="1"/>
  <c r="S6625" i="1"/>
  <c r="Q6625" i="1"/>
  <c r="P6625" i="1"/>
  <c r="O6625" i="1"/>
  <c r="S2572" i="1"/>
  <c r="P2572" i="1"/>
  <c r="O2572" i="1"/>
  <c r="Q2572" i="1"/>
  <c r="Q2587" i="1"/>
  <c r="S2587" i="1"/>
  <c r="P2587" i="1"/>
  <c r="O2587" i="1"/>
  <c r="Q2600" i="1"/>
  <c r="P2600" i="1"/>
  <c r="O2600" i="1"/>
  <c r="S2600" i="1"/>
  <c r="Q2615" i="1"/>
  <c r="P2615" i="1"/>
  <c r="O2615" i="1"/>
  <c r="S2615" i="1"/>
  <c r="Q2628" i="1"/>
  <c r="P2628" i="1"/>
  <c r="O2628" i="1"/>
  <c r="S2628" i="1"/>
  <c r="Q2643" i="1"/>
  <c r="P2643" i="1"/>
  <c r="O2643" i="1"/>
  <c r="S2643" i="1"/>
  <c r="S2654" i="1"/>
  <c r="Q2654" i="1"/>
  <c r="P2654" i="1"/>
  <c r="O2654" i="1"/>
  <c r="O2670" i="1"/>
  <c r="Q2670" i="1"/>
  <c r="P2670" i="1"/>
  <c r="S2670" i="1"/>
  <c r="Q2677" i="1"/>
  <c r="P2677" i="1"/>
  <c r="O2677" i="1"/>
  <c r="S2677" i="1"/>
  <c r="Q2693" i="1"/>
  <c r="P2693" i="1"/>
  <c r="O2693" i="1"/>
  <c r="S2693" i="1"/>
  <c r="Q2769" i="1"/>
  <c r="S2769" i="1"/>
  <c r="O2769" i="1"/>
  <c r="P2769" i="1"/>
  <c r="S2791" i="1"/>
  <c r="Q2791" i="1"/>
  <c r="P2791" i="1"/>
  <c r="O2791" i="1"/>
  <c r="S2800" i="1"/>
  <c r="Q2800" i="1"/>
  <c r="P2800" i="1"/>
  <c r="O2800" i="1"/>
  <c r="S2810" i="1"/>
  <c r="Q2810" i="1"/>
  <c r="P2810" i="1"/>
  <c r="O2810" i="1"/>
  <c r="Q2613" i="1"/>
  <c r="P2613" i="1"/>
  <c r="O2613" i="1"/>
  <c r="S2613" i="1"/>
  <c r="S2626" i="1"/>
  <c r="P2626" i="1"/>
  <c r="O2626" i="1"/>
  <c r="Q2626" i="1"/>
  <c r="Q2641" i="1"/>
  <c r="S2641" i="1"/>
  <c r="P2641" i="1"/>
  <c r="O2641" i="1"/>
  <c r="S2652" i="1"/>
  <c r="P2652" i="1"/>
  <c r="O2652" i="1"/>
  <c r="Q2652" i="1"/>
  <c r="Q2661" i="1"/>
  <c r="P2661" i="1"/>
  <c r="O2661" i="1"/>
  <c r="S2661" i="1"/>
  <c r="S2684" i="1"/>
  <c r="P2684" i="1"/>
  <c r="O2684" i="1"/>
  <c r="Q2684" i="1"/>
  <c r="Q2745" i="1"/>
  <c r="P2745" i="1"/>
  <c r="O2745" i="1"/>
  <c r="S2745" i="1"/>
  <c r="Q2765" i="1"/>
  <c r="S2765" i="1"/>
  <c r="P2765" i="1"/>
  <c r="O2765" i="1"/>
  <c r="Q2782" i="1"/>
  <c r="O2782" i="1"/>
  <c r="S2782" i="1"/>
  <c r="P2782" i="1"/>
  <c r="S2806" i="1"/>
  <c r="P2806" i="1"/>
  <c r="O2806" i="1"/>
  <c r="Q2806" i="1"/>
  <c r="S2855" i="1"/>
  <c r="Q2855" i="1"/>
  <c r="O2855" i="1"/>
  <c r="P2855" i="1"/>
  <c r="Q2611" i="1"/>
  <c r="S2611" i="1"/>
  <c r="O2611" i="1"/>
  <c r="P2611" i="1"/>
  <c r="O2624" i="1"/>
  <c r="S2624" i="1"/>
  <c r="Q2624" i="1"/>
  <c r="P2624" i="1"/>
  <c r="Q2639" i="1"/>
  <c r="S2639" i="1"/>
  <c r="O2639" i="1"/>
  <c r="P2639" i="1"/>
  <c r="Q2675" i="1"/>
  <c r="S2675" i="1"/>
  <c r="O2675" i="1"/>
  <c r="P2675" i="1"/>
  <c r="Q2691" i="1"/>
  <c r="S2691" i="1"/>
  <c r="O2691" i="1"/>
  <c r="P2691" i="1"/>
  <c r="O2698" i="1"/>
  <c r="S2698" i="1"/>
  <c r="P2698" i="1"/>
  <c r="Q2698" i="1"/>
  <c r="Q2703" i="1"/>
  <c r="S2703" i="1"/>
  <c r="O2703" i="1"/>
  <c r="P2703" i="1"/>
  <c r="Q2708" i="1"/>
  <c r="O2708" i="1"/>
  <c r="S2708" i="1"/>
  <c r="P2708" i="1"/>
  <c r="Q2719" i="1"/>
  <c r="S2719" i="1"/>
  <c r="O2719" i="1"/>
  <c r="P2719" i="1"/>
  <c r="S2758" i="1"/>
  <c r="Q2758" i="1"/>
  <c r="O2758" i="1"/>
  <c r="P2758" i="1"/>
  <c r="S2778" i="1"/>
  <c r="P2778" i="1"/>
  <c r="O2778" i="1"/>
  <c r="Q2778" i="1"/>
  <c r="S2801" i="1"/>
  <c r="Q2801" i="1"/>
  <c r="O2801" i="1"/>
  <c r="P2801" i="1"/>
  <c r="S2811" i="1"/>
  <c r="Q2811" i="1"/>
  <c r="P2811" i="1"/>
  <c r="O2811" i="1"/>
  <c r="S2826" i="1"/>
  <c r="Q2826" i="1"/>
  <c r="P2826" i="1"/>
  <c r="O2826" i="1"/>
  <c r="Q2609" i="1"/>
  <c r="S2609" i="1"/>
  <c r="P2609" i="1"/>
  <c r="O2609" i="1"/>
  <c r="S2622" i="1"/>
  <c r="Q2622" i="1"/>
  <c r="O2622" i="1"/>
  <c r="P2622" i="1"/>
  <c r="Q2637" i="1"/>
  <c r="O2637" i="1"/>
  <c r="S2637" i="1"/>
  <c r="P2637" i="1"/>
  <c r="S2650" i="1"/>
  <c r="Q2650" i="1"/>
  <c r="P2650" i="1"/>
  <c r="O2650" i="1"/>
  <c r="Q2659" i="1"/>
  <c r="P2659" i="1"/>
  <c r="S2659" i="1"/>
  <c r="O2659" i="1"/>
  <c r="S2666" i="1"/>
  <c r="Q2666" i="1"/>
  <c r="P2666" i="1"/>
  <c r="O2666" i="1"/>
  <c r="S2682" i="1"/>
  <c r="Q2682" i="1"/>
  <c r="P2682" i="1"/>
  <c r="O2682" i="1"/>
  <c r="P2722" i="1"/>
  <c r="S2722" i="1"/>
  <c r="Q2722" i="1"/>
  <c r="O2722" i="1"/>
  <c r="O2816" i="1"/>
  <c r="S2816" i="1"/>
  <c r="Q2816" i="1"/>
  <c r="P2816" i="1"/>
  <c r="S2875" i="1"/>
  <c r="Q2875" i="1"/>
  <c r="O2875" i="1"/>
  <c r="P2875" i="1"/>
  <c r="S2833" i="1"/>
  <c r="Q2833" i="1"/>
  <c r="P2833" i="1"/>
  <c r="O2833" i="1"/>
  <c r="Q2646" i="1"/>
  <c r="O2646" i="1"/>
  <c r="S2646" i="1"/>
  <c r="P2646" i="1"/>
  <c r="Q2657" i="1"/>
  <c r="O2657" i="1"/>
  <c r="S2657" i="1"/>
  <c r="P2657" i="1"/>
  <c r="Q2701" i="1"/>
  <c r="P2701" i="1"/>
  <c r="S2701" i="1"/>
  <c r="O2701" i="1"/>
  <c r="O2726" i="1"/>
  <c r="S2726" i="1"/>
  <c r="P2726" i="1"/>
  <c r="Q2726" i="1"/>
  <c r="Q2730" i="1"/>
  <c r="O2730" i="1"/>
  <c r="S2730" i="1"/>
  <c r="P2730" i="1"/>
  <c r="Q2737" i="1"/>
  <c r="S2737" i="1"/>
  <c r="P2737" i="1"/>
  <c r="O2737" i="1"/>
  <c r="Q2754" i="1"/>
  <c r="O2754" i="1"/>
  <c r="P2754" i="1"/>
  <c r="S2754" i="1"/>
  <c r="Q2771" i="1"/>
  <c r="S2771" i="1"/>
  <c r="P2771" i="1"/>
  <c r="O2771" i="1"/>
  <c r="S2792" i="1"/>
  <c r="P2792" i="1"/>
  <c r="O2792" i="1"/>
  <c r="Q2792" i="1"/>
  <c r="S2863" i="1"/>
  <c r="Q2863" i="1"/>
  <c r="O2863" i="1"/>
  <c r="P2863" i="1"/>
  <c r="S2870" i="1"/>
  <c r="Q2870" i="1"/>
  <c r="P2870" i="1"/>
  <c r="O2870" i="1"/>
  <c r="Q2603" i="1"/>
  <c r="P2603" i="1"/>
  <c r="O2603" i="1"/>
  <c r="S2603" i="1"/>
  <c r="P2616" i="1"/>
  <c r="S2616" i="1"/>
  <c r="Q2616" i="1"/>
  <c r="O2616" i="1"/>
  <c r="Q2631" i="1"/>
  <c r="P2631" i="1"/>
  <c r="S2631" i="1"/>
  <c r="O2631" i="1"/>
  <c r="P2644" i="1"/>
  <c r="S2644" i="1"/>
  <c r="Q2644" i="1"/>
  <c r="O2644" i="1"/>
  <c r="P2662" i="1"/>
  <c r="Q2662" i="1"/>
  <c r="O2662" i="1"/>
  <c r="S2662" i="1"/>
  <c r="Q2671" i="1"/>
  <c r="P2671" i="1"/>
  <c r="O2671" i="1"/>
  <c r="S2671" i="1"/>
  <c r="S2678" i="1"/>
  <c r="P2678" i="1"/>
  <c r="Q2678" i="1"/>
  <c r="O2678" i="1"/>
  <c r="Q2687" i="1"/>
  <c r="P2687" i="1"/>
  <c r="S2687" i="1"/>
  <c r="O2687" i="1"/>
  <c r="P2694" i="1"/>
  <c r="O2694" i="1"/>
  <c r="S2694" i="1"/>
  <c r="Q2694" i="1"/>
  <c r="S2750" i="1"/>
  <c r="P2750" i="1"/>
  <c r="O2750" i="1"/>
  <c r="Q2750" i="1"/>
  <c r="S2784" i="1"/>
  <c r="Q2784" i="1"/>
  <c r="P2784" i="1"/>
  <c r="O2784" i="1"/>
  <c r="S2812" i="1"/>
  <c r="P2812" i="1"/>
  <c r="O2812" i="1"/>
  <c r="Q2812" i="1"/>
  <c r="Q2822" i="1"/>
  <c r="P2822" i="1"/>
  <c r="O2822" i="1"/>
  <c r="S2822" i="1"/>
  <c r="S2857" i="1"/>
  <c r="Q2857" i="1"/>
  <c r="O2857" i="1"/>
  <c r="P2857" i="1"/>
  <c r="S2896" i="1"/>
  <c r="Q2896" i="1"/>
  <c r="P2896" i="1"/>
  <c r="O2896" i="1"/>
  <c r="Q2759" i="1"/>
  <c r="S2759" i="1"/>
  <c r="P2759" i="1"/>
  <c r="O2759" i="1"/>
  <c r="S2886" i="1"/>
  <c r="Q2886" i="1"/>
  <c r="P2886" i="1"/>
  <c r="O2886" i="1"/>
  <c r="S2919" i="1"/>
  <c r="Q2919" i="1"/>
  <c r="O2919" i="1"/>
  <c r="P2919" i="1"/>
  <c r="Q2599" i="1"/>
  <c r="P2599" i="1"/>
  <c r="O2599" i="1"/>
  <c r="S2599" i="1"/>
  <c r="S2612" i="1"/>
  <c r="Q2612" i="1"/>
  <c r="O2612" i="1"/>
  <c r="P2612" i="1"/>
  <c r="Q2627" i="1"/>
  <c r="S2627" i="1"/>
  <c r="P2627" i="1"/>
  <c r="O2627" i="1"/>
  <c r="S2640" i="1"/>
  <c r="Q2640" i="1"/>
  <c r="P2640" i="1"/>
  <c r="O2640" i="1"/>
  <c r="Q2653" i="1"/>
  <c r="S2653" i="1"/>
  <c r="P2653" i="1"/>
  <c r="O2653" i="1"/>
  <c r="S2660" i="1"/>
  <c r="Q2660" i="1"/>
  <c r="O2660" i="1"/>
  <c r="P2660" i="1"/>
  <c r="Q2669" i="1"/>
  <c r="S2669" i="1"/>
  <c r="P2669" i="1"/>
  <c r="O2669" i="1"/>
  <c r="S2676" i="1"/>
  <c r="O2676" i="1"/>
  <c r="Q2676" i="1"/>
  <c r="P2676" i="1"/>
  <c r="Q2685" i="1"/>
  <c r="O2685" i="1"/>
  <c r="P2685" i="1"/>
  <c r="S2685" i="1"/>
  <c r="Q2699" i="1"/>
  <c r="O2699" i="1"/>
  <c r="P2699" i="1"/>
  <c r="S2699" i="1"/>
  <c r="Q2717" i="1"/>
  <c r="P2717" i="1"/>
  <c r="S2717" i="1"/>
  <c r="O2717" i="1"/>
  <c r="Q2747" i="1"/>
  <c r="S2747" i="1"/>
  <c r="O2747" i="1"/>
  <c r="P2747" i="1"/>
  <c r="S2760" i="1"/>
  <c r="Q2760" i="1"/>
  <c r="P2760" i="1"/>
  <c r="O2760" i="1"/>
  <c r="S2772" i="1"/>
  <c r="Q2772" i="1"/>
  <c r="P2772" i="1"/>
  <c r="O2772" i="1"/>
  <c r="S2789" i="1"/>
  <c r="Q2789" i="1"/>
  <c r="O2789" i="1"/>
  <c r="P2789" i="1"/>
  <c r="S2871" i="1"/>
  <c r="Q2871" i="1"/>
  <c r="O2871" i="1"/>
  <c r="P2871" i="1"/>
  <c r="Q2655" i="1"/>
  <c r="P2655" i="1"/>
  <c r="S2655" i="1"/>
  <c r="O2655" i="1"/>
  <c r="S2668" i="1"/>
  <c r="P2668" i="1"/>
  <c r="O2668" i="1"/>
  <c r="Q2668" i="1"/>
  <c r="Q2683" i="1"/>
  <c r="S2683" i="1"/>
  <c r="P2683" i="1"/>
  <c r="O2683" i="1"/>
  <c r="P2696" i="1"/>
  <c r="O2696" i="1"/>
  <c r="S2696" i="1"/>
  <c r="Q2696" i="1"/>
  <c r="Q2711" i="1"/>
  <c r="P2711" i="1"/>
  <c r="S2711" i="1"/>
  <c r="O2711" i="1"/>
  <c r="S2724" i="1"/>
  <c r="Q2724" i="1"/>
  <c r="P2724" i="1"/>
  <c r="O2724" i="1"/>
  <c r="Q2739" i="1"/>
  <c r="P2739" i="1"/>
  <c r="S2739" i="1"/>
  <c r="O2739" i="1"/>
  <c r="S2752" i="1"/>
  <c r="Q2752" i="1"/>
  <c r="P2752" i="1"/>
  <c r="O2752" i="1"/>
  <c r="Q2767" i="1"/>
  <c r="P2767" i="1"/>
  <c r="S2767" i="1"/>
  <c r="O2767" i="1"/>
  <c r="S2780" i="1"/>
  <c r="Q2780" i="1"/>
  <c r="P2780" i="1"/>
  <c r="O2780" i="1"/>
  <c r="Q2854" i="1"/>
  <c r="P2854" i="1"/>
  <c r="O2854" i="1"/>
  <c r="S2854" i="1"/>
  <c r="S2878" i="1"/>
  <c r="Q2878" i="1"/>
  <c r="P2878" i="1"/>
  <c r="O2878" i="1"/>
  <c r="Q2882" i="1"/>
  <c r="P2882" i="1"/>
  <c r="O2882" i="1"/>
  <c r="S2882" i="1"/>
  <c r="S2898" i="1"/>
  <c r="Q2898" i="1"/>
  <c r="P2898" i="1"/>
  <c r="O2898" i="1"/>
  <c r="S2903" i="1"/>
  <c r="Q2903" i="1"/>
  <c r="O2903" i="1"/>
  <c r="P2903" i="1"/>
  <c r="S2914" i="1"/>
  <c r="Q2914" i="1"/>
  <c r="P2914" i="1"/>
  <c r="O2914" i="1"/>
  <c r="S6587" i="1"/>
  <c r="Q6587" i="1"/>
  <c r="O6587" i="1"/>
  <c r="P6587" i="1"/>
  <c r="S2839" i="1"/>
  <c r="Q2839" i="1"/>
  <c r="P2839" i="1"/>
  <c r="O2839" i="1"/>
  <c r="S2845" i="1"/>
  <c r="Q2845" i="1"/>
  <c r="O2845" i="1"/>
  <c r="P2845" i="1"/>
  <c r="S2851" i="1"/>
  <c r="Q2851" i="1"/>
  <c r="O2851" i="1"/>
  <c r="P2851" i="1"/>
  <c r="Q2864" i="1"/>
  <c r="P2864" i="1"/>
  <c r="S2864" i="1"/>
  <c r="O2864" i="1"/>
  <c r="S2920" i="1"/>
  <c r="Q2920" i="1"/>
  <c r="P2920" i="1"/>
  <c r="O2920" i="1"/>
  <c r="Q2735" i="1"/>
  <c r="S2735" i="1"/>
  <c r="O2735" i="1"/>
  <c r="P2735" i="1"/>
  <c r="S2748" i="1"/>
  <c r="Q2748" i="1"/>
  <c r="O2748" i="1"/>
  <c r="P2748" i="1"/>
  <c r="Q2763" i="1"/>
  <c r="S2763" i="1"/>
  <c r="O2763" i="1"/>
  <c r="P2763" i="1"/>
  <c r="S2776" i="1"/>
  <c r="Q2776" i="1"/>
  <c r="O2776" i="1"/>
  <c r="P2776" i="1"/>
  <c r="S2787" i="1"/>
  <c r="Q2787" i="1"/>
  <c r="O2787" i="1"/>
  <c r="P2787" i="1"/>
  <c r="S2797" i="1"/>
  <c r="Q2797" i="1"/>
  <c r="P2797" i="1"/>
  <c r="O2797" i="1"/>
  <c r="O2802" i="1"/>
  <c r="S2802" i="1"/>
  <c r="P2802" i="1"/>
  <c r="Q2802" i="1"/>
  <c r="S2807" i="1"/>
  <c r="Q2807" i="1"/>
  <c r="O2807" i="1"/>
  <c r="P2807" i="1"/>
  <c r="S2825" i="1"/>
  <c r="Q2825" i="1"/>
  <c r="P2825" i="1"/>
  <c r="O2825" i="1"/>
  <c r="S2831" i="1"/>
  <c r="Q2831" i="1"/>
  <c r="O2831" i="1"/>
  <c r="P2831" i="1"/>
  <c r="S2834" i="1"/>
  <c r="Q2834" i="1"/>
  <c r="O2834" i="1"/>
  <c r="P2834" i="1"/>
  <c r="S2888" i="1"/>
  <c r="Q2888" i="1"/>
  <c r="P2888" i="1"/>
  <c r="O2888" i="1"/>
  <c r="S2893" i="1"/>
  <c r="Q2893" i="1"/>
  <c r="O2893" i="1"/>
  <c r="P2893" i="1"/>
  <c r="S2718" i="1"/>
  <c r="P2718" i="1"/>
  <c r="Q2718" i="1"/>
  <c r="O2718" i="1"/>
  <c r="Q2733" i="1"/>
  <c r="S2733" i="1"/>
  <c r="P2733" i="1"/>
  <c r="O2733" i="1"/>
  <c r="S2746" i="1"/>
  <c r="Q2746" i="1"/>
  <c r="P2746" i="1"/>
  <c r="O2746" i="1"/>
  <c r="Q2761" i="1"/>
  <c r="S2761" i="1"/>
  <c r="P2761" i="1"/>
  <c r="O2761" i="1"/>
  <c r="S2774" i="1"/>
  <c r="Q2774" i="1"/>
  <c r="P2774" i="1"/>
  <c r="O2774" i="1"/>
  <c r="S2817" i="1"/>
  <c r="Q2817" i="1"/>
  <c r="P2817" i="1"/>
  <c r="O2817" i="1"/>
  <c r="S2820" i="1"/>
  <c r="Q2820" i="1"/>
  <c r="P2820" i="1"/>
  <c r="O2820" i="1"/>
  <c r="S2840" i="1"/>
  <c r="Q2840" i="1"/>
  <c r="P2840" i="1"/>
  <c r="O2840" i="1"/>
  <c r="S2858" i="1"/>
  <c r="Q2858" i="1"/>
  <c r="P2858" i="1"/>
  <c r="O2858" i="1"/>
  <c r="S2868" i="1"/>
  <c r="Q2868" i="1"/>
  <c r="P2868" i="1"/>
  <c r="O2868" i="1"/>
  <c r="S6633" i="1"/>
  <c r="Q6633" i="1"/>
  <c r="P6633" i="1"/>
  <c r="O6633" i="1"/>
  <c r="S2883" i="1"/>
  <c r="Q2883" i="1"/>
  <c r="O2883" i="1"/>
  <c r="P2883" i="1"/>
  <c r="S6584" i="1"/>
  <c r="Q6584" i="1"/>
  <c r="P6584" i="1"/>
  <c r="O6584" i="1"/>
  <c r="S6595" i="1"/>
  <c r="Q6595" i="1"/>
  <c r="O6595" i="1"/>
  <c r="P6595" i="1"/>
  <c r="S6684" i="1"/>
  <c r="Q6684" i="1"/>
  <c r="P6684" i="1"/>
  <c r="O6684" i="1"/>
  <c r="P2714" i="1"/>
  <c r="O2714" i="1"/>
  <c r="S2714" i="1"/>
  <c r="Q2714" i="1"/>
  <c r="Q2729" i="1"/>
  <c r="S2729" i="1"/>
  <c r="P2729" i="1"/>
  <c r="O2729" i="1"/>
  <c r="Q2742" i="1"/>
  <c r="P2742" i="1"/>
  <c r="O2742" i="1"/>
  <c r="S2742" i="1"/>
  <c r="Q2757" i="1"/>
  <c r="S2757" i="1"/>
  <c r="P2757" i="1"/>
  <c r="O2757" i="1"/>
  <c r="Q2770" i="1"/>
  <c r="P2770" i="1"/>
  <c r="O2770" i="1"/>
  <c r="S2770" i="1"/>
  <c r="S2805" i="1"/>
  <c r="Q2805" i="1"/>
  <c r="P2805" i="1"/>
  <c r="O2805" i="1"/>
  <c r="S2846" i="1"/>
  <c r="Q2846" i="1"/>
  <c r="P2846" i="1"/>
  <c r="O2846" i="1"/>
  <c r="S2865" i="1"/>
  <c r="Q2865" i="1"/>
  <c r="O2865" i="1"/>
  <c r="P2865" i="1"/>
  <c r="Q2740" i="1"/>
  <c r="P2740" i="1"/>
  <c r="O2740" i="1"/>
  <c r="S2740" i="1"/>
  <c r="Q2755" i="1"/>
  <c r="P2755" i="1"/>
  <c r="O2755" i="1"/>
  <c r="S2755" i="1"/>
  <c r="Q2768" i="1"/>
  <c r="P2768" i="1"/>
  <c r="O2768" i="1"/>
  <c r="S2768" i="1"/>
  <c r="Q2783" i="1"/>
  <c r="S2783" i="1"/>
  <c r="P2783" i="1"/>
  <c r="O2783" i="1"/>
  <c r="Q2798" i="1"/>
  <c r="P2798" i="1"/>
  <c r="O2798" i="1"/>
  <c r="S2798" i="1"/>
  <c r="S2815" i="1"/>
  <c r="Q2815" i="1"/>
  <c r="P2815" i="1"/>
  <c r="O2815" i="1"/>
  <c r="S2843" i="1"/>
  <c r="Q2843" i="1"/>
  <c r="P2843" i="1"/>
  <c r="O2843" i="1"/>
  <c r="S6590" i="1"/>
  <c r="Q6590" i="1"/>
  <c r="P6590" i="1"/>
  <c r="O6590" i="1"/>
  <c r="Q2697" i="1"/>
  <c r="S2697" i="1"/>
  <c r="P2697" i="1"/>
  <c r="O2697" i="1"/>
  <c r="S2710" i="1"/>
  <c r="Q2710" i="1"/>
  <c r="P2710" i="1"/>
  <c r="O2710" i="1"/>
  <c r="Q2725" i="1"/>
  <c r="P2725" i="1"/>
  <c r="O2725" i="1"/>
  <c r="S2725" i="1"/>
  <c r="P2738" i="1"/>
  <c r="O2738" i="1"/>
  <c r="Q2738" i="1"/>
  <c r="S2738" i="1"/>
  <c r="Q2753" i="1"/>
  <c r="P2753" i="1"/>
  <c r="O2753" i="1"/>
  <c r="S2753" i="1"/>
  <c r="P2766" i="1"/>
  <c r="O2766" i="1"/>
  <c r="S2766" i="1"/>
  <c r="Q2766" i="1"/>
  <c r="Q2781" i="1"/>
  <c r="P2781" i="1"/>
  <c r="O2781" i="1"/>
  <c r="S2781" i="1"/>
  <c r="O2788" i="1"/>
  <c r="Q2788" i="1"/>
  <c r="P2788" i="1"/>
  <c r="S2788" i="1"/>
  <c r="S2793" i="1"/>
  <c r="Q2793" i="1"/>
  <c r="P2793" i="1"/>
  <c r="O2793" i="1"/>
  <c r="P2808" i="1"/>
  <c r="O2808" i="1"/>
  <c r="Q2808" i="1"/>
  <c r="S2808" i="1"/>
  <c r="S2829" i="1"/>
  <c r="Q2829" i="1"/>
  <c r="P2829" i="1"/>
  <c r="O2829" i="1"/>
  <c r="Q2832" i="1"/>
  <c r="P2832" i="1"/>
  <c r="S2832" i="1"/>
  <c r="O2832" i="1"/>
  <c r="S2835" i="1"/>
  <c r="Q2835" i="1"/>
  <c r="P2835" i="1"/>
  <c r="O2835" i="1"/>
  <c r="S2906" i="1"/>
  <c r="Q2906" i="1"/>
  <c r="P2906" i="1"/>
  <c r="O2906" i="1"/>
  <c r="S6596" i="1"/>
  <c r="Q6596" i="1"/>
  <c r="P6596" i="1"/>
  <c r="O6596" i="1"/>
  <c r="S6685" i="1"/>
  <c r="Q6685" i="1"/>
  <c r="P6685" i="1"/>
  <c r="O6685" i="1"/>
  <c r="Q6779" i="1"/>
  <c r="P6779" i="1"/>
  <c r="O6779" i="1"/>
  <c r="S6779" i="1"/>
  <c r="Q2723" i="1"/>
  <c r="O2723" i="1"/>
  <c r="P2723" i="1"/>
  <c r="S2723" i="1"/>
  <c r="O2736" i="1"/>
  <c r="S2736" i="1"/>
  <c r="Q2736" i="1"/>
  <c r="P2736" i="1"/>
  <c r="Q2751" i="1"/>
  <c r="O2751" i="1"/>
  <c r="P2751" i="1"/>
  <c r="S2751" i="1"/>
  <c r="O2764" i="1"/>
  <c r="S2764" i="1"/>
  <c r="Q2764" i="1"/>
  <c r="P2764" i="1"/>
  <c r="Q2779" i="1"/>
  <c r="O2779" i="1"/>
  <c r="S2779" i="1"/>
  <c r="P2779" i="1"/>
  <c r="S2803" i="1"/>
  <c r="Q2803" i="1"/>
  <c r="O2803" i="1"/>
  <c r="P2803" i="1"/>
  <c r="S2813" i="1"/>
  <c r="Q2813" i="1"/>
  <c r="O2813" i="1"/>
  <c r="P2813" i="1"/>
  <c r="Q2818" i="1"/>
  <c r="P2818" i="1"/>
  <c r="O2818" i="1"/>
  <c r="S2818" i="1"/>
  <c r="S2821" i="1"/>
  <c r="Q2821" i="1"/>
  <c r="O2821" i="1"/>
  <c r="P2821" i="1"/>
  <c r="O2838" i="1"/>
  <c r="S2838" i="1"/>
  <c r="Q2838" i="1"/>
  <c r="P2838" i="1"/>
  <c r="O2850" i="1"/>
  <c r="S2850" i="1"/>
  <c r="Q2850" i="1"/>
  <c r="P2850" i="1"/>
  <c r="S2856" i="1"/>
  <c r="O2856" i="1"/>
  <c r="Q2856" i="1"/>
  <c r="P2856" i="1"/>
  <c r="Q2876" i="1"/>
  <c r="P2876" i="1"/>
  <c r="O2876" i="1"/>
  <c r="S2876" i="1"/>
  <c r="S2911" i="1"/>
  <c r="Q2911" i="1"/>
  <c r="O2911" i="1"/>
  <c r="P2911" i="1"/>
  <c r="S2734" i="1"/>
  <c r="P2734" i="1"/>
  <c r="Q2734" i="1"/>
  <c r="O2734" i="1"/>
  <c r="Q2749" i="1"/>
  <c r="P2749" i="1"/>
  <c r="O2749" i="1"/>
  <c r="S2749" i="1"/>
  <c r="S2762" i="1"/>
  <c r="Q2762" i="1"/>
  <c r="O2762" i="1"/>
  <c r="P2762" i="1"/>
  <c r="Q2777" i="1"/>
  <c r="S2777" i="1"/>
  <c r="P2777" i="1"/>
  <c r="O2777" i="1"/>
  <c r="S2786" i="1"/>
  <c r="Q2786" i="1"/>
  <c r="P2786" i="1"/>
  <c r="O2786" i="1"/>
  <c r="S2796" i="1"/>
  <c r="Q2796" i="1"/>
  <c r="P2796" i="1"/>
  <c r="O2796" i="1"/>
  <c r="S2824" i="1"/>
  <c r="Q2824" i="1"/>
  <c r="P2824" i="1"/>
  <c r="O2824" i="1"/>
  <c r="S2847" i="1"/>
  <c r="Q2847" i="1"/>
  <c r="O2847" i="1"/>
  <c r="P2847" i="1"/>
  <c r="S2866" i="1"/>
  <c r="P2866" i="1"/>
  <c r="Q2866" i="1"/>
  <c r="O2866" i="1"/>
  <c r="S2869" i="1"/>
  <c r="Q2869" i="1"/>
  <c r="O2869" i="1"/>
  <c r="P2869" i="1"/>
  <c r="S2885" i="1"/>
  <c r="Q2885" i="1"/>
  <c r="O2885" i="1"/>
  <c r="P2885" i="1"/>
  <c r="S2891" i="1"/>
  <c r="Q2891" i="1"/>
  <c r="O2891" i="1"/>
  <c r="P2891" i="1"/>
  <c r="S2904" i="1"/>
  <c r="Q2904" i="1"/>
  <c r="P2904" i="1"/>
  <c r="O2904" i="1"/>
  <c r="S2917" i="1"/>
  <c r="Q2917" i="1"/>
  <c r="O2917" i="1"/>
  <c r="P2917" i="1"/>
  <c r="S6593" i="1"/>
  <c r="Q6593" i="1"/>
  <c r="O6593" i="1"/>
  <c r="P6593" i="1"/>
  <c r="S6630" i="1"/>
  <c r="Q6630" i="1"/>
  <c r="P6630" i="1"/>
  <c r="O6630" i="1"/>
  <c r="S6812" i="1"/>
  <c r="Q6812" i="1"/>
  <c r="P6812" i="1"/>
  <c r="O6812" i="1"/>
  <c r="S2881" i="1"/>
  <c r="Q2881" i="1"/>
  <c r="O2881" i="1"/>
  <c r="P2881" i="1"/>
  <c r="S2894" i="1"/>
  <c r="Q2894" i="1"/>
  <c r="P2894" i="1"/>
  <c r="O2894" i="1"/>
  <c r="S2909" i="1"/>
  <c r="Q2909" i="1"/>
  <c r="O2909" i="1"/>
  <c r="P2909" i="1"/>
  <c r="S2912" i="1"/>
  <c r="Q2912" i="1"/>
  <c r="P2912" i="1"/>
  <c r="O2912" i="1"/>
  <c r="S6588" i="1"/>
  <c r="Q6588" i="1"/>
  <c r="P6588" i="1"/>
  <c r="O6588" i="1"/>
  <c r="O6803" i="1"/>
  <c r="S6803" i="1"/>
  <c r="Q6803" i="1"/>
  <c r="P6803" i="1"/>
  <c r="S2884" i="1"/>
  <c r="P2884" i="1"/>
  <c r="O2884" i="1"/>
  <c r="Q2884" i="1"/>
  <c r="S2899" i="1"/>
  <c r="Q2899" i="1"/>
  <c r="O2899" i="1"/>
  <c r="P2899" i="1"/>
  <c r="S6585" i="1"/>
  <c r="Q6585" i="1"/>
  <c r="O6585" i="1"/>
  <c r="P6585" i="1"/>
  <c r="S2861" i="1"/>
  <c r="Q2861" i="1"/>
  <c r="O2861" i="1"/>
  <c r="P2861" i="1"/>
  <c r="S2874" i="1"/>
  <c r="Q2874" i="1"/>
  <c r="P2874" i="1"/>
  <c r="O2874" i="1"/>
  <c r="S2889" i="1"/>
  <c r="Q2889" i="1"/>
  <c r="O2889" i="1"/>
  <c r="P2889" i="1"/>
  <c r="S2902" i="1"/>
  <c r="Q2902" i="1"/>
  <c r="P2902" i="1"/>
  <c r="O2902" i="1"/>
  <c r="S2918" i="1"/>
  <c r="Q2918" i="1"/>
  <c r="P2918" i="1"/>
  <c r="O2918" i="1"/>
  <c r="S6594" i="1"/>
  <c r="Q6594" i="1"/>
  <c r="P6594" i="1"/>
  <c r="O6594" i="1"/>
  <c r="S2879" i="1"/>
  <c r="Q2879" i="1"/>
  <c r="O2879" i="1"/>
  <c r="P2879" i="1"/>
  <c r="Q2892" i="1"/>
  <c r="P2892" i="1"/>
  <c r="O2892" i="1"/>
  <c r="S2892" i="1"/>
  <c r="S2907" i="1"/>
  <c r="Q2907" i="1"/>
  <c r="O2907" i="1"/>
  <c r="P2907" i="1"/>
  <c r="S2915" i="1"/>
  <c r="Q2915" i="1"/>
  <c r="O2915" i="1"/>
  <c r="P2915" i="1"/>
  <c r="S6591" i="1"/>
  <c r="Q6591" i="1"/>
  <c r="O6591" i="1"/>
  <c r="P6591" i="1"/>
  <c r="S6681" i="1"/>
  <c r="Q6681" i="1"/>
  <c r="P6681" i="1"/>
  <c r="O6681" i="1"/>
  <c r="S2897" i="1"/>
  <c r="Q2897" i="1"/>
  <c r="O2897" i="1"/>
  <c r="P2897" i="1"/>
  <c r="Q2910" i="1"/>
  <c r="P2910" i="1"/>
  <c r="O2910" i="1"/>
  <c r="S2910" i="1"/>
  <c r="Q6586" i="1"/>
  <c r="P6586" i="1"/>
  <c r="O6586" i="1"/>
  <c r="S6586" i="1"/>
  <c r="S6631" i="1"/>
  <c r="Q6631" i="1"/>
  <c r="O6631" i="1"/>
  <c r="P6631" i="1"/>
  <c r="P2830" i="1"/>
  <c r="O2830" i="1"/>
  <c r="S2830" i="1"/>
  <c r="Q2830" i="1"/>
  <c r="P2844" i="1"/>
  <c r="O2844" i="1"/>
  <c r="S2844" i="1"/>
  <c r="Q2844" i="1"/>
  <c r="S2859" i="1"/>
  <c r="Q2859" i="1"/>
  <c r="O2859" i="1"/>
  <c r="P2859" i="1"/>
  <c r="P2872" i="1"/>
  <c r="O2872" i="1"/>
  <c r="S2872" i="1"/>
  <c r="Q2872" i="1"/>
  <c r="S2887" i="1"/>
  <c r="Q2887" i="1"/>
  <c r="O2887" i="1"/>
  <c r="P2887" i="1"/>
  <c r="P2900" i="1"/>
  <c r="O2900" i="1"/>
  <c r="S2900" i="1"/>
  <c r="Q2900" i="1"/>
  <c r="S6583" i="1"/>
  <c r="Q6583" i="1"/>
  <c r="O6583" i="1"/>
  <c r="P6583" i="1"/>
  <c r="S6916" i="1"/>
  <c r="Q6916" i="1"/>
  <c r="O6916" i="1"/>
  <c r="P6916" i="1"/>
  <c r="S2795" i="1"/>
  <c r="Q2795" i="1"/>
  <c r="P2795" i="1"/>
  <c r="O2795" i="1"/>
  <c r="S2809" i="1"/>
  <c r="Q2809" i="1"/>
  <c r="O2809" i="1"/>
  <c r="P2809" i="1"/>
  <c r="S2823" i="1"/>
  <c r="Q2823" i="1"/>
  <c r="O2823" i="1"/>
  <c r="P2823" i="1"/>
  <c r="S2837" i="1"/>
  <c r="Q2837" i="1"/>
  <c r="O2837" i="1"/>
  <c r="P2837" i="1"/>
  <c r="S2849" i="1"/>
  <c r="Q2849" i="1"/>
  <c r="O2849" i="1"/>
  <c r="P2849" i="1"/>
  <c r="O2862" i="1"/>
  <c r="S2862" i="1"/>
  <c r="Q2862" i="1"/>
  <c r="P2862" i="1"/>
  <c r="S2877" i="1"/>
  <c r="Q2877" i="1"/>
  <c r="O2877" i="1"/>
  <c r="P2877" i="1"/>
  <c r="O2890" i="1"/>
  <c r="Q2890" i="1"/>
  <c r="P2890" i="1"/>
  <c r="S2890" i="1"/>
  <c r="S2905" i="1"/>
  <c r="Q2905" i="1"/>
  <c r="O2905" i="1"/>
  <c r="P2905" i="1"/>
  <c r="O2916" i="1"/>
  <c r="S2916" i="1"/>
  <c r="Q2916" i="1"/>
  <c r="P2916" i="1"/>
  <c r="O6592" i="1"/>
  <c r="S6592" i="1"/>
  <c r="Q6592" i="1"/>
  <c r="P6592" i="1"/>
  <c r="S6796" i="1"/>
  <c r="Q6796" i="1"/>
  <c r="P6796" i="1"/>
  <c r="O6796" i="1"/>
  <c r="S2828" i="1"/>
  <c r="Q2828" i="1"/>
  <c r="P2828" i="1"/>
  <c r="O2828" i="1"/>
  <c r="Q2842" i="1"/>
  <c r="P2842" i="1"/>
  <c r="O2842" i="1"/>
  <c r="S2842" i="1"/>
  <c r="S2852" i="1"/>
  <c r="Q2852" i="1"/>
  <c r="P2852" i="1"/>
  <c r="O2852" i="1"/>
  <c r="S2867" i="1"/>
  <c r="Q2867" i="1"/>
  <c r="O2867" i="1"/>
  <c r="P2867" i="1"/>
  <c r="Q2880" i="1"/>
  <c r="P2880" i="1"/>
  <c r="O2880" i="1"/>
  <c r="S2880" i="1"/>
  <c r="S2895" i="1"/>
  <c r="Q2895" i="1"/>
  <c r="O2895" i="1"/>
  <c r="P2895" i="1"/>
  <c r="S2908" i="1"/>
  <c r="Q2908" i="1"/>
  <c r="P2908" i="1"/>
  <c r="O2908" i="1"/>
  <c r="S2913" i="1"/>
  <c r="Q2913" i="1"/>
  <c r="O2913" i="1"/>
  <c r="P2913" i="1"/>
  <c r="S6589" i="1"/>
  <c r="Q6589" i="1"/>
  <c r="O6589" i="1"/>
  <c r="P6589" i="1"/>
  <c r="S6628" i="1"/>
  <c r="Q6628" i="1"/>
  <c r="P6628" i="1"/>
  <c r="O6628" i="1"/>
  <c r="O6831" i="1"/>
  <c r="S6831" i="1"/>
  <c r="Q6831" i="1"/>
  <c r="P6831" i="1"/>
  <c r="Q6897" i="1"/>
  <c r="P6897" i="1"/>
  <c r="S6897" i="1"/>
  <c r="O6897" i="1"/>
  <c r="S6782" i="1"/>
  <c r="Q6782" i="1"/>
  <c r="P6782" i="1"/>
  <c r="O6782" i="1"/>
  <c r="O6944" i="1"/>
  <c r="S6944" i="1"/>
  <c r="Q6944" i="1"/>
  <c r="P6944" i="1"/>
  <c r="Q7058" i="1"/>
  <c r="P7058" i="1"/>
  <c r="O7058" i="1"/>
  <c r="S7058" i="1"/>
  <c r="S6682" i="1"/>
  <c r="Q6682" i="1"/>
  <c r="P6682" i="1"/>
  <c r="O6682" i="1"/>
  <c r="S6626" i="1"/>
  <c r="Q6626" i="1"/>
  <c r="P6626" i="1"/>
  <c r="O6626" i="1"/>
  <c r="S6679" i="1"/>
  <c r="Q6679" i="1"/>
  <c r="P6679" i="1"/>
  <c r="O6679" i="1"/>
  <c r="S6725" i="1"/>
  <c r="Q6725" i="1"/>
  <c r="P6725" i="1"/>
  <c r="O6725" i="1"/>
  <c r="S6686" i="1"/>
  <c r="Q6686" i="1"/>
  <c r="P6686" i="1"/>
  <c r="O6686" i="1"/>
  <c r="S6997" i="1"/>
  <c r="Q6997" i="1"/>
  <c r="P6997" i="1"/>
  <c r="O6997" i="1"/>
  <c r="S7022" i="1"/>
  <c r="Q7022" i="1"/>
  <c r="P7022" i="1"/>
  <c r="O7022" i="1"/>
  <c r="S6629" i="1"/>
  <c r="Q6629" i="1"/>
  <c r="P6629" i="1"/>
  <c r="O6629" i="1"/>
  <c r="S6683" i="1"/>
  <c r="Q6683" i="1"/>
  <c r="P6683" i="1"/>
  <c r="O6683" i="1"/>
  <c r="S6800" i="1"/>
  <c r="Q6800" i="1"/>
  <c r="P6800" i="1"/>
  <c r="O6800" i="1"/>
  <c r="S6687" i="1"/>
  <c r="Q6687" i="1"/>
  <c r="O6687" i="1"/>
  <c r="P6687" i="1"/>
  <c r="O6998" i="1"/>
  <c r="S6998" i="1"/>
  <c r="Q6998" i="1"/>
  <c r="P6998" i="1"/>
  <c r="S6627" i="1"/>
  <c r="Q6627" i="1"/>
  <c r="P6627" i="1"/>
  <c r="O6627" i="1"/>
  <c r="S6632" i="1"/>
  <c r="Q6632" i="1"/>
  <c r="O6632" i="1"/>
  <c r="P6632" i="1"/>
  <c r="S6680" i="1"/>
  <c r="Q6680" i="1"/>
  <c r="P6680" i="1"/>
  <c r="O6680" i="1"/>
  <c r="S6786" i="1"/>
  <c r="Q6786" i="1"/>
  <c r="P6786" i="1"/>
  <c r="O6786" i="1"/>
  <c r="O6789" i="1"/>
  <c r="S6789" i="1"/>
  <c r="Q6789" i="1"/>
  <c r="P6789" i="1"/>
  <c r="O6793" i="1"/>
  <c r="S6793" i="1"/>
  <c r="Q6793" i="1"/>
  <c r="P6793" i="1"/>
  <c r="Q7140" i="1"/>
  <c r="S7140" i="1"/>
  <c r="P7140" i="1"/>
  <c r="O7140" i="1"/>
  <c r="Q6777" i="1"/>
  <c r="P6777" i="1"/>
  <c r="O6777" i="1"/>
  <c r="S6777" i="1"/>
  <c r="S6780" i="1"/>
  <c r="Q6780" i="1"/>
  <c r="P6780" i="1"/>
  <c r="O6780" i="1"/>
  <c r="S6808" i="1"/>
  <c r="Q6808" i="1"/>
  <c r="P6808" i="1"/>
  <c r="O6808" i="1"/>
  <c r="O6805" i="1"/>
  <c r="S6805" i="1"/>
  <c r="Q6805" i="1"/>
  <c r="P6805" i="1"/>
  <c r="S6938" i="1"/>
  <c r="Q6938" i="1"/>
  <c r="P6938" i="1"/>
  <c r="O6938" i="1"/>
  <c r="S6726" i="1"/>
  <c r="Q6726" i="1"/>
  <c r="P6726" i="1"/>
  <c r="O6726" i="1"/>
  <c r="O7089" i="1"/>
  <c r="S7089" i="1"/>
  <c r="Q7089" i="1"/>
  <c r="P7089" i="1"/>
  <c r="S6724" i="1"/>
  <c r="Q6724" i="1"/>
  <c r="P6724" i="1"/>
  <c r="O6724" i="1"/>
  <c r="Q6775" i="1"/>
  <c r="P6775" i="1"/>
  <c r="O6775" i="1"/>
  <c r="S6775" i="1"/>
  <c r="S6778" i="1"/>
  <c r="Q6778" i="1"/>
  <c r="P6778" i="1"/>
  <c r="O6778" i="1"/>
  <c r="O6801" i="1"/>
  <c r="S6801" i="1"/>
  <c r="Q6801" i="1"/>
  <c r="P6801" i="1"/>
  <c r="Q6921" i="1"/>
  <c r="P6921" i="1"/>
  <c r="S6921" i="1"/>
  <c r="O6921" i="1"/>
  <c r="S6784" i="1"/>
  <c r="Q6784" i="1"/>
  <c r="P6784" i="1"/>
  <c r="O6784" i="1"/>
  <c r="O6787" i="1"/>
  <c r="Q6787" i="1"/>
  <c r="S6787" i="1"/>
  <c r="P6787" i="1"/>
  <c r="S6794" i="1"/>
  <c r="Q6794" i="1"/>
  <c r="P6794" i="1"/>
  <c r="O6794" i="1"/>
  <c r="S6798" i="1"/>
  <c r="Q6798" i="1"/>
  <c r="P6798" i="1"/>
  <c r="O6798" i="1"/>
  <c r="Q6781" i="1"/>
  <c r="P6781" i="1"/>
  <c r="O6781" i="1"/>
  <c r="S6781" i="1"/>
  <c r="O6791" i="1"/>
  <c r="Q6791" i="1"/>
  <c r="P6791" i="1"/>
  <c r="S6791" i="1"/>
  <c r="S6810" i="1"/>
  <c r="Q6810" i="1"/>
  <c r="O6810" i="1"/>
  <c r="P6810" i="1"/>
  <c r="S6983" i="1"/>
  <c r="Q6983" i="1"/>
  <c r="P6983" i="1"/>
  <c r="O6983" i="1"/>
  <c r="S6776" i="1"/>
  <c r="Q6776" i="1"/>
  <c r="P6776" i="1"/>
  <c r="O6776" i="1"/>
  <c r="O6807" i="1"/>
  <c r="S6807" i="1"/>
  <c r="Q6807" i="1"/>
  <c r="P6807" i="1"/>
  <c r="Q6893" i="1"/>
  <c r="S6893" i="1"/>
  <c r="P6893" i="1"/>
  <c r="O6893" i="1"/>
  <c r="Q6907" i="1"/>
  <c r="P6907" i="1"/>
  <c r="S6907" i="1"/>
  <c r="O6907" i="1"/>
  <c r="Q6927" i="1"/>
  <c r="P6927" i="1"/>
  <c r="O6927" i="1"/>
  <c r="S6927" i="1"/>
  <c r="Q6933" i="1"/>
  <c r="P6933" i="1"/>
  <c r="S6933" i="1"/>
  <c r="O6933" i="1"/>
  <c r="Q6951" i="1"/>
  <c r="S6951" i="1"/>
  <c r="P6951" i="1"/>
  <c r="O6951" i="1"/>
  <c r="Q7068" i="1"/>
  <c r="P7068" i="1"/>
  <c r="O7068" i="1"/>
  <c r="S7068" i="1"/>
  <c r="O6829" i="1"/>
  <c r="S6829" i="1"/>
  <c r="Q6829" i="1"/>
  <c r="P6829" i="1"/>
  <c r="S6922" i="1"/>
  <c r="Q6922" i="1"/>
  <c r="P6922" i="1"/>
  <c r="O6922" i="1"/>
  <c r="Q7008" i="1"/>
  <c r="P7008" i="1"/>
  <c r="S7008" i="1"/>
  <c r="O7008" i="1"/>
  <c r="O7026" i="1"/>
  <c r="S7026" i="1"/>
  <c r="Q7026" i="1"/>
  <c r="P7026" i="1"/>
  <c r="Q7042" i="1"/>
  <c r="P7042" i="1"/>
  <c r="O7042" i="1"/>
  <c r="S7042" i="1"/>
  <c r="S6834" i="1"/>
  <c r="Q6834" i="1"/>
  <c r="P6834" i="1"/>
  <c r="O6834" i="1"/>
  <c r="S6886" i="1"/>
  <c r="P6886" i="1"/>
  <c r="Q6886" i="1"/>
  <c r="O6886" i="1"/>
  <c r="S6890" i="1"/>
  <c r="P6890" i="1"/>
  <c r="Q6890" i="1"/>
  <c r="O6890" i="1"/>
  <c r="S6918" i="1"/>
  <c r="O6918" i="1"/>
  <c r="Q6918" i="1"/>
  <c r="P6918" i="1"/>
  <c r="S7017" i="1"/>
  <c r="Q7017" i="1"/>
  <c r="P7017" i="1"/>
  <c r="O7017" i="1"/>
  <c r="O6785" i="1"/>
  <c r="S6785" i="1"/>
  <c r="P6785" i="1"/>
  <c r="Q6785" i="1"/>
  <c r="S6792" i="1"/>
  <c r="Q6792" i="1"/>
  <c r="P6792" i="1"/>
  <c r="O6792" i="1"/>
  <c r="O6799" i="1"/>
  <c r="S6799" i="1"/>
  <c r="Q6799" i="1"/>
  <c r="P6799" i="1"/>
  <c r="S6806" i="1"/>
  <c r="Q6806" i="1"/>
  <c r="P6806" i="1"/>
  <c r="O6806" i="1"/>
  <c r="O6813" i="1"/>
  <c r="S6813" i="1"/>
  <c r="Q6813" i="1"/>
  <c r="P6813" i="1"/>
  <c r="Q6783" i="1"/>
  <c r="P6783" i="1"/>
  <c r="S6783" i="1"/>
  <c r="O6783" i="1"/>
  <c r="S6904" i="1"/>
  <c r="P6904" i="1"/>
  <c r="Q6904" i="1"/>
  <c r="O6904" i="1"/>
  <c r="S6908" i="1"/>
  <c r="Q6908" i="1"/>
  <c r="P6908" i="1"/>
  <c r="O6908" i="1"/>
  <c r="Q6935" i="1"/>
  <c r="P6935" i="1"/>
  <c r="S6935" i="1"/>
  <c r="O6935" i="1"/>
  <c r="S6960" i="1"/>
  <c r="P6960" i="1"/>
  <c r="O6960" i="1"/>
  <c r="Q6960" i="1"/>
  <c r="S6790" i="1"/>
  <c r="Q6790" i="1"/>
  <c r="P6790" i="1"/>
  <c r="O6790" i="1"/>
  <c r="O6797" i="1"/>
  <c r="Q6797" i="1"/>
  <c r="P6797" i="1"/>
  <c r="S6797" i="1"/>
  <c r="S6804" i="1"/>
  <c r="Q6804" i="1"/>
  <c r="P6804" i="1"/>
  <c r="O6804" i="1"/>
  <c r="O6811" i="1"/>
  <c r="Q6811" i="1"/>
  <c r="P6811" i="1"/>
  <c r="S6811" i="1"/>
  <c r="S6832" i="1"/>
  <c r="Q6832" i="1"/>
  <c r="P6832" i="1"/>
  <c r="O6832" i="1"/>
  <c r="Q6883" i="1"/>
  <c r="P6883" i="1"/>
  <c r="S6883" i="1"/>
  <c r="O6883" i="1"/>
  <c r="Q6913" i="1"/>
  <c r="P6913" i="1"/>
  <c r="O6913" i="1"/>
  <c r="S6913" i="1"/>
  <c r="S6924" i="1"/>
  <c r="Q6924" i="1"/>
  <c r="P6924" i="1"/>
  <c r="O6924" i="1"/>
  <c r="Q6967" i="1"/>
  <c r="P6967" i="1"/>
  <c r="O6967" i="1"/>
  <c r="S6967" i="1"/>
  <c r="S6930" i="1"/>
  <c r="Q6930" i="1"/>
  <c r="O6930" i="1"/>
  <c r="P6930" i="1"/>
  <c r="Q6947" i="1"/>
  <c r="P6947" i="1"/>
  <c r="O6947" i="1"/>
  <c r="S6947" i="1"/>
  <c r="S6788" i="1"/>
  <c r="O6788" i="1"/>
  <c r="Q6788" i="1"/>
  <c r="P6788" i="1"/>
  <c r="O6795" i="1"/>
  <c r="P6795" i="1"/>
  <c r="Q6795" i="1"/>
  <c r="S6795" i="1"/>
  <c r="S6802" i="1"/>
  <c r="O6802" i="1"/>
  <c r="Q6802" i="1"/>
  <c r="P6802" i="1"/>
  <c r="O6809" i="1"/>
  <c r="P6809" i="1"/>
  <c r="S6809" i="1"/>
  <c r="Q6809" i="1"/>
  <c r="S6830" i="1"/>
  <c r="P6830" i="1"/>
  <c r="O6830" i="1"/>
  <c r="Q6830" i="1"/>
  <c r="S6900" i="1"/>
  <c r="P6900" i="1"/>
  <c r="Q6900" i="1"/>
  <c r="O6900" i="1"/>
  <c r="Q6919" i="1"/>
  <c r="P6919" i="1"/>
  <c r="S6919" i="1"/>
  <c r="O6919" i="1"/>
  <c r="Q6941" i="1"/>
  <c r="S6941" i="1"/>
  <c r="P6941" i="1"/>
  <c r="O6941" i="1"/>
  <c r="S6968" i="1"/>
  <c r="Q6968" i="1"/>
  <c r="P6968" i="1"/>
  <c r="O6968" i="1"/>
  <c r="S6974" i="1"/>
  <c r="Q6974" i="1"/>
  <c r="P6974" i="1"/>
  <c r="O6974" i="1"/>
  <c r="Q7046" i="1"/>
  <c r="P7046" i="1"/>
  <c r="O7046" i="1"/>
  <c r="S7046" i="1"/>
  <c r="S6936" i="1"/>
  <c r="Q6936" i="1"/>
  <c r="P6936" i="1"/>
  <c r="O6936" i="1"/>
  <c r="S6814" i="1"/>
  <c r="Q6814" i="1"/>
  <c r="P6814" i="1"/>
  <c r="O6814" i="1"/>
  <c r="S6828" i="1"/>
  <c r="Q6828" i="1"/>
  <c r="P6828" i="1"/>
  <c r="O6828" i="1"/>
  <c r="S6910" i="1"/>
  <c r="Q6910" i="1"/>
  <c r="P6910" i="1"/>
  <c r="O6910" i="1"/>
  <c r="Q6915" i="1"/>
  <c r="P6915" i="1"/>
  <c r="O6915" i="1"/>
  <c r="S6915" i="1"/>
  <c r="S6975" i="1"/>
  <c r="Q6975" i="1"/>
  <c r="O6975" i="1"/>
  <c r="P6975" i="1"/>
  <c r="Q7030" i="1"/>
  <c r="P7030" i="1"/>
  <c r="S7030" i="1"/>
  <c r="O7030" i="1"/>
  <c r="S6884" i="1"/>
  <c r="Q6884" i="1"/>
  <c r="P6884" i="1"/>
  <c r="O6884" i="1"/>
  <c r="Q6891" i="1"/>
  <c r="S6891" i="1"/>
  <c r="P6891" i="1"/>
  <c r="O6891" i="1"/>
  <c r="S6898" i="1"/>
  <c r="Q6898" i="1"/>
  <c r="P6898" i="1"/>
  <c r="O6898" i="1"/>
  <c r="Q6905" i="1"/>
  <c r="S6905" i="1"/>
  <c r="P6905" i="1"/>
  <c r="O6905" i="1"/>
  <c r="Q6955" i="1"/>
  <c r="S6955" i="1"/>
  <c r="P6955" i="1"/>
  <c r="O6955" i="1"/>
  <c r="Q6994" i="1"/>
  <c r="S6994" i="1"/>
  <c r="P6994" i="1"/>
  <c r="O6994" i="1"/>
  <c r="S7001" i="1"/>
  <c r="Q7001" i="1"/>
  <c r="P7001" i="1"/>
  <c r="O7001" i="1"/>
  <c r="S7010" i="1"/>
  <c r="Q7010" i="1"/>
  <c r="P7010" i="1"/>
  <c r="O7010" i="1"/>
  <c r="S6882" i="1"/>
  <c r="Q6882" i="1"/>
  <c r="P6882" i="1"/>
  <c r="O6882" i="1"/>
  <c r="Q6889" i="1"/>
  <c r="S6889" i="1"/>
  <c r="P6889" i="1"/>
  <c r="O6889" i="1"/>
  <c r="S6896" i="1"/>
  <c r="Q6896" i="1"/>
  <c r="P6896" i="1"/>
  <c r="O6896" i="1"/>
  <c r="Q6903" i="1"/>
  <c r="S6903" i="1"/>
  <c r="P6903" i="1"/>
  <c r="O6903" i="1"/>
  <c r="S6952" i="1"/>
  <c r="Q6952" i="1"/>
  <c r="P6952" i="1"/>
  <c r="O6952" i="1"/>
  <c r="Q6962" i="1"/>
  <c r="P6962" i="1"/>
  <c r="S6962" i="1"/>
  <c r="O6962" i="1"/>
  <c r="Q6980" i="1"/>
  <c r="S6980" i="1"/>
  <c r="P6980" i="1"/>
  <c r="O6980" i="1"/>
  <c r="S7002" i="1"/>
  <c r="Q7002" i="1"/>
  <c r="P7002" i="1"/>
  <c r="O7002" i="1"/>
  <c r="S7075" i="1"/>
  <c r="Q7075" i="1"/>
  <c r="P7075" i="1"/>
  <c r="O7075" i="1"/>
  <c r="Q6911" i="1"/>
  <c r="P6911" i="1"/>
  <c r="S6911" i="1"/>
  <c r="O6911" i="1"/>
  <c r="S6914" i="1"/>
  <c r="Q6914" i="1"/>
  <c r="P6914" i="1"/>
  <c r="O6914" i="1"/>
  <c r="Q6925" i="1"/>
  <c r="P6925" i="1"/>
  <c r="S6925" i="1"/>
  <c r="O6925" i="1"/>
  <c r="S6928" i="1"/>
  <c r="Q6928" i="1"/>
  <c r="P6928" i="1"/>
  <c r="O6928" i="1"/>
  <c r="Q6939" i="1"/>
  <c r="P6939" i="1"/>
  <c r="S6939" i="1"/>
  <c r="O6939" i="1"/>
  <c r="Q6959" i="1"/>
  <c r="O6959" i="1"/>
  <c r="S6959" i="1"/>
  <c r="P6959" i="1"/>
  <c r="S6966" i="1"/>
  <c r="Q6966" i="1"/>
  <c r="P6966" i="1"/>
  <c r="O6966" i="1"/>
  <c r="S6969" i="1"/>
  <c r="Q6969" i="1"/>
  <c r="P6969" i="1"/>
  <c r="O6969" i="1"/>
  <c r="S6987" i="1"/>
  <c r="Q6987" i="1"/>
  <c r="P6987" i="1"/>
  <c r="O6987" i="1"/>
  <c r="S7043" i="1"/>
  <c r="Q7043" i="1"/>
  <c r="P7043" i="1"/>
  <c r="O7043" i="1"/>
  <c r="S7157" i="1"/>
  <c r="P7157" i="1"/>
  <c r="Q7157" i="1"/>
  <c r="O7157" i="1"/>
  <c r="S6880" i="1"/>
  <c r="Q6880" i="1"/>
  <c r="P6880" i="1"/>
  <c r="O6880" i="1"/>
  <c r="Q6887" i="1"/>
  <c r="P6887" i="1"/>
  <c r="O6887" i="1"/>
  <c r="S6887" i="1"/>
  <c r="S6894" i="1"/>
  <c r="Q6894" i="1"/>
  <c r="P6894" i="1"/>
  <c r="O6894" i="1"/>
  <c r="Q6901" i="1"/>
  <c r="P6901" i="1"/>
  <c r="O6901" i="1"/>
  <c r="S6901" i="1"/>
  <c r="O6984" i="1"/>
  <c r="Q6984" i="1"/>
  <c r="P6984" i="1"/>
  <c r="S6984" i="1"/>
  <c r="S7024" i="1"/>
  <c r="Q7024" i="1"/>
  <c r="P7024" i="1"/>
  <c r="O7024" i="1"/>
  <c r="Q7064" i="1"/>
  <c r="P7064" i="1"/>
  <c r="O7064" i="1"/>
  <c r="S7064" i="1"/>
  <c r="Q7076" i="1"/>
  <c r="P7076" i="1"/>
  <c r="O7076" i="1"/>
  <c r="S7076" i="1"/>
  <c r="Q7084" i="1"/>
  <c r="P7084" i="1"/>
  <c r="O7084" i="1"/>
  <c r="S7084" i="1"/>
  <c r="S6906" i="1"/>
  <c r="P6906" i="1"/>
  <c r="O6906" i="1"/>
  <c r="Q6906" i="1"/>
  <c r="Q6917" i="1"/>
  <c r="P6917" i="1"/>
  <c r="S6917" i="1"/>
  <c r="O6917" i="1"/>
  <c r="S6920" i="1"/>
  <c r="P6920" i="1"/>
  <c r="O6920" i="1"/>
  <c r="Q6920" i="1"/>
  <c r="Q6931" i="1"/>
  <c r="P6931" i="1"/>
  <c r="S6931" i="1"/>
  <c r="O6931" i="1"/>
  <c r="S6934" i="1"/>
  <c r="P6934" i="1"/>
  <c r="O6934" i="1"/>
  <c r="Q6934" i="1"/>
  <c r="Q6949" i="1"/>
  <c r="P6949" i="1"/>
  <c r="S6949" i="1"/>
  <c r="O6949" i="1"/>
  <c r="Q6953" i="1"/>
  <c r="S6953" i="1"/>
  <c r="P6953" i="1"/>
  <c r="O6953" i="1"/>
  <c r="S6973" i="1"/>
  <c r="Q6973" i="1"/>
  <c r="P6973" i="1"/>
  <c r="O6973" i="1"/>
  <c r="S7003" i="1"/>
  <c r="Q7003" i="1"/>
  <c r="P7003" i="1"/>
  <c r="O7003" i="1"/>
  <c r="S7011" i="1"/>
  <c r="Q7011" i="1"/>
  <c r="P7011" i="1"/>
  <c r="O7011" i="1"/>
  <c r="S7033" i="1"/>
  <c r="Q7033" i="1"/>
  <c r="P7033" i="1"/>
  <c r="O7033" i="1"/>
  <c r="S7049" i="1"/>
  <c r="Q7049" i="1"/>
  <c r="P7049" i="1"/>
  <c r="O7049" i="1"/>
  <c r="Q7054" i="1"/>
  <c r="P7054" i="1"/>
  <c r="O7054" i="1"/>
  <c r="S7054" i="1"/>
  <c r="O6833" i="1"/>
  <c r="S6833" i="1"/>
  <c r="Q6833" i="1"/>
  <c r="P6833" i="1"/>
  <c r="Q6885" i="1"/>
  <c r="S6885" i="1"/>
  <c r="O6885" i="1"/>
  <c r="P6885" i="1"/>
  <c r="S6892" i="1"/>
  <c r="O6892" i="1"/>
  <c r="Q6892" i="1"/>
  <c r="P6892" i="1"/>
  <c r="Q6899" i="1"/>
  <c r="S6899" i="1"/>
  <c r="O6899" i="1"/>
  <c r="P6899" i="1"/>
  <c r="O6970" i="1"/>
  <c r="S6970" i="1"/>
  <c r="P6970" i="1"/>
  <c r="Q6970" i="1"/>
  <c r="S6988" i="1"/>
  <c r="Q6988" i="1"/>
  <c r="P6988" i="1"/>
  <c r="O6988" i="1"/>
  <c r="Q6909" i="1"/>
  <c r="P6909" i="1"/>
  <c r="S6909" i="1"/>
  <c r="O6909" i="1"/>
  <c r="S6912" i="1"/>
  <c r="Q6912" i="1"/>
  <c r="P6912" i="1"/>
  <c r="O6912" i="1"/>
  <c r="Q6923" i="1"/>
  <c r="P6923" i="1"/>
  <c r="S6923" i="1"/>
  <c r="O6923" i="1"/>
  <c r="S6926" i="1"/>
  <c r="Q6926" i="1"/>
  <c r="P6926" i="1"/>
  <c r="O6926" i="1"/>
  <c r="Q6937" i="1"/>
  <c r="P6937" i="1"/>
  <c r="S6937" i="1"/>
  <c r="O6937" i="1"/>
  <c r="S6940" i="1"/>
  <c r="Q6940" i="1"/>
  <c r="P6940" i="1"/>
  <c r="O6940" i="1"/>
  <c r="S6992" i="1"/>
  <c r="P6992" i="1"/>
  <c r="O6992" i="1"/>
  <c r="Q6992" i="1"/>
  <c r="S6996" i="1"/>
  <c r="Q6996" i="1"/>
  <c r="P6996" i="1"/>
  <c r="O6996" i="1"/>
  <c r="S7015" i="1"/>
  <c r="Q7015" i="1"/>
  <c r="P7015" i="1"/>
  <c r="O7015" i="1"/>
  <c r="Q7044" i="1"/>
  <c r="P7044" i="1"/>
  <c r="O7044" i="1"/>
  <c r="S7044" i="1"/>
  <c r="O7012" i="1"/>
  <c r="Q7012" i="1"/>
  <c r="P7012" i="1"/>
  <c r="S7012" i="1"/>
  <c r="Q7034" i="1"/>
  <c r="P7034" i="1"/>
  <c r="O7034" i="1"/>
  <c r="S7034" i="1"/>
  <c r="P7055" i="1"/>
  <c r="O7055" i="1"/>
  <c r="S7055" i="1"/>
  <c r="Q7055" i="1"/>
  <c r="O7061" i="1"/>
  <c r="Q7061" i="1"/>
  <c r="P7061" i="1"/>
  <c r="S7061" i="1"/>
  <c r="S7149" i="1"/>
  <c r="P7149" i="1"/>
  <c r="Q7149" i="1"/>
  <c r="O7149" i="1"/>
  <c r="Q6929" i="1"/>
  <c r="P6929" i="1"/>
  <c r="O6929" i="1"/>
  <c r="S6929" i="1"/>
  <c r="S6932" i="1"/>
  <c r="O6932" i="1"/>
  <c r="Q6932" i="1"/>
  <c r="P6932" i="1"/>
  <c r="S6978" i="1"/>
  <c r="P6978" i="1"/>
  <c r="O6978" i="1"/>
  <c r="Q6978" i="1"/>
  <c r="S6982" i="1"/>
  <c r="O6982" i="1"/>
  <c r="Q6982" i="1"/>
  <c r="P6982" i="1"/>
  <c r="S6989" i="1"/>
  <c r="Q6989" i="1"/>
  <c r="O6989" i="1"/>
  <c r="P6989" i="1"/>
  <c r="S7016" i="1"/>
  <c r="Q7016" i="1"/>
  <c r="P7016" i="1"/>
  <c r="O7016" i="1"/>
  <c r="S7029" i="1"/>
  <c r="Q7029" i="1"/>
  <c r="P7029" i="1"/>
  <c r="O7029" i="1"/>
  <c r="Q7040" i="1"/>
  <c r="P7040" i="1"/>
  <c r="O7040" i="1"/>
  <c r="S7040" i="1"/>
  <c r="O7103" i="1"/>
  <c r="S7103" i="1"/>
  <c r="P7103" i="1"/>
  <c r="Q7103" i="1"/>
  <c r="S7221" i="1"/>
  <c r="Q7221" i="1"/>
  <c r="P7221" i="1"/>
  <c r="O7221" i="1"/>
  <c r="Q6881" i="1"/>
  <c r="S6881" i="1"/>
  <c r="P6881" i="1"/>
  <c r="O6881" i="1"/>
  <c r="S6888" i="1"/>
  <c r="Q6888" i="1"/>
  <c r="P6888" i="1"/>
  <c r="O6888" i="1"/>
  <c r="Q6895" i="1"/>
  <c r="S6895" i="1"/>
  <c r="P6895" i="1"/>
  <c r="O6895" i="1"/>
  <c r="S6902" i="1"/>
  <c r="Q6902" i="1"/>
  <c r="P6902" i="1"/>
  <c r="O6902" i="1"/>
  <c r="Q6954" i="1"/>
  <c r="P6954" i="1"/>
  <c r="S6954" i="1"/>
  <c r="O6954" i="1"/>
  <c r="Q6964" i="1"/>
  <c r="S6964" i="1"/>
  <c r="P6964" i="1"/>
  <c r="O6964" i="1"/>
  <c r="S7006" i="1"/>
  <c r="P7006" i="1"/>
  <c r="O7006" i="1"/>
  <c r="Q7006" i="1"/>
  <c r="S7020" i="1"/>
  <c r="Q7020" i="1"/>
  <c r="P7020" i="1"/>
  <c r="O7020" i="1"/>
  <c r="S7035" i="1"/>
  <c r="Q7035" i="1"/>
  <c r="P7035" i="1"/>
  <c r="O7035" i="1"/>
  <c r="Q7069" i="1"/>
  <c r="P7069" i="1"/>
  <c r="O7069" i="1"/>
  <c r="S7069" i="1"/>
  <c r="S7152" i="1"/>
  <c r="P7152" i="1"/>
  <c r="O7152" i="1"/>
  <c r="Q7152" i="1"/>
  <c r="Q6945" i="1"/>
  <c r="S6945" i="1"/>
  <c r="O6945" i="1"/>
  <c r="P6945" i="1"/>
  <c r="S6958" i="1"/>
  <c r="O6958" i="1"/>
  <c r="P6958" i="1"/>
  <c r="Q6958" i="1"/>
  <c r="S6971" i="1"/>
  <c r="Q6971" i="1"/>
  <c r="O6971" i="1"/>
  <c r="P6971" i="1"/>
  <c r="S6985" i="1"/>
  <c r="Q6985" i="1"/>
  <c r="O6985" i="1"/>
  <c r="P6985" i="1"/>
  <c r="S6999" i="1"/>
  <c r="Q6999" i="1"/>
  <c r="O6999" i="1"/>
  <c r="P6999" i="1"/>
  <c r="S7013" i="1"/>
  <c r="Q7013" i="1"/>
  <c r="O7013" i="1"/>
  <c r="P7013" i="1"/>
  <c r="S7027" i="1"/>
  <c r="Q7027" i="1"/>
  <c r="P7027" i="1"/>
  <c r="O7027" i="1"/>
  <c r="S7041" i="1"/>
  <c r="P7041" i="1"/>
  <c r="O7041" i="1"/>
  <c r="Q7041" i="1"/>
  <c r="S7053" i="1"/>
  <c r="P7053" i="1"/>
  <c r="O7053" i="1"/>
  <c r="Q7053" i="1"/>
  <c r="S7059" i="1"/>
  <c r="Q7059" i="1"/>
  <c r="P7059" i="1"/>
  <c r="O7059" i="1"/>
  <c r="Q7062" i="1"/>
  <c r="P7062" i="1"/>
  <c r="O7062" i="1"/>
  <c r="S7062" i="1"/>
  <c r="Q7126" i="1"/>
  <c r="S7126" i="1"/>
  <c r="P7126" i="1"/>
  <c r="O7126" i="1"/>
  <c r="S7143" i="1"/>
  <c r="P7143" i="1"/>
  <c r="Q7143" i="1"/>
  <c r="O7143" i="1"/>
  <c r="S7161" i="1"/>
  <c r="P7161" i="1"/>
  <c r="Q7161" i="1"/>
  <c r="O7161" i="1"/>
  <c r="Q6943" i="1"/>
  <c r="S6943" i="1"/>
  <c r="P6943" i="1"/>
  <c r="O6943" i="1"/>
  <c r="S6956" i="1"/>
  <c r="Q6956" i="1"/>
  <c r="P6956" i="1"/>
  <c r="O6956" i="1"/>
  <c r="S6976" i="1"/>
  <c r="Q6976" i="1"/>
  <c r="P6976" i="1"/>
  <c r="O6976" i="1"/>
  <c r="S6990" i="1"/>
  <c r="Q6990" i="1"/>
  <c r="O6990" i="1"/>
  <c r="P6990" i="1"/>
  <c r="S7004" i="1"/>
  <c r="Q7004" i="1"/>
  <c r="P7004" i="1"/>
  <c r="O7004" i="1"/>
  <c r="S7018" i="1"/>
  <c r="Q7018" i="1"/>
  <c r="O7018" i="1"/>
  <c r="P7018" i="1"/>
  <c r="Q7038" i="1"/>
  <c r="P7038" i="1"/>
  <c r="O7038" i="1"/>
  <c r="S7038" i="1"/>
  <c r="S7077" i="1"/>
  <c r="P7077" i="1"/>
  <c r="O7077" i="1"/>
  <c r="Q7077" i="1"/>
  <c r="S7135" i="1"/>
  <c r="P7135" i="1"/>
  <c r="O7135" i="1"/>
  <c r="Q7135" i="1"/>
  <c r="S7025" i="1"/>
  <c r="Q7025" i="1"/>
  <c r="P7025" i="1"/>
  <c r="O7025" i="1"/>
  <c r="Q7047" i="1"/>
  <c r="O7047" i="1"/>
  <c r="S7047" i="1"/>
  <c r="P7047" i="1"/>
  <c r="Q7056" i="1"/>
  <c r="P7056" i="1"/>
  <c r="O7056" i="1"/>
  <c r="S7056" i="1"/>
  <c r="Q7066" i="1"/>
  <c r="P7066" i="1"/>
  <c r="O7066" i="1"/>
  <c r="S7066" i="1"/>
  <c r="Q7086" i="1"/>
  <c r="P7086" i="1"/>
  <c r="O7086" i="1"/>
  <c r="S7086" i="1"/>
  <c r="S7095" i="1"/>
  <c r="Q7095" i="1"/>
  <c r="P7095" i="1"/>
  <c r="O7095" i="1"/>
  <c r="S7182" i="1"/>
  <c r="Q7182" i="1"/>
  <c r="P7182" i="1"/>
  <c r="O7182" i="1"/>
  <c r="P6950" i="1"/>
  <c r="O6950" i="1"/>
  <c r="S6950" i="1"/>
  <c r="Q6950" i="1"/>
  <c r="Q6965" i="1"/>
  <c r="S6965" i="1"/>
  <c r="P6965" i="1"/>
  <c r="O6965" i="1"/>
  <c r="S6981" i="1"/>
  <c r="Q6981" i="1"/>
  <c r="P6981" i="1"/>
  <c r="O6981" i="1"/>
  <c r="S6995" i="1"/>
  <c r="Q6995" i="1"/>
  <c r="P6995" i="1"/>
  <c r="O6995" i="1"/>
  <c r="S7009" i="1"/>
  <c r="Q7009" i="1"/>
  <c r="P7009" i="1"/>
  <c r="O7009" i="1"/>
  <c r="S7023" i="1"/>
  <c r="Q7023" i="1"/>
  <c r="P7023" i="1"/>
  <c r="O7023" i="1"/>
  <c r="Q7082" i="1"/>
  <c r="P7082" i="1"/>
  <c r="O7082" i="1"/>
  <c r="S7082" i="1"/>
  <c r="S7106" i="1"/>
  <c r="Q7106" i="1"/>
  <c r="P7106" i="1"/>
  <c r="O7106" i="1"/>
  <c r="Q6948" i="1"/>
  <c r="O6948" i="1"/>
  <c r="S6948" i="1"/>
  <c r="P6948" i="1"/>
  <c r="Q6963" i="1"/>
  <c r="O6963" i="1"/>
  <c r="P6963" i="1"/>
  <c r="S6963" i="1"/>
  <c r="Q6972" i="1"/>
  <c r="O6972" i="1"/>
  <c r="S6972" i="1"/>
  <c r="P6972" i="1"/>
  <c r="Q6986" i="1"/>
  <c r="O6986" i="1"/>
  <c r="S6986" i="1"/>
  <c r="P6986" i="1"/>
  <c r="Q7000" i="1"/>
  <c r="O7000" i="1"/>
  <c r="P7000" i="1"/>
  <c r="S7000" i="1"/>
  <c r="Q7014" i="1"/>
  <c r="O7014" i="1"/>
  <c r="S7014" i="1"/>
  <c r="P7014" i="1"/>
  <c r="Q7028" i="1"/>
  <c r="O7028" i="1"/>
  <c r="S7028" i="1"/>
  <c r="P7028" i="1"/>
  <c r="S7039" i="1"/>
  <c r="Q7039" i="1"/>
  <c r="O7039" i="1"/>
  <c r="P7039" i="1"/>
  <c r="Q7051" i="1"/>
  <c r="O7051" i="1"/>
  <c r="S7051" i="1"/>
  <c r="P7051" i="1"/>
  <c r="Q7074" i="1"/>
  <c r="P7074" i="1"/>
  <c r="O7074" i="1"/>
  <c r="S7074" i="1"/>
  <c r="S7087" i="1"/>
  <c r="Q7087" i="1"/>
  <c r="P7087" i="1"/>
  <c r="O7087" i="1"/>
  <c r="P6946" i="1"/>
  <c r="S6946" i="1"/>
  <c r="Q6946" i="1"/>
  <c r="O6946" i="1"/>
  <c r="Q6961" i="1"/>
  <c r="P6961" i="1"/>
  <c r="S6961" i="1"/>
  <c r="O6961" i="1"/>
  <c r="S6979" i="1"/>
  <c r="Q6979" i="1"/>
  <c r="P6979" i="1"/>
  <c r="O6979" i="1"/>
  <c r="S6993" i="1"/>
  <c r="Q6993" i="1"/>
  <c r="P6993" i="1"/>
  <c r="O6993" i="1"/>
  <c r="S7007" i="1"/>
  <c r="Q7007" i="1"/>
  <c r="P7007" i="1"/>
  <c r="O7007" i="1"/>
  <c r="S7021" i="1"/>
  <c r="Q7021" i="1"/>
  <c r="P7021" i="1"/>
  <c r="O7021" i="1"/>
  <c r="Q7036" i="1"/>
  <c r="P7036" i="1"/>
  <c r="O7036" i="1"/>
  <c r="S7036" i="1"/>
  <c r="Q7048" i="1"/>
  <c r="P7048" i="1"/>
  <c r="O7048" i="1"/>
  <c r="S7048" i="1"/>
  <c r="S7057" i="1"/>
  <c r="P7057" i="1"/>
  <c r="Q7057" i="1"/>
  <c r="O7057" i="1"/>
  <c r="S7067" i="1"/>
  <c r="Q7067" i="1"/>
  <c r="O7067" i="1"/>
  <c r="P7067" i="1"/>
  <c r="P7071" i="1"/>
  <c r="S7071" i="1"/>
  <c r="Q7071" i="1"/>
  <c r="O7071" i="1"/>
  <c r="S7101" i="1"/>
  <c r="Q7101" i="1"/>
  <c r="P7101" i="1"/>
  <c r="O7101" i="1"/>
  <c r="S7107" i="1"/>
  <c r="P7107" i="1"/>
  <c r="Q7107" i="1"/>
  <c r="O7107" i="1"/>
  <c r="S7166" i="1"/>
  <c r="Q7166" i="1"/>
  <c r="P7166" i="1"/>
  <c r="O7166" i="1"/>
  <c r="S6942" i="1"/>
  <c r="Q6942" i="1"/>
  <c r="P6942" i="1"/>
  <c r="O6942" i="1"/>
  <c r="Q6957" i="1"/>
  <c r="P6957" i="1"/>
  <c r="O6957" i="1"/>
  <c r="S6957" i="1"/>
  <c r="S6977" i="1"/>
  <c r="Q6977" i="1"/>
  <c r="P6977" i="1"/>
  <c r="O6977" i="1"/>
  <c r="S6991" i="1"/>
  <c r="Q6991" i="1"/>
  <c r="P6991" i="1"/>
  <c r="O6991" i="1"/>
  <c r="S7005" i="1"/>
  <c r="Q7005" i="1"/>
  <c r="P7005" i="1"/>
  <c r="O7005" i="1"/>
  <c r="S7019" i="1"/>
  <c r="Q7019" i="1"/>
  <c r="P7019" i="1"/>
  <c r="O7019" i="1"/>
  <c r="S7031" i="1"/>
  <c r="P7031" i="1"/>
  <c r="O7031" i="1"/>
  <c r="Q7031" i="1"/>
  <c r="S7177" i="1"/>
  <c r="P7177" i="1"/>
  <c r="Q7177" i="1"/>
  <c r="O7177" i="1"/>
  <c r="S7216" i="1"/>
  <c r="Q7216" i="1"/>
  <c r="P7216" i="1"/>
  <c r="O7216" i="1"/>
  <c r="Q7072" i="1"/>
  <c r="P7072" i="1"/>
  <c r="O7072" i="1"/>
  <c r="S7072" i="1"/>
  <c r="S7085" i="1"/>
  <c r="Q7085" i="1"/>
  <c r="P7085" i="1"/>
  <c r="O7085" i="1"/>
  <c r="S7093" i="1"/>
  <c r="Q7093" i="1"/>
  <c r="P7093" i="1"/>
  <c r="O7093" i="1"/>
  <c r="S7163" i="1"/>
  <c r="P7163" i="1"/>
  <c r="Q7163" i="1"/>
  <c r="O7163" i="1"/>
  <c r="S7168" i="1"/>
  <c r="Q7168" i="1"/>
  <c r="P7168" i="1"/>
  <c r="O7168" i="1"/>
  <c r="S7227" i="1"/>
  <c r="Q7227" i="1"/>
  <c r="P7227" i="1"/>
  <c r="O7227" i="1"/>
  <c r="S7108" i="1"/>
  <c r="Q7108" i="1"/>
  <c r="P7108" i="1"/>
  <c r="O7108" i="1"/>
  <c r="S7115" i="1"/>
  <c r="P7115" i="1"/>
  <c r="Q7115" i="1"/>
  <c r="O7115" i="1"/>
  <c r="Q7154" i="1"/>
  <c r="S7154" i="1"/>
  <c r="P7154" i="1"/>
  <c r="O7154" i="1"/>
  <c r="S7222" i="1"/>
  <c r="Q7222" i="1"/>
  <c r="P7222" i="1"/>
  <c r="O7222" i="1"/>
  <c r="S7270" i="1"/>
  <c r="Q7270" i="1"/>
  <c r="P7270" i="1"/>
  <c r="O7270" i="1"/>
  <c r="P7037" i="1"/>
  <c r="S7037" i="1"/>
  <c r="Q7037" i="1"/>
  <c r="O7037" i="1"/>
  <c r="Q7052" i="1"/>
  <c r="P7052" i="1"/>
  <c r="O7052" i="1"/>
  <c r="S7052" i="1"/>
  <c r="Q7065" i="1"/>
  <c r="P7065" i="1"/>
  <c r="S7065" i="1"/>
  <c r="O7065" i="1"/>
  <c r="Q7080" i="1"/>
  <c r="P7080" i="1"/>
  <c r="O7080" i="1"/>
  <c r="S7080" i="1"/>
  <c r="Q7099" i="1"/>
  <c r="P7099" i="1"/>
  <c r="O7099" i="1"/>
  <c r="S7099" i="1"/>
  <c r="Q7112" i="1"/>
  <c r="S7112" i="1"/>
  <c r="P7112" i="1"/>
  <c r="O7112" i="1"/>
  <c r="S7119" i="1"/>
  <c r="P7119" i="1"/>
  <c r="Q7119" i="1"/>
  <c r="O7119" i="1"/>
  <c r="S7184" i="1"/>
  <c r="Q7184" i="1"/>
  <c r="P7184" i="1"/>
  <c r="O7184" i="1"/>
  <c r="S7199" i="1"/>
  <c r="Q7199" i="1"/>
  <c r="P7199" i="1"/>
  <c r="O7199" i="1"/>
  <c r="Q7070" i="1"/>
  <c r="P7070" i="1"/>
  <c r="O7070" i="1"/>
  <c r="S7070" i="1"/>
  <c r="Q7083" i="1"/>
  <c r="P7083" i="1"/>
  <c r="O7083" i="1"/>
  <c r="S7083" i="1"/>
  <c r="S7128" i="1"/>
  <c r="Q7128" i="1"/>
  <c r="P7128" i="1"/>
  <c r="O7128" i="1"/>
  <c r="S7194" i="1"/>
  <c r="Q7194" i="1"/>
  <c r="P7194" i="1"/>
  <c r="O7194" i="1"/>
  <c r="S7205" i="1"/>
  <c r="Q7205" i="1"/>
  <c r="P7205" i="1"/>
  <c r="O7205" i="1"/>
  <c r="Q7032" i="1"/>
  <c r="P7032" i="1"/>
  <c r="O7032" i="1"/>
  <c r="S7032" i="1"/>
  <c r="Q7045" i="1"/>
  <c r="O7045" i="1"/>
  <c r="P7045" i="1"/>
  <c r="S7045" i="1"/>
  <c r="Q7060" i="1"/>
  <c r="P7060" i="1"/>
  <c r="O7060" i="1"/>
  <c r="S7060" i="1"/>
  <c r="P7073" i="1"/>
  <c r="O7073" i="1"/>
  <c r="Q7073" i="1"/>
  <c r="S7073" i="1"/>
  <c r="Q7088" i="1"/>
  <c r="P7088" i="1"/>
  <c r="O7088" i="1"/>
  <c r="S7088" i="1"/>
  <c r="S7091" i="1"/>
  <c r="P7091" i="1"/>
  <c r="O7091" i="1"/>
  <c r="Q7091" i="1"/>
  <c r="S7105" i="1"/>
  <c r="P7105" i="1"/>
  <c r="Q7105" i="1"/>
  <c r="O7105" i="1"/>
  <c r="S7189" i="1"/>
  <c r="P7189" i="1"/>
  <c r="Q7189" i="1"/>
  <c r="O7189" i="1"/>
  <c r="Q7050" i="1"/>
  <c r="P7050" i="1"/>
  <c r="O7050" i="1"/>
  <c r="S7050" i="1"/>
  <c r="Q7063" i="1"/>
  <c r="P7063" i="1"/>
  <c r="S7063" i="1"/>
  <c r="O7063" i="1"/>
  <c r="Q7078" i="1"/>
  <c r="P7078" i="1"/>
  <c r="O7078" i="1"/>
  <c r="S7078" i="1"/>
  <c r="S7142" i="1"/>
  <c r="Q7142" i="1"/>
  <c r="P7142" i="1"/>
  <c r="O7142" i="1"/>
  <c r="S7170" i="1"/>
  <c r="Q7170" i="1"/>
  <c r="P7170" i="1"/>
  <c r="O7170" i="1"/>
  <c r="S7230" i="1"/>
  <c r="Q7230" i="1"/>
  <c r="P7230" i="1"/>
  <c r="O7230" i="1"/>
  <c r="Q7081" i="1"/>
  <c r="S7081" i="1"/>
  <c r="P7081" i="1"/>
  <c r="O7081" i="1"/>
  <c r="Q7097" i="1"/>
  <c r="S7097" i="1"/>
  <c r="P7097" i="1"/>
  <c r="O7097" i="1"/>
  <c r="S7120" i="1"/>
  <c r="Q7120" i="1"/>
  <c r="P7120" i="1"/>
  <c r="O7120" i="1"/>
  <c r="S7124" i="1"/>
  <c r="P7124" i="1"/>
  <c r="O7124" i="1"/>
  <c r="Q7124" i="1"/>
  <c r="S7207" i="1"/>
  <c r="Q7207" i="1"/>
  <c r="P7207" i="1"/>
  <c r="O7207" i="1"/>
  <c r="S7133" i="1"/>
  <c r="P7133" i="1"/>
  <c r="Q7133" i="1"/>
  <c r="O7133" i="1"/>
  <c r="S7156" i="1"/>
  <c r="P7156" i="1"/>
  <c r="O7156" i="1"/>
  <c r="Q7156" i="1"/>
  <c r="S7175" i="1"/>
  <c r="P7175" i="1"/>
  <c r="Q7175" i="1"/>
  <c r="O7175" i="1"/>
  <c r="S7180" i="1"/>
  <c r="Q7180" i="1"/>
  <c r="P7180" i="1"/>
  <c r="O7180" i="1"/>
  <c r="S7202" i="1"/>
  <c r="P7202" i="1"/>
  <c r="O7202" i="1"/>
  <c r="Q7202" i="1"/>
  <c r="S7121" i="1"/>
  <c r="P7121" i="1"/>
  <c r="O7121" i="1"/>
  <c r="Q7121" i="1"/>
  <c r="S7138" i="1"/>
  <c r="P7138" i="1"/>
  <c r="O7138" i="1"/>
  <c r="Q7138" i="1"/>
  <c r="S7191" i="1"/>
  <c r="P7191" i="1"/>
  <c r="O7191" i="1"/>
  <c r="Q7191" i="1"/>
  <c r="S7213" i="1"/>
  <c r="Q7213" i="1"/>
  <c r="P7213" i="1"/>
  <c r="O7213" i="1"/>
  <c r="S7079" i="1"/>
  <c r="P7079" i="1"/>
  <c r="O7079" i="1"/>
  <c r="Q7079" i="1"/>
  <c r="S7110" i="1"/>
  <c r="O7110" i="1"/>
  <c r="Q7110" i="1"/>
  <c r="P7110" i="1"/>
  <c r="S7114" i="1"/>
  <c r="Q7114" i="1"/>
  <c r="P7114" i="1"/>
  <c r="O7114" i="1"/>
  <c r="S7129" i="1"/>
  <c r="P7129" i="1"/>
  <c r="Q7129" i="1"/>
  <c r="O7129" i="1"/>
  <c r="S7147" i="1"/>
  <c r="P7147" i="1"/>
  <c r="Q7147" i="1"/>
  <c r="O7147" i="1"/>
  <c r="S7208" i="1"/>
  <c r="Q7208" i="1"/>
  <c r="P7208" i="1"/>
  <c r="O7208" i="1"/>
  <c r="S7219" i="1"/>
  <c r="Q7219" i="1"/>
  <c r="P7219" i="1"/>
  <c r="O7219" i="1"/>
  <c r="S7117" i="1"/>
  <c r="P7117" i="1"/>
  <c r="O7117" i="1"/>
  <c r="Q7117" i="1"/>
  <c r="S7131" i="1"/>
  <c r="P7131" i="1"/>
  <c r="O7131" i="1"/>
  <c r="Q7131" i="1"/>
  <c r="S7145" i="1"/>
  <c r="P7145" i="1"/>
  <c r="O7145" i="1"/>
  <c r="Q7145" i="1"/>
  <c r="S7159" i="1"/>
  <c r="P7159" i="1"/>
  <c r="Q7159" i="1"/>
  <c r="O7159" i="1"/>
  <c r="S7173" i="1"/>
  <c r="P7173" i="1"/>
  <c r="Q7173" i="1"/>
  <c r="O7173" i="1"/>
  <c r="S7187" i="1"/>
  <c r="P7187" i="1"/>
  <c r="Q7187" i="1"/>
  <c r="O7187" i="1"/>
  <c r="S7200" i="1"/>
  <c r="Q7200" i="1"/>
  <c r="P7200" i="1"/>
  <c r="O7200" i="1"/>
  <c r="S7214" i="1"/>
  <c r="Q7214" i="1"/>
  <c r="P7214" i="1"/>
  <c r="O7214" i="1"/>
  <c r="S7228" i="1"/>
  <c r="Q7228" i="1"/>
  <c r="P7228" i="1"/>
  <c r="O7228" i="1"/>
  <c r="S7122" i="1"/>
  <c r="Q7122" i="1"/>
  <c r="P7122" i="1"/>
  <c r="O7122" i="1"/>
  <c r="S7136" i="1"/>
  <c r="Q7136" i="1"/>
  <c r="P7136" i="1"/>
  <c r="O7136" i="1"/>
  <c r="S7150" i="1"/>
  <c r="Q7150" i="1"/>
  <c r="P7150" i="1"/>
  <c r="O7150" i="1"/>
  <c r="S7164" i="1"/>
  <c r="Q7164" i="1"/>
  <c r="P7164" i="1"/>
  <c r="O7164" i="1"/>
  <c r="S7178" i="1"/>
  <c r="Q7178" i="1"/>
  <c r="P7178" i="1"/>
  <c r="O7178" i="1"/>
  <c r="S7192" i="1"/>
  <c r="Q7192" i="1"/>
  <c r="P7192" i="1"/>
  <c r="O7192" i="1"/>
  <c r="S7197" i="1"/>
  <c r="Q7197" i="1"/>
  <c r="P7197" i="1"/>
  <c r="O7197" i="1"/>
  <c r="S7211" i="1"/>
  <c r="Q7211" i="1"/>
  <c r="P7211" i="1"/>
  <c r="O7211" i="1"/>
  <c r="S7225" i="1"/>
  <c r="Q7225" i="1"/>
  <c r="P7225" i="1"/>
  <c r="O7225" i="1"/>
  <c r="S7171" i="1"/>
  <c r="P7171" i="1"/>
  <c r="Q7171" i="1"/>
  <c r="O7171" i="1"/>
  <c r="S7185" i="1"/>
  <c r="P7185" i="1"/>
  <c r="Q7185" i="1"/>
  <c r="O7185" i="1"/>
  <c r="S7206" i="1"/>
  <c r="Q7206" i="1"/>
  <c r="P7206" i="1"/>
  <c r="O7206" i="1"/>
  <c r="S7220" i="1"/>
  <c r="Q7220" i="1"/>
  <c r="P7220" i="1"/>
  <c r="O7220" i="1"/>
  <c r="S7272" i="1"/>
  <c r="Q7272" i="1"/>
  <c r="P7272" i="1"/>
  <c r="O7272" i="1"/>
  <c r="S7134" i="1"/>
  <c r="Q7134" i="1"/>
  <c r="P7134" i="1"/>
  <c r="O7134" i="1"/>
  <c r="S7148" i="1"/>
  <c r="Q7148" i="1"/>
  <c r="P7148" i="1"/>
  <c r="O7148" i="1"/>
  <c r="S7162" i="1"/>
  <c r="Q7162" i="1"/>
  <c r="P7162" i="1"/>
  <c r="O7162" i="1"/>
  <c r="S7176" i="1"/>
  <c r="Q7176" i="1"/>
  <c r="P7176" i="1"/>
  <c r="O7176" i="1"/>
  <c r="S7190" i="1"/>
  <c r="Q7190" i="1"/>
  <c r="P7190" i="1"/>
  <c r="O7190" i="1"/>
  <c r="S7203" i="1"/>
  <c r="Q7203" i="1"/>
  <c r="P7203" i="1"/>
  <c r="O7203" i="1"/>
  <c r="S7217" i="1"/>
  <c r="Q7217" i="1"/>
  <c r="P7217" i="1"/>
  <c r="O7217" i="1"/>
  <c r="S7231" i="1"/>
  <c r="Q7231" i="1"/>
  <c r="P7231" i="1"/>
  <c r="O7231" i="1"/>
  <c r="S7113" i="1"/>
  <c r="P7113" i="1"/>
  <c r="Q7113" i="1"/>
  <c r="O7113" i="1"/>
  <c r="S7127" i="1"/>
  <c r="P7127" i="1"/>
  <c r="Q7127" i="1"/>
  <c r="O7127" i="1"/>
  <c r="S7141" i="1"/>
  <c r="P7141" i="1"/>
  <c r="Q7141" i="1"/>
  <c r="O7141" i="1"/>
  <c r="S7155" i="1"/>
  <c r="P7155" i="1"/>
  <c r="Q7155" i="1"/>
  <c r="O7155" i="1"/>
  <c r="S7169" i="1"/>
  <c r="P7169" i="1"/>
  <c r="Q7169" i="1"/>
  <c r="O7169" i="1"/>
  <c r="S7183" i="1"/>
  <c r="P7183" i="1"/>
  <c r="Q7183" i="1"/>
  <c r="O7183" i="1"/>
  <c r="Q7198" i="1"/>
  <c r="P7198" i="1"/>
  <c r="O7198" i="1"/>
  <c r="S7198" i="1"/>
  <c r="Q7212" i="1"/>
  <c r="P7212" i="1"/>
  <c r="O7212" i="1"/>
  <c r="S7212" i="1"/>
  <c r="Q7226" i="1"/>
  <c r="P7226" i="1"/>
  <c r="O7226" i="1"/>
  <c r="S7226" i="1"/>
  <c r="Q7090" i="1"/>
  <c r="P7090" i="1"/>
  <c r="O7090" i="1"/>
  <c r="S7090" i="1"/>
  <c r="Q7092" i="1"/>
  <c r="P7092" i="1"/>
  <c r="O7092" i="1"/>
  <c r="S7092" i="1"/>
  <c r="Q7094" i="1"/>
  <c r="P7094" i="1"/>
  <c r="O7094" i="1"/>
  <c r="S7094" i="1"/>
  <c r="Q7096" i="1"/>
  <c r="P7096" i="1"/>
  <c r="O7096" i="1"/>
  <c r="S7096" i="1"/>
  <c r="Q7098" i="1"/>
  <c r="P7098" i="1"/>
  <c r="O7098" i="1"/>
  <c r="S7098" i="1"/>
  <c r="Q7100" i="1"/>
  <c r="P7100" i="1"/>
  <c r="O7100" i="1"/>
  <c r="S7100" i="1"/>
  <c r="Q7102" i="1"/>
  <c r="P7102" i="1"/>
  <c r="O7102" i="1"/>
  <c r="S7102" i="1"/>
  <c r="Q7104" i="1"/>
  <c r="P7104" i="1"/>
  <c r="O7104" i="1"/>
  <c r="S7104" i="1"/>
  <c r="Q7118" i="1"/>
  <c r="P7118" i="1"/>
  <c r="O7118" i="1"/>
  <c r="S7118" i="1"/>
  <c r="Q7132" i="1"/>
  <c r="P7132" i="1"/>
  <c r="O7132" i="1"/>
  <c r="S7132" i="1"/>
  <c r="Q7146" i="1"/>
  <c r="P7146" i="1"/>
  <c r="O7146" i="1"/>
  <c r="S7146" i="1"/>
  <c r="Q7160" i="1"/>
  <c r="P7160" i="1"/>
  <c r="O7160" i="1"/>
  <c r="S7160" i="1"/>
  <c r="Q7174" i="1"/>
  <c r="P7174" i="1"/>
  <c r="O7174" i="1"/>
  <c r="S7174" i="1"/>
  <c r="Q7188" i="1"/>
  <c r="P7188" i="1"/>
  <c r="O7188" i="1"/>
  <c r="S7188" i="1"/>
  <c r="S7195" i="1"/>
  <c r="Q7195" i="1"/>
  <c r="P7195" i="1"/>
  <c r="O7195" i="1"/>
  <c r="S7209" i="1"/>
  <c r="Q7209" i="1"/>
  <c r="P7209" i="1"/>
  <c r="O7209" i="1"/>
  <c r="S7223" i="1"/>
  <c r="Q7223" i="1"/>
  <c r="P7223" i="1"/>
  <c r="O7223" i="1"/>
  <c r="S7111" i="1"/>
  <c r="P7111" i="1"/>
  <c r="Q7111" i="1"/>
  <c r="O7111" i="1"/>
  <c r="S7125" i="1"/>
  <c r="P7125" i="1"/>
  <c r="Q7125" i="1"/>
  <c r="O7125" i="1"/>
  <c r="S7139" i="1"/>
  <c r="P7139" i="1"/>
  <c r="Q7139" i="1"/>
  <c r="O7139" i="1"/>
  <c r="S7153" i="1"/>
  <c r="P7153" i="1"/>
  <c r="Q7153" i="1"/>
  <c r="O7153" i="1"/>
  <c r="S7167" i="1"/>
  <c r="P7167" i="1"/>
  <c r="Q7167" i="1"/>
  <c r="O7167" i="1"/>
  <c r="S7181" i="1"/>
  <c r="P7181" i="1"/>
  <c r="Q7181" i="1"/>
  <c r="O7181" i="1"/>
  <c r="P7204" i="1"/>
  <c r="O7204" i="1"/>
  <c r="S7204" i="1"/>
  <c r="Q7204" i="1"/>
  <c r="P7218" i="1"/>
  <c r="O7218" i="1"/>
  <c r="S7218" i="1"/>
  <c r="Q7218" i="1"/>
  <c r="P7232" i="1"/>
  <c r="O7232" i="1"/>
  <c r="S7232" i="1"/>
  <c r="Q7232" i="1"/>
  <c r="O7116" i="1"/>
  <c r="S7116" i="1"/>
  <c r="Q7116" i="1"/>
  <c r="P7116" i="1"/>
  <c r="O7130" i="1"/>
  <c r="S7130" i="1"/>
  <c r="Q7130" i="1"/>
  <c r="P7130" i="1"/>
  <c r="O7144" i="1"/>
  <c r="S7144" i="1"/>
  <c r="Q7144" i="1"/>
  <c r="P7144" i="1"/>
  <c r="O7158" i="1"/>
  <c r="S7158" i="1"/>
  <c r="Q7158" i="1"/>
  <c r="P7158" i="1"/>
  <c r="O7172" i="1"/>
  <c r="S7172" i="1"/>
  <c r="Q7172" i="1"/>
  <c r="P7172" i="1"/>
  <c r="O7186" i="1"/>
  <c r="P7186" i="1"/>
  <c r="Q7186" i="1"/>
  <c r="S7186" i="1"/>
  <c r="S7201" i="1"/>
  <c r="Q7201" i="1"/>
  <c r="P7201" i="1"/>
  <c r="O7201" i="1"/>
  <c r="S7215" i="1"/>
  <c r="Q7215" i="1"/>
  <c r="P7215" i="1"/>
  <c r="O7215" i="1"/>
  <c r="S7229" i="1"/>
  <c r="Q7229" i="1"/>
  <c r="P7229" i="1"/>
  <c r="O7229" i="1"/>
  <c r="S7109" i="1"/>
  <c r="P7109" i="1"/>
  <c r="Q7109" i="1"/>
  <c r="O7109" i="1"/>
  <c r="S7123" i="1"/>
  <c r="P7123" i="1"/>
  <c r="Q7123" i="1"/>
  <c r="O7123" i="1"/>
  <c r="S7137" i="1"/>
  <c r="P7137" i="1"/>
  <c r="Q7137" i="1"/>
  <c r="O7137" i="1"/>
  <c r="S7151" i="1"/>
  <c r="P7151" i="1"/>
  <c r="Q7151" i="1"/>
  <c r="O7151" i="1"/>
  <c r="S7165" i="1"/>
  <c r="P7165" i="1"/>
  <c r="Q7165" i="1"/>
  <c r="O7165" i="1"/>
  <c r="S7179" i="1"/>
  <c r="P7179" i="1"/>
  <c r="Q7179" i="1"/>
  <c r="O7179" i="1"/>
  <c r="S7193" i="1"/>
  <c r="Q7193" i="1"/>
  <c r="P7193" i="1"/>
  <c r="O7193" i="1"/>
  <c r="Q7196" i="1"/>
  <c r="P7196" i="1"/>
  <c r="O7196" i="1"/>
  <c r="S7196" i="1"/>
  <c r="S7210" i="1"/>
  <c r="Q7210" i="1"/>
  <c r="P7210" i="1"/>
  <c r="O7210" i="1"/>
  <c r="S7224" i="1"/>
  <c r="Q7224" i="1"/>
  <c r="P7224" i="1"/>
  <c r="O7224" i="1"/>
  <c r="S7271" i="1"/>
  <c r="Q7271" i="1"/>
  <c r="P7271" i="1"/>
  <c r="O7271" i="1"/>
  <c r="S7273" i="1"/>
  <c r="Q7273" i="1"/>
  <c r="P7273" i="1"/>
  <c r="O7273" i="1"/>
  <c r="S6837" i="1" l="1"/>
  <c r="S6876" i="1"/>
  <c r="S6636" i="1"/>
  <c r="S7235" i="1"/>
  <c r="S2005" i="1"/>
  <c r="S6771" i="1"/>
  <c r="S1931" i="1"/>
  <c r="S2058" i="1"/>
  <c r="S6690" i="1"/>
  <c r="S6675" i="1"/>
  <c r="S1539" i="1"/>
  <c r="S6599" i="1"/>
  <c r="S6729" i="1"/>
  <c r="S6637" i="1"/>
  <c r="S7256" i="1"/>
  <c r="S7250" i="1"/>
  <c r="S6861" i="1"/>
  <c r="S6866" i="1"/>
  <c r="S6818" i="1"/>
  <c r="S6877" i="1"/>
  <c r="S6701" i="1"/>
  <c r="S6761" i="1"/>
  <c r="S6711" i="1"/>
  <c r="S6715" i="1"/>
  <c r="S6758" i="1"/>
  <c r="S6765" i="1"/>
  <c r="S6616" i="1"/>
  <c r="S2031" i="1"/>
  <c r="S2041" i="1"/>
  <c r="S2015" i="1"/>
  <c r="S2014" i="1"/>
  <c r="S1939" i="1"/>
  <c r="S2073" i="1"/>
  <c r="S2085" i="1"/>
  <c r="S1965" i="1"/>
  <c r="S1922" i="1"/>
  <c r="S1934" i="1"/>
  <c r="S1551" i="1"/>
  <c r="S1565" i="1"/>
  <c r="S9" i="1"/>
  <c r="S6772" i="1"/>
  <c r="S6676" i="1"/>
  <c r="S2033" i="1"/>
  <c r="S6757" i="1"/>
  <c r="S6704" i="1"/>
  <c r="S6600" i="1"/>
  <c r="S6643" i="1"/>
  <c r="S2594" i="1"/>
  <c r="S2038" i="1"/>
  <c r="S2072" i="1"/>
  <c r="S1960" i="1"/>
  <c r="S2065" i="1"/>
  <c r="S2080" i="1"/>
  <c r="S2024" i="1"/>
  <c r="S1541" i="1"/>
  <c r="S1945" i="1"/>
  <c r="S1560" i="1"/>
  <c r="S6660" i="1"/>
  <c r="S6696" i="1"/>
  <c r="S6622" i="1"/>
  <c r="S6713" i="1"/>
  <c r="S6760" i="1"/>
  <c r="S6870" i="1"/>
  <c r="S2039" i="1"/>
  <c r="S1961" i="1"/>
  <c r="S2079" i="1"/>
  <c r="S1940" i="1"/>
  <c r="S1567" i="1"/>
  <c r="S1550" i="1"/>
  <c r="S7265" i="1"/>
  <c r="S7243" i="1"/>
  <c r="S7242" i="1"/>
  <c r="S7236" i="1"/>
  <c r="S7249" i="1"/>
  <c r="S6859" i="1"/>
  <c r="S6816" i="1"/>
  <c r="S6858" i="1"/>
  <c r="S6815" i="1"/>
  <c r="S6718" i="1"/>
  <c r="S6720" i="1"/>
  <c r="S6764" i="1"/>
  <c r="S6754" i="1"/>
  <c r="S6769" i="1"/>
  <c r="S6624" i="1"/>
  <c r="S6738" i="1"/>
  <c r="S6620" i="1"/>
  <c r="S6708" i="1"/>
  <c r="S6663" i="1"/>
  <c r="S2010" i="1"/>
  <c r="S2016" i="1"/>
  <c r="S2036" i="1"/>
  <c r="S1935" i="1"/>
  <c r="S2011" i="1"/>
  <c r="S1948" i="1"/>
  <c r="S2006" i="1"/>
  <c r="S1558" i="1"/>
  <c r="S1932" i="1"/>
  <c r="S1923" i="1"/>
  <c r="S1547" i="1"/>
  <c r="S1553" i="1"/>
  <c r="S1953" i="1"/>
  <c r="S1557" i="1"/>
  <c r="S6666" i="1"/>
  <c r="S6611" i="1"/>
  <c r="S2059" i="1"/>
  <c r="S2061" i="1"/>
  <c r="S2067" i="1"/>
  <c r="S2082" i="1"/>
  <c r="S1963" i="1"/>
  <c r="S2092" i="1"/>
  <c r="S6657" i="1"/>
  <c r="S6733" i="1"/>
  <c r="S6867" i="1"/>
  <c r="S6709" i="1"/>
  <c r="S6669" i="1"/>
  <c r="S6871" i="1"/>
  <c r="S6875" i="1"/>
  <c r="S6844" i="1"/>
  <c r="S6744" i="1"/>
  <c r="S6752" i="1"/>
  <c r="S6739" i="1"/>
  <c r="S6756" i="1"/>
  <c r="S6670" i="1"/>
  <c r="S6606" i="1"/>
  <c r="S6692" i="1"/>
  <c r="S6607" i="1"/>
  <c r="S6610" i="1"/>
  <c r="S6674" i="1"/>
  <c r="S6605" i="1"/>
  <c r="S6640" i="1"/>
  <c r="S6691" i="1"/>
  <c r="S2066" i="1"/>
  <c r="S2090" i="1"/>
  <c r="S1952" i="1"/>
  <c r="S1958" i="1"/>
  <c r="S7264" i="1"/>
  <c r="S6846" i="1"/>
  <c r="S6658" i="1"/>
  <c r="S7238" i="1"/>
  <c r="S6841" i="1"/>
  <c r="S6619" i="1"/>
  <c r="S2062" i="1"/>
  <c r="S2021" i="1"/>
  <c r="S1545" i="1"/>
  <c r="S1546" i="1"/>
  <c r="S6852" i="1"/>
  <c r="S6732" i="1"/>
  <c r="S6747" i="1"/>
  <c r="S6662" i="1"/>
  <c r="S6644" i="1"/>
  <c r="S2022" i="1"/>
  <c r="S2595" i="1"/>
  <c r="S1938" i="1"/>
  <c r="S1562" i="1"/>
  <c r="S1563" i="1"/>
  <c r="S7239" i="1"/>
  <c r="S6851" i="1"/>
  <c r="S7257" i="1"/>
  <c r="S7262" i="1"/>
  <c r="S6863" i="1"/>
  <c r="S6840" i="1"/>
  <c r="S6665" i="1"/>
  <c r="S6604" i="1"/>
  <c r="S7269" i="1"/>
  <c r="S7252" i="1"/>
  <c r="S6873" i="1"/>
  <c r="S6864" i="1"/>
  <c r="S6722" i="1"/>
  <c r="S6730" i="1"/>
  <c r="S6672" i="1"/>
  <c r="S6751" i="1"/>
  <c r="S6651" i="1"/>
  <c r="S6650" i="1"/>
  <c r="S6615" i="1"/>
  <c r="S6645" i="1"/>
  <c r="S6653" i="1"/>
  <c r="S1955" i="1"/>
  <c r="S2088" i="1"/>
  <c r="S2030" i="1"/>
  <c r="S2075" i="1"/>
  <c r="S1946" i="1"/>
  <c r="S1540" i="1"/>
  <c r="S7267" i="1"/>
  <c r="S7244" i="1"/>
  <c r="S6639" i="1"/>
  <c r="S6854" i="1"/>
  <c r="S6745" i="1"/>
  <c r="S6698" i="1"/>
  <c r="S6702" i="1"/>
  <c r="S6697" i="1"/>
  <c r="S6827" i="1"/>
  <c r="S6767" i="1"/>
  <c r="S6737" i="1"/>
  <c r="S2087" i="1"/>
  <c r="S2043" i="1"/>
  <c r="S1919" i="1"/>
  <c r="S6717" i="1"/>
  <c r="S6838" i="1"/>
  <c r="S7259" i="1"/>
  <c r="S6845" i="1"/>
  <c r="S6821" i="1"/>
  <c r="S7248" i="1"/>
  <c r="S6823" i="1"/>
  <c r="S2019" i="1"/>
  <c r="S6614" i="1"/>
  <c r="S2084" i="1"/>
  <c r="S1929" i="1"/>
  <c r="S7234" i="1"/>
  <c r="S6849" i="1"/>
  <c r="S6835" i="1"/>
  <c r="S6710" i="1"/>
  <c r="S6649" i="1"/>
  <c r="S6603" i="1"/>
  <c r="S6749" i="1"/>
  <c r="S2598" i="1"/>
  <c r="S2068" i="1"/>
  <c r="S2078" i="1"/>
  <c r="S2091" i="1"/>
  <c r="S2007" i="1"/>
  <c r="S2057" i="1"/>
  <c r="S1924" i="1"/>
  <c r="S1944" i="1"/>
  <c r="S1549" i="1"/>
  <c r="S1542" i="1"/>
  <c r="S1561" i="1"/>
  <c r="S6836" i="1"/>
  <c r="S6856" i="1"/>
  <c r="S6734" i="1"/>
  <c r="S6678" i="1"/>
  <c r="S1950" i="1"/>
  <c r="S6731" i="1"/>
  <c r="S6714" i="1"/>
  <c r="S6700" i="1"/>
  <c r="S6707" i="1"/>
  <c r="S6819" i="1"/>
  <c r="S6706" i="1"/>
  <c r="S6608" i="1"/>
  <c r="S2028" i="1"/>
  <c r="S1925" i="1"/>
  <c r="S1556" i="1"/>
  <c r="S1544" i="1"/>
  <c r="S6699" i="1"/>
  <c r="S6721" i="1"/>
  <c r="S6843" i="1"/>
  <c r="S1537" i="1"/>
  <c r="S6693" i="1"/>
  <c r="S7268" i="1"/>
  <c r="S6860" i="1"/>
  <c r="S6753" i="1"/>
  <c r="S6689" i="1"/>
  <c r="S6646" i="1"/>
  <c r="S6635" i="1"/>
  <c r="S6623" i="1"/>
  <c r="S2013" i="1"/>
  <c r="S2077" i="1"/>
  <c r="S1538" i="1"/>
  <c r="S1937" i="1"/>
  <c r="S2026" i="1"/>
  <c r="S6865" i="1"/>
  <c r="S6847" i="1"/>
  <c r="S6597" i="1"/>
  <c r="S2003" i="1"/>
  <c r="S2009" i="1"/>
  <c r="S2071" i="1"/>
  <c r="S2064" i="1"/>
  <c r="S1951" i="1"/>
  <c r="S1933" i="1"/>
  <c r="S1918" i="1"/>
  <c r="S1920" i="1"/>
  <c r="S6659" i="1"/>
  <c r="S6613" i="1"/>
  <c r="S6770" i="1"/>
  <c r="S7237" i="1"/>
  <c r="S7245" i="1"/>
  <c r="S7247" i="1"/>
  <c r="S7241" i="1"/>
  <c r="S6826" i="1"/>
  <c r="S6768" i="1"/>
  <c r="S6656" i="1"/>
  <c r="S6723" i="1"/>
  <c r="S6618" i="1"/>
  <c r="S6598" i="1"/>
  <c r="S2004" i="1"/>
  <c r="S2032" i="1"/>
  <c r="S2035" i="1"/>
  <c r="S1921" i="1"/>
  <c r="S1926" i="1"/>
  <c r="S1568" i="1"/>
  <c r="S2070" i="1"/>
  <c r="S6743" i="1"/>
  <c r="S7261" i="1"/>
  <c r="S6857" i="1"/>
  <c r="S6839" i="1"/>
  <c r="S6825" i="1"/>
  <c r="S6817" i="1"/>
  <c r="S6642" i="1"/>
  <c r="S2081" i="1"/>
  <c r="S2042" i="1"/>
  <c r="S1957" i="1"/>
  <c r="S7258" i="1"/>
  <c r="S6688" i="1"/>
  <c r="S6750" i="1"/>
  <c r="S6727" i="1"/>
  <c r="S6664" i="1"/>
  <c r="S2060" i="1"/>
  <c r="S1954" i="1"/>
  <c r="S1548" i="1"/>
  <c r="S6673" i="1"/>
  <c r="S7254" i="1"/>
  <c r="S1943" i="1"/>
  <c r="S2056" i="1"/>
  <c r="S7255" i="1"/>
  <c r="S6773" i="1"/>
  <c r="S6742" i="1"/>
  <c r="S2029" i="1"/>
  <c r="S2020" i="1"/>
  <c r="S2008" i="1"/>
  <c r="S1930" i="1"/>
  <c r="S6759" i="1"/>
  <c r="S7233" i="1"/>
  <c r="S6879" i="1"/>
  <c r="S6850" i="1"/>
  <c r="S6728" i="1"/>
  <c r="S6822" i="1"/>
  <c r="S6655" i="1"/>
  <c r="S6736" i="1"/>
  <c r="S6634" i="1"/>
  <c r="S6740" i="1"/>
  <c r="S6774" i="1"/>
  <c r="S6695" i="1"/>
  <c r="S6638" i="1"/>
  <c r="S6601" i="1"/>
  <c r="S6648" i="1"/>
  <c r="S2017" i="1"/>
  <c r="S1941" i="1"/>
  <c r="S1964" i="1"/>
  <c r="S1566" i="1"/>
  <c r="S1555" i="1"/>
  <c r="S6677" i="1"/>
  <c r="S6878" i="1"/>
  <c r="S6874" i="1"/>
  <c r="S6853" i="1"/>
  <c r="S6869" i="1"/>
  <c r="S6705" i="1"/>
  <c r="S6763" i="1"/>
  <c r="S6652" i="1"/>
  <c r="S6612" i="1"/>
  <c r="S2027" i="1"/>
  <c r="S2023" i="1"/>
  <c r="S1554" i="1"/>
  <c r="S13" i="1"/>
  <c r="S6862" i="1"/>
  <c r="S6762" i="1"/>
  <c r="S6667" i="1"/>
  <c r="S6668" i="1"/>
  <c r="S2083" i="1"/>
  <c r="S2074" i="1"/>
  <c r="S2597" i="1"/>
  <c r="S2069" i="1"/>
  <c r="S12" i="1"/>
  <c r="S35" i="1"/>
  <c r="S6848" i="1"/>
  <c r="S6716" i="1"/>
  <c r="S6748" i="1"/>
  <c r="S6735" i="1"/>
  <c r="S6647" i="1"/>
  <c r="S2025" i="1"/>
  <c r="S2018" i="1"/>
  <c r="S1936" i="1"/>
  <c r="S1942" i="1"/>
  <c r="S7266" i="1"/>
  <c r="S6602" i="1"/>
  <c r="S2076" i="1"/>
  <c r="S7263" i="1"/>
  <c r="S6820" i="1"/>
  <c r="S6741" i="1"/>
  <c r="S6654" i="1"/>
  <c r="S6824" i="1"/>
  <c r="S2012" i="1"/>
  <c r="S2034" i="1"/>
  <c r="S1962" i="1"/>
  <c r="S1543" i="1"/>
  <c r="S6868" i="1"/>
  <c r="S6671" i="1"/>
  <c r="S6617" i="1"/>
  <c r="S6641" i="1"/>
  <c r="S1564" i="1"/>
  <c r="S7246" i="1"/>
  <c r="S6712" i="1"/>
  <c r="S1956" i="1"/>
  <c r="S2037" i="1"/>
  <c r="S2086" i="1"/>
  <c r="S1947" i="1"/>
  <c r="S6842" i="1"/>
  <c r="S2040" i="1"/>
  <c r="S7240" i="1"/>
  <c r="S6755" i="1"/>
  <c r="S6661" i="1"/>
  <c r="S2063" i="1"/>
  <c r="S1552" i="1"/>
  <c r="S1559" i="1"/>
  <c r="S6719" i="1"/>
  <c r="S6609" i="1"/>
  <c r="S7251" i="1"/>
  <c r="S7260" i="1"/>
  <c r="S7253" i="1"/>
  <c r="S6703" i="1"/>
  <c r="S6766" i="1"/>
  <c r="S6694" i="1"/>
  <c r="S6621" i="1"/>
  <c r="S6872" i="1"/>
  <c r="S6855" i="1"/>
  <c r="S6746" i="1"/>
  <c r="S2596" i="1"/>
  <c r="S2089" i="1"/>
  <c r="S1959" i="1"/>
  <c r="S1949" i="1"/>
  <c r="S36" i="1"/>
</calcChain>
</file>

<file path=xl/sharedStrings.xml><?xml version="1.0" encoding="utf-8"?>
<sst xmlns="http://schemas.openxmlformats.org/spreadsheetml/2006/main" count="40547" uniqueCount="10604">
  <si>
    <t>Holdings are subject to change without notice. Underlying swap holdings are reported on a best efforts basis, but may be incomplete and or include proxies.</t>
  </si>
  <si>
    <t>01/07/2025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</si>
  <si>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</si>
  <si>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</si>
  <si>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</si>
  <si>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</si>
  <si>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</si>
  <si>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</si>
  <si>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</si>
  <si>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</si>
  <si>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</si>
  <si>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</si>
  <si>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</si>
  <si>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</si>
  <si>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</si>
  <si>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</si>
  <si>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</si>
  <si>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</si>
  <si>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</si>
  <si>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</si>
  <si>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</si>
  <si>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</si>
  <si>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</si>
  <si>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</si>
  <si>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</si>
  <si>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</si>
  <si>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</si>
  <si>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</si>
  <si>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</si>
  <si>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</si>
  <si>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</si>
  <si>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</si>
  <si>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</si>
  <si>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</si>
  <si>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</si>
  <si>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</si>
  <si>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</si>
  <si>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</si>
  <si>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</si>
  <si>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</si>
  <si>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</si>
  <si>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</si>
  <si>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PIMCO ENHANCED SHRT MATURTY ACT ETF</t>
  </si>
  <si>
    <t>MINT</t>
  </si>
  <si>
    <t>B3Q9777</t>
  </si>
  <si>
    <t>US72201R8337</t>
  </si>
  <si>
    <t>72201R833</t>
  </si>
  <si>
    <t>US 10YR NOTE (CBT) Mar25</t>
  </si>
  <si>
    <t>TYH5 Comdty</t>
  </si>
  <si>
    <t>US 10YR NOTE (CBT)MAR25</t>
  </si>
  <si>
    <t>TYH5</t>
  </si>
  <si>
    <t>Future</t>
  </si>
  <si>
    <t>US Bond Fut Opt Feb25C 134</t>
  </si>
  <si>
    <t>USG5C 134.0 Comdty</t>
  </si>
  <si>
    <t>01PYNCFK6</t>
  </si>
  <si>
    <t>Option</t>
  </si>
  <si>
    <t>US Bond Fut Opt Feb25C 137</t>
  </si>
  <si>
    <t>USG5C 137.0 Comdty</t>
  </si>
  <si>
    <t>01PYNCG42</t>
  </si>
  <si>
    <t>US Bond Fut Opt Feb25C 138</t>
  </si>
  <si>
    <t>USG5C 138.0 Comdty</t>
  </si>
  <si>
    <t>01PYNCGB4</t>
  </si>
  <si>
    <t>US Bond Fut Opt Feb25P 112</t>
  </si>
  <si>
    <t>USG5P 112.0 Comdty</t>
  </si>
  <si>
    <t>01PYNHG10</t>
  </si>
  <si>
    <t>US Bond Fut Opt Feb25P 95</t>
  </si>
  <si>
    <t>USG5P 95.0 Comdty</t>
  </si>
  <si>
    <t>01PZXPKW5</t>
  </si>
  <si>
    <t>US Bond Fut Opt Feb25P 96</t>
  </si>
  <si>
    <t>USG5P 96.0 Comdty</t>
  </si>
  <si>
    <t>01PYNH8V5</t>
  </si>
  <si>
    <t>US Bond Fut Opt Mar25C 122</t>
  </si>
  <si>
    <t>USH5C 122.0 Comdty</t>
  </si>
  <si>
    <t>01NCLSJY9</t>
  </si>
  <si>
    <t>US Bond Fut Opt Mar25P 108</t>
  </si>
  <si>
    <t>USH5P 108.0 Comdty</t>
  </si>
  <si>
    <t>01NCLV8N1</t>
  </si>
  <si>
    <t>IRS P 3.1155 12/15/2027 12/15/2057</t>
  </si>
  <si>
    <t>IRS31155 00001</t>
  </si>
  <si>
    <t>Swap</t>
  </si>
  <si>
    <t>IRS P 3.4285 08/05/25 08/05/55</t>
  </si>
  <si>
    <t>IRS343855 00001</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</si>
  <si>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</si>
  <si>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</si>
  <si>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</si>
  <si>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</si>
  <si>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</si>
  <si>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</si>
  <si>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</si>
  <si>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</si>
  <si>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</si>
  <si>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</si>
  <si>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08/05/25 08/05/55</t>
  </si>
  <si>
    <t>IRS343855</t>
  </si>
  <si>
    <t>IRS R SOFR 11/15/2027 11/15/2057</t>
  </si>
  <si>
    <t>IRSP35920</t>
  </si>
  <si>
    <t>IRS R SOFR 12/15/2027 12/15/2057</t>
  </si>
  <si>
    <t>IRS31155</t>
  </si>
  <si>
    <t>B 03/13/25 Govt</t>
  </si>
  <si>
    <t>BP4YGQ0</t>
  </si>
  <si>
    <t>US912797MT14</t>
  </si>
  <si>
    <t>912797MT1</t>
  </si>
  <si>
    <t>Treasury Bill</t>
  </si>
  <si>
    <t>B 04/01/25 Govt</t>
  </si>
  <si>
    <t>BTBKBR5</t>
  </si>
  <si>
    <t>US912797NT05</t>
  </si>
  <si>
    <t>912797NT0</t>
  </si>
  <si>
    <t>Cash</t>
  </si>
  <si>
    <t>BUCK</t>
  </si>
  <si>
    <t>US Bond Fut Opt Feb25C 135</t>
  </si>
  <si>
    <t>USG5C 135.0 Comdty</t>
  </si>
  <si>
    <t>01PYNCFR9</t>
  </si>
  <si>
    <t>B 02/20/25 Govt</t>
  </si>
  <si>
    <t>BPG5RS0</t>
  </si>
  <si>
    <t>US912797KA41</t>
  </si>
  <si>
    <t>912797KA4</t>
  </si>
  <si>
    <t>B 02/25/25 Govt</t>
  </si>
  <si>
    <t>BPYS0X7</t>
  </si>
  <si>
    <t>US912797NJ23</t>
  </si>
  <si>
    <t>912797NJ2</t>
  </si>
  <si>
    <t>RUTW US 01/08/25 P2010 Index</t>
  </si>
  <si>
    <t>01R9M2Z29</t>
  </si>
  <si>
    <t>GLD US 01/10/25 P234 Equity</t>
  </si>
  <si>
    <t>GLD 01/10/25 P234 Equity</t>
  </si>
  <si>
    <t>01R1CKFZ7</t>
  </si>
  <si>
    <t>GLD US 01/10/25 P224 Equity</t>
  </si>
  <si>
    <t>GLD 01/10/25 P224 Equity</t>
  </si>
  <si>
    <t>01RG7XGG7</t>
  </si>
  <si>
    <t>SPXW US 01/10/25 P5790 Index</t>
  </si>
  <si>
    <t>01QJZJ7L4</t>
  </si>
  <si>
    <t>SPXW US 01/10/25 P5470 Index</t>
  </si>
  <si>
    <t>01R93YZK6</t>
  </si>
  <si>
    <t>B 01/14/25 Govt</t>
  </si>
  <si>
    <t>BQXJKN8</t>
  </si>
  <si>
    <t>US912797MX26</t>
  </si>
  <si>
    <t>912797MX2</t>
  </si>
  <si>
    <t>CDX</t>
  </si>
  <si>
    <t>ISHARES CORE S+P 500 ETF</t>
  </si>
  <si>
    <t>IVV</t>
  </si>
  <si>
    <t>2593025</t>
  </si>
  <si>
    <t>US4642872000</t>
  </si>
  <si>
    <t>464287200</t>
  </si>
  <si>
    <t>CDX HY CDSI S43 5Y PRC</t>
  </si>
  <si>
    <t>05Y5BRAD3</t>
  </si>
  <si>
    <t>HYGFFSTRS</t>
  </si>
  <si>
    <t>Pay</t>
  </si>
  <si>
    <t>Fed Funds Effective</t>
  </si>
  <si>
    <t>HYGFFSTRS            00001</t>
  </si>
  <si>
    <t>HYGFFSTRS 00001</t>
  </si>
  <si>
    <t>HYGNOMTRS</t>
  </si>
  <si>
    <t>HYGNOMTRS            00001</t>
  </si>
  <si>
    <t>HYGNOMTRS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</si>
  <si>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</si>
  <si>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</si>
  <si>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</si>
  <si>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</si>
  <si>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</si>
  <si>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</si>
  <si>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</si>
  <si>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</si>
  <si>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</si>
  <si>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</si>
  <si>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</si>
  <si>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</si>
  <si>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</si>
  <si>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</si>
  <si>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</si>
  <si>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</si>
  <si>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</si>
  <si>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</si>
  <si>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</si>
  <si>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</si>
  <si>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</si>
  <si>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</si>
  <si>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</si>
  <si>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</si>
  <si>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</si>
  <si>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</si>
  <si>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</si>
  <si>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</si>
  <si>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</si>
  <si>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</si>
  <si>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</si>
  <si>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</si>
  <si>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</si>
  <si>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</si>
  <si>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</si>
  <si>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</si>
  <si>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</si>
  <si>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</si>
  <si>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</si>
  <si>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</si>
  <si>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</si>
  <si>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</si>
  <si>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</si>
  <si>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</si>
  <si>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</si>
  <si>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</si>
  <si>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</si>
  <si>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</si>
  <si>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</si>
  <si>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</si>
  <si>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</si>
  <si>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</si>
  <si>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</si>
  <si>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</si>
  <si>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</si>
  <si>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</si>
  <si>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</si>
  <si>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</si>
  <si>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</si>
  <si>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</si>
  <si>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</si>
  <si>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</si>
  <si>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</si>
  <si>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</si>
  <si>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</si>
  <si>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</si>
  <si>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</si>
  <si>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</si>
  <si>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</si>
  <si>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</si>
  <si>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</si>
  <si>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</si>
  <si>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</si>
  <si>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</si>
  <si>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</si>
  <si>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</si>
  <si>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</si>
  <si>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</si>
  <si>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</si>
  <si>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</si>
  <si>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</si>
  <si>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</si>
  <si>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</si>
  <si>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</si>
  <si>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</si>
  <si>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</si>
  <si>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</si>
  <si>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</si>
  <si>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</si>
  <si>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</si>
  <si>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</si>
  <si>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</si>
  <si>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</si>
  <si>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</si>
  <si>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</si>
  <si>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</si>
  <si>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</si>
  <si>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</si>
  <si>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</si>
  <si>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</si>
  <si>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</si>
  <si>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</si>
  <si>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</si>
  <si>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</si>
  <si>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</si>
  <si>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</si>
  <si>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</si>
  <si>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</si>
  <si>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</si>
  <si>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</si>
  <si>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</si>
  <si>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</si>
  <si>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</si>
  <si>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</si>
  <si>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</si>
  <si>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</si>
  <si>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</si>
  <si>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</si>
  <si>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</si>
  <si>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</si>
  <si>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</si>
  <si>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</si>
  <si>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</si>
  <si>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</si>
  <si>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</si>
  <si>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</si>
  <si>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</si>
  <si>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</si>
  <si>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</si>
  <si>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</si>
  <si>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</si>
  <si>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</si>
  <si>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</si>
  <si>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</si>
  <si>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</si>
  <si>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</si>
  <si>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</si>
  <si>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</si>
  <si>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</si>
  <si>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</si>
  <si>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</si>
  <si>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</si>
  <si>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</si>
  <si>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</si>
  <si>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</si>
  <si>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</si>
  <si>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</si>
  <si>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</si>
  <si>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</si>
  <si>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</si>
  <si>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</si>
  <si>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</si>
  <si>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</si>
  <si>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</si>
  <si>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</si>
  <si>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</si>
  <si>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</si>
  <si>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</si>
  <si>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</si>
  <si>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</si>
  <si>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</si>
  <si>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</si>
  <si>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</si>
  <si>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</si>
  <si>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</si>
  <si>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</si>
  <si>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</si>
  <si>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</si>
  <si>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</si>
  <si>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</si>
  <si>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</si>
  <si>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</si>
  <si>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</si>
  <si>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</si>
  <si>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</si>
  <si>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</si>
  <si>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</si>
  <si>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</si>
  <si>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</si>
  <si>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</si>
  <si>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</si>
  <si>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</si>
  <si>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</si>
  <si>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</si>
  <si>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</si>
  <si>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</si>
  <si>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</si>
  <si>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</si>
  <si>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</si>
  <si>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</si>
  <si>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</si>
  <si>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</si>
  <si>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</si>
  <si>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</si>
  <si>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</si>
  <si>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</si>
  <si>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</si>
  <si>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</si>
  <si>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</si>
  <si>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</si>
  <si>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</si>
  <si>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</si>
  <si>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</si>
  <si>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</si>
  <si>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</si>
  <si>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</si>
  <si>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</si>
  <si>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</si>
  <si>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</si>
  <si>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</si>
  <si>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</si>
  <si>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</si>
  <si>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</si>
  <si>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</si>
  <si>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</si>
  <si>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</si>
  <si>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</si>
  <si>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</si>
  <si>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</si>
  <si>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</si>
  <si>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</si>
  <si>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</si>
  <si>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</si>
  <si>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</si>
  <si>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</si>
  <si>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</si>
  <si>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</si>
  <si>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</si>
  <si>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</si>
  <si>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</si>
  <si>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</si>
  <si>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</si>
  <si>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</si>
  <si>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</si>
  <si>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</si>
  <si>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</si>
  <si>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</si>
  <si>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</si>
  <si>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</si>
  <si>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</si>
  <si>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</si>
  <si>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</si>
  <si>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</si>
  <si>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</si>
  <si>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</si>
  <si>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</si>
  <si>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</si>
  <si>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</si>
  <si>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</si>
  <si>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</si>
  <si>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</si>
  <si>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</si>
  <si>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</si>
  <si>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</si>
  <si>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</si>
  <si>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</si>
  <si>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</si>
  <si>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</si>
  <si>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</si>
  <si>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</si>
  <si>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</si>
  <si>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</si>
  <si>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</si>
  <si>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</si>
  <si>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</si>
  <si>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</si>
  <si>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</si>
  <si>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</si>
  <si>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</si>
  <si>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</si>
  <si>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</si>
  <si>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</si>
  <si>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</si>
  <si>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</si>
  <si>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</si>
  <si>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</si>
  <si>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</si>
  <si>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</si>
  <si>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</si>
  <si>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</si>
  <si>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</si>
  <si>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</si>
  <si>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</si>
  <si>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</si>
  <si>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</si>
  <si>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</si>
  <si>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</si>
  <si>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</si>
  <si>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</si>
  <si>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</si>
  <si>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</si>
  <si>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</si>
  <si>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</si>
  <si>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</si>
  <si>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</si>
  <si>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</si>
  <si>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</si>
  <si>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</si>
  <si>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</si>
  <si>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</si>
  <si>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</si>
  <si>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</si>
  <si>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</si>
  <si>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</si>
  <si>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</si>
  <si>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</si>
  <si>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</si>
  <si>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</si>
  <si>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</si>
  <si>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</si>
  <si>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</si>
  <si>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</si>
  <si>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</si>
  <si>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</si>
  <si>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</si>
  <si>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</si>
  <si>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</si>
  <si>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</si>
  <si>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</si>
  <si>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</si>
  <si>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</si>
  <si>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</si>
  <si>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</si>
  <si>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</si>
  <si>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</si>
  <si>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</si>
  <si>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</si>
  <si>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</si>
  <si>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</si>
  <si>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</si>
  <si>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</si>
  <si>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</si>
  <si>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</si>
  <si>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</si>
  <si>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</si>
  <si>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</si>
  <si>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</si>
  <si>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</si>
  <si>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</si>
  <si>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</si>
  <si>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</si>
  <si>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</si>
  <si>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</si>
  <si>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</si>
  <si>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</si>
  <si>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</si>
  <si>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</si>
  <si>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</si>
  <si>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</si>
  <si>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</si>
  <si>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</si>
  <si>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</si>
  <si>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</si>
  <si>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</si>
  <si>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</si>
  <si>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</si>
  <si>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</si>
  <si>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</si>
  <si>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</si>
  <si>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</si>
  <si>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</si>
  <si>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</si>
  <si>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</si>
  <si>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</si>
  <si>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</si>
  <si>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</si>
  <si>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</si>
  <si>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</si>
  <si>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</si>
  <si>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</si>
  <si>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</si>
  <si>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</si>
  <si>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</si>
  <si>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</si>
  <si>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</si>
  <si>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</si>
  <si>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</si>
  <si>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</si>
  <si>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</si>
  <si>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</si>
  <si>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</si>
  <si>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</si>
  <si>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</si>
  <si>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</si>
  <si>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</si>
  <si>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</si>
  <si>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</si>
  <si>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</si>
  <si>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</si>
  <si>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</si>
  <si>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</si>
  <si>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</si>
  <si>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</si>
  <si>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</si>
  <si>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</si>
  <si>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</si>
  <si>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</si>
  <si>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</si>
  <si>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</si>
  <si>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</si>
  <si>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</si>
  <si>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</si>
  <si>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</si>
  <si>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</si>
  <si>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</si>
  <si>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</si>
  <si>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</si>
  <si>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</si>
  <si>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</si>
  <si>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</si>
  <si>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</si>
  <si>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</si>
  <si>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</si>
  <si>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</si>
  <si>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</si>
  <si>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</si>
  <si>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</si>
  <si>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</si>
  <si>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</si>
  <si>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</si>
  <si>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</si>
  <si>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</si>
  <si>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</si>
  <si>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</si>
  <si>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</si>
  <si>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</si>
  <si>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</si>
  <si>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</si>
  <si>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</si>
  <si>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</si>
  <si>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</si>
  <si>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</si>
  <si>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</si>
  <si>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</si>
  <si>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</si>
  <si>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</si>
  <si>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</si>
  <si>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</si>
  <si>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</si>
  <si>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</si>
  <si>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</si>
  <si>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</si>
  <si>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</si>
  <si>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</si>
  <si>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</si>
  <si>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</si>
  <si>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</si>
  <si>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</si>
  <si>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</si>
  <si>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</si>
  <si>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</si>
  <si>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</si>
  <si>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</si>
  <si>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</si>
  <si>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</si>
  <si>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</si>
  <si>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</si>
  <si>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</si>
  <si>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</si>
  <si>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</si>
  <si>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</si>
  <si>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</si>
  <si>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</si>
  <si>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</si>
  <si>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</si>
  <si>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</si>
  <si>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</si>
  <si>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</si>
  <si>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</si>
  <si>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</si>
  <si>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</si>
  <si>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</si>
  <si>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</si>
  <si>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</si>
  <si>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</si>
  <si>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</si>
  <si>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</si>
  <si>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</si>
  <si>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</si>
  <si>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</si>
  <si>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</si>
  <si>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</si>
  <si>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</si>
  <si>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</si>
  <si>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</si>
  <si>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</si>
  <si>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</si>
  <si>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</si>
  <si>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</si>
  <si>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</si>
  <si>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</si>
  <si>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</si>
  <si>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</si>
  <si>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</si>
  <si>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</si>
  <si>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</si>
  <si>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</si>
  <si>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</si>
  <si>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</si>
  <si>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</si>
  <si>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</si>
  <si>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</si>
  <si>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</si>
  <si>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</si>
  <si>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</si>
  <si>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</si>
  <si>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</si>
  <si>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</si>
  <si>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</si>
  <si>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</si>
  <si>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</si>
  <si>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</si>
  <si>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</si>
  <si>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</si>
  <si>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</si>
  <si>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</si>
  <si>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</si>
  <si>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</si>
  <si>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</si>
  <si>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</si>
  <si>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</si>
  <si>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</si>
  <si>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</si>
  <si>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</si>
  <si>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</si>
  <si>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</si>
  <si>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</si>
  <si>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</si>
  <si>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</si>
  <si>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</si>
  <si>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</si>
  <si>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</si>
  <si>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</si>
  <si>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</si>
  <si>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</si>
  <si>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</si>
  <si>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</si>
  <si>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</si>
  <si>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</si>
  <si>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</si>
  <si>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</si>
  <si>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</si>
  <si>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</si>
  <si>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</si>
  <si>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</si>
  <si>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</si>
  <si>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</si>
  <si>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</si>
  <si>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</si>
  <si>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</si>
  <si>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</si>
  <si>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</si>
  <si>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</si>
  <si>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</si>
  <si>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</si>
  <si>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</si>
  <si>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</si>
  <si>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</si>
  <si>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</si>
  <si>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</si>
  <si>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</si>
  <si>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</si>
  <si>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</si>
  <si>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</si>
  <si>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</si>
  <si>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</si>
  <si>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</si>
  <si>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</si>
  <si>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</si>
  <si>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</si>
  <si>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</si>
  <si>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</si>
  <si>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</si>
  <si>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</si>
  <si>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</si>
  <si>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</si>
  <si>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</si>
  <si>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</si>
  <si>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</si>
  <si>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</si>
  <si>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</si>
  <si>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</si>
  <si>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</si>
  <si>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</si>
  <si>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</si>
  <si>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</si>
  <si>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</si>
  <si>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</si>
  <si>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</si>
  <si>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</si>
  <si>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</si>
  <si>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</si>
  <si>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</si>
  <si>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</si>
  <si>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</si>
  <si>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</si>
  <si>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</si>
  <si>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</si>
  <si>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</si>
  <si>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</si>
  <si>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</si>
  <si>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</si>
  <si>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</si>
  <si>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</si>
  <si>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</si>
  <si>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</si>
  <si>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</si>
  <si>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</si>
  <si>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</si>
  <si>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</si>
  <si>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</si>
  <si>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</si>
  <si>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</si>
  <si>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</si>
  <si>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</si>
  <si>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</si>
  <si>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</si>
  <si>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</si>
  <si>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</si>
  <si>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</si>
  <si>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</si>
  <si>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</si>
  <si>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</si>
  <si>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</si>
  <si>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</si>
  <si>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</si>
  <si>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</si>
  <si>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</si>
  <si>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</si>
  <si>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</si>
  <si>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</si>
  <si>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</si>
  <si>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</si>
  <si>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</si>
  <si>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</si>
  <si>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</si>
  <si>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</si>
  <si>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</si>
  <si>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</si>
  <si>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</si>
  <si>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</si>
  <si>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</si>
  <si>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</si>
  <si>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</si>
  <si>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</si>
  <si>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</si>
  <si>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</si>
  <si>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</si>
  <si>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</si>
  <si>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</si>
  <si>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</si>
  <si>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</si>
  <si>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</si>
  <si>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</si>
  <si>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</si>
  <si>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</si>
  <si>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</si>
  <si>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</si>
  <si>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</si>
  <si>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</si>
  <si>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</si>
  <si>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</si>
  <si>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</si>
  <si>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</si>
  <si>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</si>
  <si>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</si>
  <si>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</si>
  <si>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</si>
  <si>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</si>
  <si>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</si>
  <si>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</si>
  <si>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</si>
  <si>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</si>
  <si>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</si>
  <si>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</si>
  <si>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</si>
  <si>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</si>
  <si>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</si>
  <si>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</si>
  <si>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</si>
  <si>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</si>
  <si>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</si>
  <si>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</si>
  <si>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</si>
  <si>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</si>
  <si>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</si>
  <si>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</si>
  <si>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</si>
  <si>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</si>
  <si>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</si>
  <si>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</si>
  <si>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</si>
  <si>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</si>
  <si>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</si>
  <si>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</si>
  <si>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</si>
  <si>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</si>
  <si>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</si>
  <si>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</si>
  <si>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</si>
  <si>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</si>
  <si>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</si>
  <si>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</si>
  <si>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</si>
  <si>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</si>
  <si>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</si>
  <si>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</si>
  <si>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</si>
  <si>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</si>
  <si>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</si>
  <si>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</si>
  <si>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</si>
  <si>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</si>
  <si>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</si>
  <si>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</si>
  <si>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</si>
  <si>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</si>
  <si>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</si>
  <si>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</si>
  <si>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</si>
  <si>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</si>
  <si>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</si>
  <si>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</si>
  <si>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</si>
  <si>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</si>
  <si>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</si>
  <si>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</si>
  <si>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</si>
  <si>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</si>
  <si>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</si>
  <si>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</si>
  <si>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</si>
  <si>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</si>
  <si>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</si>
  <si>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</si>
  <si>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</si>
  <si>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</si>
  <si>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</si>
  <si>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</si>
  <si>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</si>
  <si>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</si>
  <si>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</si>
  <si>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</si>
  <si>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</si>
  <si>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</si>
  <si>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</si>
  <si>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</si>
  <si>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</si>
  <si>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</si>
  <si>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</si>
  <si>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</si>
  <si>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</si>
  <si>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</si>
  <si>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</si>
  <si>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</si>
  <si>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</si>
  <si>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</si>
  <si>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</si>
  <si>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</si>
  <si>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</si>
  <si>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</si>
  <si>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</si>
  <si>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</si>
  <si>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</si>
  <si>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</si>
  <si>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</si>
  <si>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</si>
  <si>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</si>
  <si>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</si>
  <si>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</si>
  <si>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</si>
  <si>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</si>
  <si>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</si>
  <si>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</si>
  <si>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</si>
  <si>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</si>
  <si>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</si>
  <si>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</si>
  <si>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</si>
  <si>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</si>
  <si>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</si>
  <si>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</si>
  <si>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</si>
  <si>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</si>
  <si>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</si>
  <si>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</si>
  <si>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</si>
  <si>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</si>
  <si>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</si>
  <si>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</si>
  <si>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</si>
  <si>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</si>
  <si>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</si>
  <si>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</si>
  <si>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</si>
  <si>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</si>
  <si>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</si>
  <si>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</si>
  <si>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</si>
  <si>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</si>
  <si>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</si>
  <si>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</si>
  <si>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</si>
  <si>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</si>
  <si>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</si>
  <si>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</si>
  <si>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</si>
  <si>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</si>
  <si>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</si>
  <si>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</si>
  <si>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</si>
  <si>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</si>
  <si>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</si>
  <si>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</si>
  <si>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</si>
  <si>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</si>
  <si>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</si>
  <si>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</si>
  <si>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</si>
  <si>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</si>
  <si>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</si>
  <si>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</si>
  <si>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</si>
  <si>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</si>
  <si>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</si>
  <si>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</si>
  <si>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</si>
  <si>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</si>
  <si>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</si>
  <si>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</si>
  <si>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</si>
  <si>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</si>
  <si>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</si>
  <si>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</si>
  <si>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</si>
  <si>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</si>
  <si>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</si>
  <si>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</si>
  <si>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</si>
  <si>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</si>
  <si>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</si>
  <si>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</si>
  <si>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</si>
  <si>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</si>
  <si>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</si>
  <si>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</si>
  <si>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</si>
  <si>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</si>
  <si>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</si>
  <si>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</si>
  <si>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</si>
  <si>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</si>
  <si>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</si>
  <si>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</si>
  <si>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</si>
  <si>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</si>
  <si>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</si>
  <si>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</si>
  <si>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</si>
  <si>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</si>
  <si>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</si>
  <si>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</si>
  <si>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</si>
  <si>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</si>
  <si>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</si>
  <si>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</si>
  <si>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</si>
  <si>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</si>
  <si>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</si>
  <si>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</si>
  <si>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</si>
  <si>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</si>
  <si>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</si>
  <si>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</si>
  <si>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</si>
  <si>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</si>
  <si>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</si>
  <si>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</si>
  <si>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</si>
  <si>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</si>
  <si>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</si>
  <si>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</si>
  <si>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</si>
  <si>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</si>
  <si>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</si>
  <si>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</si>
  <si>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</si>
  <si>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</si>
  <si>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</si>
  <si>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</si>
  <si>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</si>
  <si>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</si>
  <si>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</si>
  <si>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</si>
  <si>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</si>
  <si>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</si>
  <si>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</si>
  <si>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</si>
  <si>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</si>
  <si>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</si>
  <si>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</si>
  <si>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</si>
  <si>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</si>
  <si>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</si>
  <si>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</si>
  <si>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</si>
  <si>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</si>
  <si>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</si>
  <si>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</si>
  <si>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</si>
  <si>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</si>
  <si>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</si>
  <si>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</si>
  <si>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</si>
  <si>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</si>
  <si>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</si>
  <si>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</si>
  <si>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</si>
  <si>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</si>
  <si>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</si>
  <si>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</si>
  <si>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</si>
  <si>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</si>
  <si>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</si>
  <si>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</si>
  <si>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</si>
  <si>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</si>
  <si>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</si>
  <si>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</si>
  <si>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</si>
  <si>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</si>
  <si>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</si>
  <si>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</si>
  <si>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</si>
  <si>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</si>
  <si>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</si>
  <si>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</si>
  <si>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</si>
  <si>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</si>
  <si>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</si>
  <si>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</si>
  <si>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</si>
  <si>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</si>
  <si>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</si>
  <si>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</si>
  <si>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</si>
  <si>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</si>
  <si>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</si>
  <si>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</si>
  <si>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</si>
  <si>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</si>
  <si>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</si>
  <si>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</si>
  <si>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</si>
  <si>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</si>
  <si>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</si>
  <si>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</si>
  <si>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</si>
  <si>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</si>
  <si>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</si>
  <si>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</si>
  <si>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</si>
  <si>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</si>
  <si>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</si>
  <si>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</si>
  <si>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</si>
  <si>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</si>
  <si>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</si>
  <si>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</si>
  <si>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</si>
  <si>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</si>
  <si>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</si>
  <si>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</si>
  <si>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</si>
  <si>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</si>
  <si>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</si>
  <si>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</si>
  <si>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</si>
  <si>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</si>
  <si>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</si>
  <si>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</si>
  <si>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</si>
  <si>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</si>
  <si>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</si>
  <si>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</si>
  <si>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</si>
  <si>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</si>
  <si>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</si>
  <si>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</si>
  <si>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</si>
  <si>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</si>
  <si>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</si>
  <si>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</si>
  <si>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</si>
  <si>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</si>
  <si>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</si>
  <si>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</si>
  <si>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</si>
  <si>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</si>
  <si>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</si>
  <si>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</si>
  <si>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</si>
  <si>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</si>
  <si>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</si>
  <si>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</si>
  <si>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</si>
  <si>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</si>
  <si>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</si>
  <si>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</si>
  <si>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</si>
  <si>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</si>
  <si>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</si>
  <si>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</si>
  <si>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SPTRNOTRS</t>
  </si>
  <si>
    <t>SPX TRS 01/17/25 FF+127 NOM</t>
  </si>
  <si>
    <t>SPTRNOTRS 00001</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</si>
  <si>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</si>
  <si>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</si>
  <si>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</si>
  <si>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</si>
  <si>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</si>
  <si>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</si>
  <si>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</si>
  <si>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</si>
  <si>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</si>
  <si>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</si>
  <si>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</si>
  <si>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</si>
  <si>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</si>
  <si>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</si>
  <si>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</si>
  <si>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</si>
  <si>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</si>
  <si>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</si>
  <si>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</si>
  <si>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FMCC 5.66 PERP Pfd</t>
  </si>
  <si>
    <t>B1W0H58</t>
  </si>
  <si>
    <t>US3134006655</t>
  </si>
  <si>
    <t>313400665</t>
  </si>
  <si>
    <t>FNMA 8 1/4 PERP Pfd</t>
  </si>
  <si>
    <t>B29WL29</t>
  </si>
  <si>
    <t>US3135867527</t>
  </si>
  <si>
    <t>313586752</t>
  </si>
  <si>
    <t>MFA 8 7/8 Pfd</t>
  </si>
  <si>
    <t>BPRBVL8</t>
  </si>
  <si>
    <t>US55272X7066</t>
  </si>
  <si>
    <t>55272X706</t>
  </si>
  <si>
    <t>QRTEA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</si>
  <si>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</si>
  <si>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</si>
  <si>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</si>
  <si>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</si>
  <si>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</si>
  <si>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</si>
  <si>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</si>
  <si>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</si>
  <si>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</si>
  <si>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</si>
  <si>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</si>
  <si>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</si>
  <si>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</si>
  <si>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</si>
  <si>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</si>
  <si>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</si>
  <si>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</si>
  <si>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</si>
  <si>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</si>
  <si>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</si>
  <si>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</si>
  <si>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</si>
  <si>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</si>
  <si>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</si>
  <si>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</si>
  <si>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</si>
  <si>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</si>
  <si>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</si>
  <si>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</si>
  <si>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</si>
  <si>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</si>
  <si>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</si>
  <si>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</si>
  <si>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</si>
  <si>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</si>
  <si>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</si>
  <si>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</si>
  <si>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</si>
  <si>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</si>
  <si>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</si>
  <si>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</si>
  <si>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</si>
  <si>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</si>
  <si>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</si>
  <si>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</si>
  <si>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</si>
  <si>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</si>
  <si>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</si>
  <si>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</si>
  <si>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</si>
  <si>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QURATE RETAIL INC QVC GROUP</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</si>
  <si>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</si>
  <si>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</si>
  <si>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</si>
  <si>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</si>
  <si>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</si>
  <si>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</si>
  <si>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</si>
  <si>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</si>
  <si>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</si>
  <si>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</si>
  <si>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</si>
  <si>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</si>
  <si>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</si>
  <si>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</si>
  <si>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Mar25</t>
  </si>
  <si>
    <t>FVH5 Comdty</t>
  </si>
  <si>
    <t>US 5YR NOTE (CBT) MAR25</t>
  </si>
  <si>
    <t>FVH5</t>
  </si>
  <si>
    <t>US ULTRA BOND CBT Mar25</t>
  </si>
  <si>
    <t>WNH5 Comdty</t>
  </si>
  <si>
    <t>US ULTRA BOND CBT MAR25</t>
  </si>
  <si>
    <t>WNH5</t>
  </si>
  <si>
    <t>ITALY CDS USD SR 5Y D14</t>
  </si>
  <si>
    <t>4AB951AF2</t>
  </si>
  <si>
    <t>MBONO 7 09/03/26 Govt</t>
  </si>
  <si>
    <t>BQLSC64</t>
  </si>
  <si>
    <t>MX0MGO000193</t>
  </si>
  <si>
    <t>P4R07XZL3</t>
  </si>
  <si>
    <t>Bond</t>
  </si>
  <si>
    <t>BAHAMA 9 06/16/29 Govt</t>
  </si>
  <si>
    <t>BM99RR7</t>
  </si>
  <si>
    <t>US056732AM27</t>
  </si>
  <si>
    <t>056732AM2</t>
  </si>
  <si>
    <t>BRAZIL 7 1/8 01/20/37 Govt</t>
  </si>
  <si>
    <t>B0WG975</t>
  </si>
  <si>
    <t>US105756BK57</t>
  </si>
  <si>
    <t>105756BK5</t>
  </si>
  <si>
    <t>EGYPT 7.903 02/21/48 Govt</t>
  </si>
  <si>
    <t>BYWJDR0</t>
  </si>
  <si>
    <t>XS1775617464</t>
  </si>
  <si>
    <t>M1487WCP8</t>
  </si>
  <si>
    <t>ABCLN 2024-B F Mtge</t>
  </si>
  <si>
    <t>BRK0HB8</t>
  </si>
  <si>
    <t>US02007G4G58</t>
  </si>
  <si>
    <t>02007G4G5</t>
  </si>
  <si>
    <t>ADMSO 2023-1 B Mtge</t>
  </si>
  <si>
    <t>9A8GGR2</t>
  </si>
  <si>
    <t>US006346AX84</t>
  </si>
  <si>
    <t>006346AX8</t>
  </si>
  <si>
    <t>AGO 6.4 12/15/66 Corp</t>
  </si>
  <si>
    <t>B1HNWC4</t>
  </si>
  <si>
    <t>US31769PAB67</t>
  </si>
  <si>
    <t>31769PAB6</t>
  </si>
  <si>
    <t>AMSR 2024-SFR2 E1 Mtge</t>
  </si>
  <si>
    <t>9A9OQ4O</t>
  </si>
  <si>
    <t>US00179UAE82</t>
  </si>
  <si>
    <t>00179UAE8</t>
  </si>
  <si>
    <t>ANCHC 2021-19A E Mtge</t>
  </si>
  <si>
    <t>9A6RZPV</t>
  </si>
  <si>
    <t>US03328KAA25</t>
  </si>
  <si>
    <t>03328KAA2</t>
  </si>
  <si>
    <t>ARES 2019-54A E Mtge</t>
  </si>
  <si>
    <t>9A5D4P1</t>
  </si>
  <si>
    <t>US04017XAA81</t>
  </si>
  <si>
    <t>04017XAA8</t>
  </si>
  <si>
    <t>ARI 4 5/8 06/15/29 Corp</t>
  </si>
  <si>
    <t>BNSPQB0</t>
  </si>
  <si>
    <t>US03762UAD72</t>
  </si>
  <si>
    <t>03762UAD7</t>
  </si>
  <si>
    <t>AZUBBZ 11.93 08/28/28 Corp</t>
  </si>
  <si>
    <t>BQ9CJZ6</t>
  </si>
  <si>
    <t>US05501WAC64</t>
  </si>
  <si>
    <t>05501WAC6</t>
  </si>
  <si>
    <t>AZUBBZ 7 1/4 06/15/26 Corp</t>
  </si>
  <si>
    <t>BKP87J6</t>
  </si>
  <si>
    <t>USU0551UAB99</t>
  </si>
  <si>
    <t>U0551UAB9</t>
  </si>
  <si>
    <t>BMH7D97</t>
  </si>
  <si>
    <t>US05502FAC23</t>
  </si>
  <si>
    <t>05502FAC2</t>
  </si>
  <si>
    <t>BMARK 2021-B25 C Mtge</t>
  </si>
  <si>
    <t>BMDXS49</t>
  </si>
  <si>
    <t>US08163DAL10</t>
  </si>
  <si>
    <t>08163DAL1</t>
  </si>
  <si>
    <t>BNS Float PERP Corp</t>
  </si>
  <si>
    <t>BF8F733</t>
  </si>
  <si>
    <t>US064159KJ44</t>
  </si>
  <si>
    <t>064159KJ4</t>
  </si>
  <si>
    <t>CSMC 2021-BHAR C Mtge</t>
  </si>
  <si>
    <t>BRQN2F0</t>
  </si>
  <si>
    <t>US12659VAJ98</t>
  </si>
  <si>
    <t>12659VAJ9</t>
  </si>
  <si>
    <t>DB 7 1/2 PERP Corp</t>
  </si>
  <si>
    <t>BSPKCN7</t>
  </si>
  <si>
    <t>US251525AN16</t>
  </si>
  <si>
    <t>251525AN1</t>
  </si>
  <si>
    <t>EART 2021-4A C Mtge</t>
  </si>
  <si>
    <t>BMHYGV1</t>
  </si>
  <si>
    <t>US30165JAE64</t>
  </si>
  <si>
    <t>30165JAE6</t>
  </si>
  <si>
    <t>ELM12 2021-5A FR Mtge</t>
  </si>
  <si>
    <t>9A9L63B</t>
  </si>
  <si>
    <t>US29003CAJ80</t>
  </si>
  <si>
    <t>29003CAJ8</t>
  </si>
  <si>
    <t>EPD 5 3/8 02/15/2078 Corp</t>
  </si>
  <si>
    <t>BYWF668</t>
  </si>
  <si>
    <t>US29379VBR33</t>
  </si>
  <si>
    <t>29379VBR3</t>
  </si>
  <si>
    <t>FBC 4 1/8 11/01/30 Corp</t>
  </si>
  <si>
    <t>BM8YVD7</t>
  </si>
  <si>
    <t>US337930AD30</t>
  </si>
  <si>
    <t>337930AD3</t>
  </si>
  <si>
    <t>FLAT 2024-1A D1 Mtge</t>
  </si>
  <si>
    <t>9A9443Y</t>
  </si>
  <si>
    <t>US33884EAL56</t>
  </si>
  <si>
    <t>33884EAL5</t>
  </si>
  <si>
    <t>FLG Float 11/06/28 Corp</t>
  </si>
  <si>
    <t>BGKV7K3</t>
  </si>
  <si>
    <t>US649445AC78</t>
  </si>
  <si>
    <t>649445AC7</t>
  </si>
  <si>
    <t>FMBT 2024-FBLU G Mtge</t>
  </si>
  <si>
    <t>9A9SOYR</t>
  </si>
  <si>
    <t>US34461WAN02</t>
  </si>
  <si>
    <t>34461WAN0</t>
  </si>
  <si>
    <t>FRCB 4 5/8 02/13/47 Corp</t>
  </si>
  <si>
    <t>BYNHPM2</t>
  </si>
  <si>
    <t>US33616CAC47</t>
  </si>
  <si>
    <t>33616CAC4</t>
  </si>
  <si>
    <t>FYBR 2023-1 B Mtge</t>
  </si>
  <si>
    <t>9A8HLTC</t>
  </si>
  <si>
    <t>US35910EAB02</t>
  </si>
  <si>
    <t>35910EAB0</t>
  </si>
  <si>
    <t>FYBR 2023-1 C Mtge</t>
  </si>
  <si>
    <t>BQHP0F4</t>
  </si>
  <si>
    <t>US35910EAC84</t>
  </si>
  <si>
    <t>35910EAC8</t>
  </si>
  <si>
    <t>GBLATL 7.95 10/15/54 Corp</t>
  </si>
  <si>
    <t>BRDZX12</t>
  </si>
  <si>
    <t>US37959GAG29</t>
  </si>
  <si>
    <t>37959GAG2</t>
  </si>
  <si>
    <t>GOLLBZ 7 01/31/25 Corp</t>
  </si>
  <si>
    <t>BFD4Y12</t>
  </si>
  <si>
    <t>USL4441RAA43</t>
  </si>
  <si>
    <t>AQ3211598</t>
  </si>
  <si>
    <t>GOODG 2024-1A C Mtge</t>
  </si>
  <si>
    <t>9A8Z2TP</t>
  </si>
  <si>
    <t>US38217YAC84</t>
  </si>
  <si>
    <t>38217YAC8</t>
  </si>
  <si>
    <t>GRADE 2024-FIG5 E Mtge</t>
  </si>
  <si>
    <t>9A93JFN</t>
  </si>
  <si>
    <t>US79582MAE12</t>
  </si>
  <si>
    <t>79582MAE1</t>
  </si>
  <si>
    <t>HACLN 2024-2 E Mtge</t>
  </si>
  <si>
    <t>BRK1454</t>
  </si>
  <si>
    <t>US44644NAL38</t>
  </si>
  <si>
    <t>44644NAL3</t>
  </si>
  <si>
    <t>HERTZ 2022-4A D Mtge</t>
  </si>
  <si>
    <t>9A79Q9H</t>
  </si>
  <si>
    <t>US42806MBG33</t>
  </si>
  <si>
    <t>42806MBG3</t>
  </si>
  <si>
    <t>HTAP 2024-2 A Mtge</t>
  </si>
  <si>
    <t>9A9LN7V</t>
  </si>
  <si>
    <t>US40444WAA71</t>
  </si>
  <si>
    <t>40444WAA7</t>
  </si>
  <si>
    <t>IHSFR 2024-SFR1 F Mtge</t>
  </si>
  <si>
    <t>9A9H5TN</t>
  </si>
  <si>
    <t>US46188DAL29</t>
  </si>
  <si>
    <t>46188DAL2</t>
  </si>
  <si>
    <t>KSS 6 7/8 12/15/37 Corp</t>
  </si>
  <si>
    <t>B282PB7</t>
  </si>
  <si>
    <t>US500255AQ76</t>
  </si>
  <si>
    <t>500255AQ7</t>
  </si>
  <si>
    <t>KSTAT 2022-1A E Mtge</t>
  </si>
  <si>
    <t>9A7I5N8</t>
  </si>
  <si>
    <t>US48255RAA95</t>
  </si>
  <si>
    <t>48255RAA9</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</si>
  <si>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</si>
  <si>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</si>
  <si>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</si>
  <si>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</si>
  <si>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</si>
  <si>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</si>
  <si>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</si>
  <si>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</si>
  <si>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</si>
  <si>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</si>
  <si>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</si>
  <si>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</si>
  <si>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</si>
  <si>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</si>
  <si>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</si>
  <si>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</si>
  <si>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 6.375 03/15/37 Corp</t>
  </si>
  <si>
    <t>B1TWZV9</t>
  </si>
  <si>
    <t>US314275AC25</t>
  </si>
  <si>
    <t>314275AC2</t>
  </si>
  <si>
    <t>MCBRAC 7 1/4 06/30/31 Corp</t>
  </si>
  <si>
    <t>BNNTMV9</t>
  </si>
  <si>
    <t>US55292WAA80</t>
  </si>
  <si>
    <t>55292WAA8</t>
  </si>
  <si>
    <t>MCLAUT 7 1/2 08/01/26 Corp</t>
  </si>
  <si>
    <t>BN75S59</t>
  </si>
  <si>
    <t>US58175LAA89</t>
  </si>
  <si>
    <t>58175LAA8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</si>
  <si>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</si>
  <si>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</si>
  <si>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</si>
  <si>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</si>
  <si>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</si>
  <si>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</si>
  <si>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</si>
  <si>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</si>
  <si>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</si>
  <si>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</si>
  <si>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</si>
  <si>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</si>
  <si>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M1 Mtge</t>
  </si>
  <si>
    <t>9A92OTV</t>
  </si>
  <si>
    <t>US64831PAC95</t>
  </si>
  <si>
    <t>64831PAC9</t>
  </si>
  <si>
    <t>NRMLT 2024-RTL1 M2 Mtge</t>
  </si>
  <si>
    <t>9A92OTW</t>
  </si>
  <si>
    <t>US64831PAF27</t>
  </si>
  <si>
    <t>64831PAF2</t>
  </si>
  <si>
    <t>NYMT 2024-BPL3 M1 Mtge</t>
  </si>
  <si>
    <t>9A9JXOI</t>
  </si>
  <si>
    <t>US67119RAC16</t>
  </si>
  <si>
    <t>67119RAC1</t>
  </si>
  <si>
    <t>OCTL 2024-3A D Mtge</t>
  </si>
  <si>
    <t>9A9P14P</t>
  </si>
  <si>
    <t>US67571GAE26</t>
  </si>
  <si>
    <t>67571GAE2</t>
  </si>
  <si>
    <t>OPI 9 03/31/29 Corp</t>
  </si>
  <si>
    <t>BSF1VR7</t>
  </si>
  <si>
    <t>US67623CAG42</t>
  </si>
  <si>
    <t>67623CAG4</t>
  </si>
  <si>
    <t>PANAMA 6.853 03/28/54 Govt</t>
  </si>
  <si>
    <t>BMDBBB1</t>
  </si>
  <si>
    <t>US698299BV52</t>
  </si>
  <si>
    <t>698299BV5</t>
  </si>
  <si>
    <t>PMT 8 1/2 06/01/29 Corp</t>
  </si>
  <si>
    <t>BRK49B4</t>
  </si>
  <si>
    <t>US70932AAG85</t>
  </si>
  <si>
    <t>70932AAG8</t>
  </si>
  <si>
    <t>QVCN 6 7/8 04/15/29 Corp</t>
  </si>
  <si>
    <t>BRSF384</t>
  </si>
  <si>
    <t>US747262BA06</t>
  </si>
  <si>
    <t>747262BA0</t>
  </si>
  <si>
    <t>RCITY 2024-RTL1 M Mtge</t>
  </si>
  <si>
    <t>9A9NBDG</t>
  </si>
  <si>
    <t>US75079KAC71</t>
  </si>
  <si>
    <t>75079KAC7</t>
  </si>
  <si>
    <t>RITM 6 1/4 10/15/25 Corp</t>
  </si>
  <si>
    <t>BMC4412</t>
  </si>
  <si>
    <t>US64828TAA07</t>
  </si>
  <si>
    <t>64828TAA0</t>
  </si>
  <si>
    <t>RITM 8 04/01/29 Corp</t>
  </si>
  <si>
    <t>BPBJYP3</t>
  </si>
  <si>
    <t>US64828TAB89</t>
  </si>
  <si>
    <t>64828TAB8</t>
  </si>
  <si>
    <t>RMIR 2024-1 M2 Mtge</t>
  </si>
  <si>
    <t>9A9JHRO</t>
  </si>
  <si>
    <t>US75049AAC62</t>
  </si>
  <si>
    <t>75049AAC6</t>
  </si>
  <si>
    <t>SDART 2022-1 C Mtge</t>
  </si>
  <si>
    <t>BMYRTX6</t>
  </si>
  <si>
    <t>US80286EAE68</t>
  </si>
  <si>
    <t>80286EAE6</t>
  </si>
  <si>
    <t>SDART 2024-3 A2 Mtge</t>
  </si>
  <si>
    <t>9A99H2M</t>
  </si>
  <si>
    <t>US80287LAB53</t>
  </si>
  <si>
    <t>80287LAB5</t>
  </si>
  <si>
    <t>SFRFP 10 1/2 05/15/27 Corp</t>
  </si>
  <si>
    <t>BJP8GV4</t>
  </si>
  <si>
    <t>US02156TAB08</t>
  </si>
  <si>
    <t>02156TAB0</t>
  </si>
  <si>
    <t>SIERRA 6 06/15/28 Corp</t>
  </si>
  <si>
    <t>BL986Q9</t>
  </si>
  <si>
    <t>US82653LAA98</t>
  </si>
  <si>
    <t>82653LAA9</t>
  </si>
  <si>
    <t>TEN 8 11/17/28 Corp</t>
  </si>
  <si>
    <t>BQ1PCD2</t>
  </si>
  <si>
    <t>US880349AU90</t>
  </si>
  <si>
    <t>880349AU9</t>
  </si>
  <si>
    <t>TRPCN 5.625 05/20/2075 Corp</t>
  </si>
  <si>
    <t>BWX45C9</t>
  </si>
  <si>
    <t>US89356BAA61</t>
  </si>
  <si>
    <t>89356BAA6</t>
  </si>
  <si>
    <t>UFS 6 3/4 10/01/28 Corp</t>
  </si>
  <si>
    <t>BNM5MZ2</t>
  </si>
  <si>
    <t>US70478JAA25</t>
  </si>
  <si>
    <t>70478JAA2</t>
  </si>
  <si>
    <t>UNIT 6 1/2 02/15/29 Corp</t>
  </si>
  <si>
    <t>BMDHSY1</t>
  </si>
  <si>
    <t>US91327BAA89</t>
  </si>
  <si>
    <t>91327BAA8</t>
  </si>
  <si>
    <t>USRE 2021-1 B1 Mtge</t>
  </si>
  <si>
    <t>BMHSP38</t>
  </si>
  <si>
    <t>US643821AB76</t>
  </si>
  <si>
    <t>643821AB7</t>
  </si>
  <si>
    <t>VAL 8 3/8 04/30/30 Corp</t>
  </si>
  <si>
    <t>BPK4CP5</t>
  </si>
  <si>
    <t>US91889FAC59</t>
  </si>
  <si>
    <t>91889FAC5</t>
  </si>
  <si>
    <t>WFCM 2024-5C2 D Mtge</t>
  </si>
  <si>
    <t>9A9QLLS</t>
  </si>
  <si>
    <t>US95003UAM27</t>
  </si>
  <si>
    <t>95003UAM2</t>
  </si>
  <si>
    <t>CTA</t>
  </si>
  <si>
    <t>SOYBEAN OIL FUTR Mar25</t>
  </si>
  <si>
    <t>BOH5 Comdty</t>
  </si>
  <si>
    <t>BOH5</t>
  </si>
  <si>
    <t>SOYBEAN OIL FUTR May25</t>
  </si>
  <si>
    <t>BOK5 Comdty</t>
  </si>
  <si>
    <t>SOYBEAN OIL FUTR MAY25</t>
  </si>
  <si>
    <t>BOK5</t>
  </si>
  <si>
    <t>SOYBEAN OIL FUTR Jul25</t>
  </si>
  <si>
    <t>BON5 Comdty</t>
  </si>
  <si>
    <t>SOYBEAN OIL FUTR JUL25</t>
  </si>
  <si>
    <t>BON5</t>
  </si>
  <si>
    <t>CORN FUTURE Mar25</t>
  </si>
  <si>
    <t>C H5 Comdty</t>
  </si>
  <si>
    <t>C H5</t>
  </si>
  <si>
    <t>CORN FUTURE       May25</t>
  </si>
  <si>
    <t>C K5 Comdty</t>
  </si>
  <si>
    <t>CORN FUTURE May25</t>
  </si>
  <si>
    <t>C K5</t>
  </si>
  <si>
    <t>CORN FUTURE Jul25</t>
  </si>
  <si>
    <t>C N5 Comdty</t>
  </si>
  <si>
    <t>C N5</t>
  </si>
  <si>
    <t>CORN FUTURE Sep25</t>
  </si>
  <si>
    <t>C U5 Comdty</t>
  </si>
  <si>
    <t>C U5</t>
  </si>
  <si>
    <t>COCOA FUTURE      Mar25</t>
  </si>
  <si>
    <t>CCH5 Comdty</t>
  </si>
  <si>
    <t>COCOA FUTURE Mar25</t>
  </si>
  <si>
    <t>CCH5</t>
  </si>
  <si>
    <t>COCOA FUTURE MAY25</t>
  </si>
  <si>
    <t>CCK5 Comdty</t>
  </si>
  <si>
    <t>CCK5</t>
  </si>
  <si>
    <t>COCOA FUTURE Jul25</t>
  </si>
  <si>
    <t>CCN5 Comdty</t>
  </si>
  <si>
    <t>CCN5</t>
  </si>
  <si>
    <t>WTI CRUDE FUTURE Mar25</t>
  </si>
  <si>
    <t>CLH5 Comdty</t>
  </si>
  <si>
    <t>WTI CRUDE FUTURE MAR25</t>
  </si>
  <si>
    <t>CLH5</t>
  </si>
  <si>
    <t>WTI CRUDE FUTURE  Apr25</t>
  </si>
  <si>
    <t>CLJ5 Comdty</t>
  </si>
  <si>
    <t>WTI CRUDE FUTURE APR25</t>
  </si>
  <si>
    <t>CLJ5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</si>
  <si>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</si>
  <si>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</si>
  <si>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</si>
  <si>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</si>
  <si>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</si>
  <si>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</si>
  <si>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</si>
  <si>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</si>
  <si>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</si>
  <si>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</si>
  <si>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</si>
  <si>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</si>
  <si>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</si>
  <si>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</si>
  <si>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CLQ5</t>
  </si>
  <si>
    <t>WTI CRUDE FUTURE  Sep25</t>
  </si>
  <si>
    <t>CLU5 Comdty</t>
  </si>
  <si>
    <t>CLU5</t>
  </si>
  <si>
    <t>CAN 10YR BOND FUT Mar25</t>
  </si>
  <si>
    <t>CNH5 Comdty</t>
  </si>
  <si>
    <t>CNH5</t>
  </si>
  <si>
    <t>3M CORRA Futures Mar25</t>
  </si>
  <si>
    <t>CORH5 Comdty</t>
  </si>
  <si>
    <t>3M CORRA FUTURES MAR25</t>
  </si>
  <si>
    <t>CORH5</t>
  </si>
  <si>
    <t>3M CORRA Futures  Jun25</t>
  </si>
  <si>
    <t>CORM5 Comdty</t>
  </si>
  <si>
    <t>3M CORRA Futures Jun25</t>
  </si>
  <si>
    <t>CORM5</t>
  </si>
  <si>
    <t>3M CORRA Futures Sep25</t>
  </si>
  <si>
    <t>CORU5 Comdty</t>
  </si>
  <si>
    <t>3M CORRA FUTURES SEP25</t>
  </si>
  <si>
    <t>CORU5</t>
  </si>
  <si>
    <t>COTTON NO.2 FUTR MAR25</t>
  </si>
  <si>
    <t>CTH5 Comdty</t>
  </si>
  <si>
    <t>CTH5</t>
  </si>
  <si>
    <t>COTTON NO.2 FUTR May25</t>
  </si>
  <si>
    <t>CTK5 Comdty</t>
  </si>
  <si>
    <t>CTK5</t>
  </si>
  <si>
    <t>COTTON NO.2 FUTR  Jul25</t>
  </si>
  <si>
    <t>CTN5 Comdty</t>
  </si>
  <si>
    <t>COTTON NO.2 FUTR Jul25</t>
  </si>
  <si>
    <t>CTN5</t>
  </si>
  <si>
    <t>CAN 2YR BOND FUT  Mar25</t>
  </si>
  <si>
    <t>CVH5 Comdty</t>
  </si>
  <si>
    <t>CAN 2YR BOND FUT Mar25</t>
  </si>
  <si>
    <t>CVH5</t>
  </si>
  <si>
    <t>CATTLE FEEDER FUT Jan25</t>
  </si>
  <si>
    <t>FCF5 Comdty</t>
  </si>
  <si>
    <t>CATTLE FEEDER FUT JAN25</t>
  </si>
  <si>
    <t>FCF5</t>
  </si>
  <si>
    <t>CATTLE FEEDER FUT Mar25</t>
  </si>
  <si>
    <t>FCH5 Comdty</t>
  </si>
  <si>
    <t>FCH5</t>
  </si>
  <si>
    <t>CATTLE FEEDER FUT Apr25</t>
  </si>
  <si>
    <t>FCJ5 Comdty</t>
  </si>
  <si>
    <t>FCJ5</t>
  </si>
  <si>
    <t>GOLD 100 OZ FUTR Feb25</t>
  </si>
  <si>
    <t>GCG5 Comdty</t>
  </si>
  <si>
    <t>GCG5</t>
  </si>
  <si>
    <t>GOLD 100 OZ FUTR  Apr25</t>
  </si>
  <si>
    <t>GCJ5 Comdty</t>
  </si>
  <si>
    <t>GOLD 100 OZ FUTR Apr25</t>
  </si>
  <si>
    <t>GCJ5</t>
  </si>
  <si>
    <t>GOLD 100 OZ FUTR Jun25</t>
  </si>
  <si>
    <t>GCM5 Comdty</t>
  </si>
  <si>
    <t>GCM5</t>
  </si>
  <si>
    <t>COPPER FUTURE     Mar25</t>
  </si>
  <si>
    <t>HGH5 Comdty</t>
  </si>
  <si>
    <t>COPPER FUTURE Mar25</t>
  </si>
  <si>
    <t>HGH5</t>
  </si>
  <si>
    <t>COPPER FUTURE May25</t>
  </si>
  <si>
    <t>HGK5 Comdty</t>
  </si>
  <si>
    <t>COPPER FUTURE MAY25</t>
  </si>
  <si>
    <t>HGK5</t>
  </si>
  <si>
    <t>COPPER FUTURE Jul25</t>
  </si>
  <si>
    <t>HGN5 Comdty</t>
  </si>
  <si>
    <t>HGN5</t>
  </si>
  <si>
    <t>NY HARB ULSD FUT Feb25</t>
  </si>
  <si>
    <t>HOG5 Comdty</t>
  </si>
  <si>
    <t>NY Harb ULSD Fut Feb25</t>
  </si>
  <si>
    <t>HOG5</t>
  </si>
  <si>
    <t>NY Harb ULSD Fut Mar25</t>
  </si>
  <si>
    <t>HOH5 Comdty</t>
  </si>
  <si>
    <t>HOH5</t>
  </si>
  <si>
    <t>NY Harb ULSD Fut  Apr25</t>
  </si>
  <si>
    <t>HOJ5 Comdty</t>
  </si>
  <si>
    <t>NY Harb ULSD Fut Apr25</t>
  </si>
  <si>
    <t>HOJ5</t>
  </si>
  <si>
    <t>NY Harb ULSD Fut  May25</t>
  </si>
  <si>
    <t>HOK5 Comdty</t>
  </si>
  <si>
    <t>NY HARB ULSD FUT MAY25</t>
  </si>
  <si>
    <t>HOK5</t>
  </si>
  <si>
    <t>COFFEE 'C' FUTURE Mar25</t>
  </si>
  <si>
    <t>KCH5 Comdty</t>
  </si>
  <si>
    <t>KCH5</t>
  </si>
  <si>
    <t>COFFEE 'C' FUTURE MAY25</t>
  </si>
  <si>
    <t>KCK5 Comdty</t>
  </si>
  <si>
    <t>KCK5</t>
  </si>
  <si>
    <t>COFFEE 'C' FUTURE Jul25</t>
  </si>
  <si>
    <t>KCN5 Comdty</t>
  </si>
  <si>
    <t>KCN5</t>
  </si>
  <si>
    <t>KC HRW WHEAT FUT  Mar25</t>
  </si>
  <si>
    <t>KWH5 Comdty</t>
  </si>
  <si>
    <t>KC HRW WHEAT FUT Mar25</t>
  </si>
  <si>
    <t>KWH5</t>
  </si>
  <si>
    <t>KC HRW WHEAT FUT  May25</t>
  </si>
  <si>
    <t>KWK5 Comdty</t>
  </si>
  <si>
    <t>KC HRW WHEAT FUT May25</t>
  </si>
  <si>
    <t>KWK5</t>
  </si>
  <si>
    <t>KC HRW WHEAT FUT Jul25</t>
  </si>
  <si>
    <t>KWN5 Comdty</t>
  </si>
  <si>
    <t>KC HRW WHEAT FUT JUL25</t>
  </si>
  <si>
    <t>KWN5</t>
  </si>
  <si>
    <t>LIVE CATTLE FUTR Feb25</t>
  </si>
  <si>
    <t>LCG5 Comdty</t>
  </si>
  <si>
    <t>LIVE CATTLE FUTR FEB25</t>
  </si>
  <si>
    <t>LCG5</t>
  </si>
  <si>
    <t>LIVE CATTLE FUTR Apr25</t>
  </si>
  <si>
    <t>LCJ5 Comdty</t>
  </si>
  <si>
    <t>LCJ5</t>
  </si>
  <si>
    <t>LIVE CATTLE FUTR  Jun25</t>
  </si>
  <si>
    <t>LCM5 Comdty</t>
  </si>
  <si>
    <t>LIVE CATTLE FUTR JUN25</t>
  </si>
  <si>
    <t>LCM5</t>
  </si>
  <si>
    <t>LEAN HOGS FUTURE Feb25</t>
  </si>
  <si>
    <t>LHG5 Comdty</t>
  </si>
  <si>
    <t>LHG5</t>
  </si>
  <si>
    <t>LEAN HOGS FUTURE APR25</t>
  </si>
  <si>
    <t>LHJ5 Comdty</t>
  </si>
  <si>
    <t>LHJ5</t>
  </si>
  <si>
    <t>LEAN HOGS FUTURE Jun25</t>
  </si>
  <si>
    <t>LHM5 Comdty</t>
  </si>
  <si>
    <t>LHM5</t>
  </si>
  <si>
    <t>NATURAL GAS FUTR  Mar25</t>
  </si>
  <si>
    <t>NGH25 Comdty</t>
  </si>
  <si>
    <t>NATURAL GAS FUTR Mar25</t>
  </si>
  <si>
    <t>NGH25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</si>
  <si>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</si>
  <si>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</si>
  <si>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</si>
  <si>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</si>
  <si>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</si>
  <si>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</si>
  <si>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</si>
  <si>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</si>
  <si>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</si>
  <si>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</si>
  <si>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</si>
  <si>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</si>
  <si>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</si>
  <si>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</si>
  <si>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</si>
  <si>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</si>
  <si>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</si>
  <si>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</si>
  <si>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</si>
  <si>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</si>
  <si>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</si>
  <si>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</si>
  <si>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</si>
  <si>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</si>
  <si>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</si>
  <si>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PALLADIUM FUTURE Mar25</t>
  </si>
  <si>
    <t>PAH5 Comdty</t>
  </si>
  <si>
    <t>PAH5</t>
  </si>
  <si>
    <t>PLATINUM FUTURE Apr25</t>
  </si>
  <si>
    <t>PLJ5 Comdty</t>
  </si>
  <si>
    <t>PLJ5</t>
  </si>
  <si>
    <t>CANOLA FUTR (WCE) Mar25</t>
  </si>
  <si>
    <t>RSH5 Comdty</t>
  </si>
  <si>
    <t>RSH5</t>
  </si>
  <si>
    <t>CANOLA FUT (WCE) May25</t>
  </si>
  <si>
    <t>RSK5 Comdty</t>
  </si>
  <si>
    <t>CANOLA FUTR (WCE) May25</t>
  </si>
  <si>
    <t>RSK5</t>
  </si>
  <si>
    <t>CANOLA FUTR (WCE) Jul25</t>
  </si>
  <si>
    <t>RSN5 Comdty</t>
  </si>
  <si>
    <t>CANOLA FUTR (WCE) JUL25</t>
  </si>
  <si>
    <t>RSN5</t>
  </si>
  <si>
    <t>SOYBEAN FUTURE Mar25</t>
  </si>
  <si>
    <t>S H5 Comdty</t>
  </si>
  <si>
    <t>S H5</t>
  </si>
  <si>
    <t>SOYBEAN FUTURE Jul25</t>
  </si>
  <si>
    <t>S N5 Comdty</t>
  </si>
  <si>
    <t>S N5</t>
  </si>
  <si>
    <t>SOYBEAN FUTURE Aug25</t>
  </si>
  <si>
    <t>S Q5 Comdty</t>
  </si>
  <si>
    <t>S Q5</t>
  </si>
  <si>
    <t>SUGAR #11 (WORLD) Mar25</t>
  </si>
  <si>
    <t>SBH5 Comdty</t>
  </si>
  <si>
    <t>SUGAR #11 (WORLD) MAR25</t>
  </si>
  <si>
    <t>SBH5</t>
  </si>
  <si>
    <t>SUGAR #11 (WORLD) May25</t>
  </si>
  <si>
    <t>SBK5 Comdty</t>
  </si>
  <si>
    <t>SUGAR #11 (WORLD) MAY25</t>
  </si>
  <si>
    <t>SBK5</t>
  </si>
  <si>
    <t>SUGAR #11 (WORLD) Jul25</t>
  </si>
  <si>
    <t>SBN5 Comdty</t>
  </si>
  <si>
    <t>SUGAR #11 (WORLD) JUL25</t>
  </si>
  <si>
    <t>SBN5</t>
  </si>
  <si>
    <t>3 MONTH SOFR FUT  Mar26</t>
  </si>
  <si>
    <t>SFRH6 Comdty</t>
  </si>
  <si>
    <t>3 MONTH SOFR FUT MAR26</t>
  </si>
  <si>
    <t>SFRH6</t>
  </si>
  <si>
    <t>3 MONTH SOFR FUT JUN25</t>
  </si>
  <si>
    <t>SFRM5 Comdty</t>
  </si>
  <si>
    <t>SFRM5</t>
  </si>
  <si>
    <t>3 MONTH SOFR FUT  Sep25</t>
  </si>
  <si>
    <t>SFRU5 Comdty</t>
  </si>
  <si>
    <t>3 MONTH SOFR FUT SEP25</t>
  </si>
  <si>
    <t>SFRU5</t>
  </si>
  <si>
    <t>3 MONTH SOFR FUT Dec25</t>
  </si>
  <si>
    <t>SFRZ5 Comdty</t>
  </si>
  <si>
    <t>SFRZ5</t>
  </si>
  <si>
    <t>SILVER FUTURE     Mar25</t>
  </si>
  <si>
    <t>SIH5 Comdty</t>
  </si>
  <si>
    <t>SILVER FUTURE Mar25</t>
  </si>
  <si>
    <t>SIH5</t>
  </si>
  <si>
    <t>SILVER FUTURE Jul25</t>
  </si>
  <si>
    <t>SIN5 Comdty</t>
  </si>
  <si>
    <t>SIN5</t>
  </si>
  <si>
    <t>SOYBEAN MEAL FUTR Mar25</t>
  </si>
  <si>
    <t>SMH5 Comdty</t>
  </si>
  <si>
    <t>SMH5</t>
  </si>
  <si>
    <t>SOYBEAN MEAL FUTR May25</t>
  </si>
  <si>
    <t>SMK5 Comdty</t>
  </si>
  <si>
    <t>SMK5</t>
  </si>
  <si>
    <t>SOYBEAN MEAL FUTR Jul25</t>
  </si>
  <si>
    <t>SMN5 Comdty</t>
  </si>
  <si>
    <t>SMN5</t>
  </si>
  <si>
    <t>US 2YR NOTE (CBT) Mar25</t>
  </si>
  <si>
    <t>TUH5 Comdty</t>
  </si>
  <si>
    <t>TUH5</t>
  </si>
  <si>
    <t>US LONG BOND(CBT) Mar25</t>
  </si>
  <si>
    <t>USH5 Comdty</t>
  </si>
  <si>
    <t>US LONG BOND(CBT) MAR25</t>
  </si>
  <si>
    <t>USH5</t>
  </si>
  <si>
    <t>WHEAT FUTURE(CBT) Mar25</t>
  </si>
  <si>
    <t>W H5 Comdty</t>
  </si>
  <si>
    <t>W H5</t>
  </si>
  <si>
    <t>WHEAT FUTURE(CBT) May25</t>
  </si>
  <si>
    <t>W K5 Comdty</t>
  </si>
  <si>
    <t>W K5</t>
  </si>
  <si>
    <t>WHEAT FUTURE(CBT) Jul25</t>
  </si>
  <si>
    <t>W N5 Comdty</t>
  </si>
  <si>
    <t>W N5</t>
  </si>
  <si>
    <t>GASOLINE RBOB FUT Mar25</t>
  </si>
  <si>
    <t>XBH5 Comdty</t>
  </si>
  <si>
    <t>XBH5</t>
  </si>
  <si>
    <t>GASOLINE RBOB FUT Apr25</t>
  </si>
  <si>
    <t>XBJ5 Comdty</t>
  </si>
  <si>
    <t>GASOLINE RBOB FUT APR25</t>
  </si>
  <si>
    <t>XBJ5</t>
  </si>
  <si>
    <t>GASOLINE RBOB FUT May25</t>
  </si>
  <si>
    <t>XBK5 Comdty</t>
  </si>
  <si>
    <t>XBK5</t>
  </si>
  <si>
    <t>CAN 5YR BOND FUT  Mar25</t>
  </si>
  <si>
    <t>XQH5 Comdty</t>
  </si>
  <si>
    <t>CAN 5YR BOND FUT Mar25</t>
  </si>
  <si>
    <t>XQH5</t>
  </si>
  <si>
    <t>EQLS</t>
  </si>
  <si>
    <t>BNPWGTRS</t>
  </si>
  <si>
    <t>BNPWGLL1</t>
  </si>
  <si>
    <t>Inpex Corp</t>
  </si>
  <si>
    <t>1605 JT</t>
  </si>
  <si>
    <t>B10RB15</t>
  </si>
  <si>
    <t>JP3294460005</t>
  </si>
  <si>
    <t>Japan Tobacco Inc</t>
  </si>
  <si>
    <t>2914 JT</t>
  </si>
  <si>
    <t>6474535</t>
  </si>
  <si>
    <t>JP3726800000</t>
  </si>
  <si>
    <t>Shin-Etsu Chemical Co Ltd</t>
  </si>
  <si>
    <t>4063 JT</t>
  </si>
  <si>
    <t>6804585</t>
  </si>
  <si>
    <t>JP3371200001</t>
  </si>
  <si>
    <t>Astellas Pharma Inc</t>
  </si>
  <si>
    <t>4503 JT</t>
  </si>
  <si>
    <t>6985383</t>
  </si>
  <si>
    <t>JP3942400007</t>
  </si>
  <si>
    <t>Shionogi &amp; Co Ltd</t>
  </si>
  <si>
    <t>4507 JT</t>
  </si>
  <si>
    <t>6804682</t>
  </si>
  <si>
    <t>JP3347200002</t>
  </si>
  <si>
    <t>Eisai Co Ltd</t>
  </si>
  <si>
    <t>4523 JT</t>
  </si>
  <si>
    <t>6307200</t>
  </si>
  <si>
    <t>JP3160400002</t>
  </si>
  <si>
    <t>Daiichi Sankyo Co Ltd</t>
  </si>
  <si>
    <t>4568 JT</t>
  </si>
  <si>
    <t>B0J7D91</t>
  </si>
  <si>
    <t>JP3475350009</t>
  </si>
  <si>
    <t>FUJIFILM Holdings Corp</t>
  </si>
  <si>
    <t>4901 JT</t>
  </si>
  <si>
    <t>6356525</t>
  </si>
  <si>
    <t>JP3814000000</t>
  </si>
  <si>
    <t>TOTO Ltd</t>
  </si>
  <si>
    <t>5332 JT</t>
  </si>
  <si>
    <t>6897466</t>
  </si>
  <si>
    <t>JP3596200000</t>
  </si>
  <si>
    <t>Daikin Industries Ltd</t>
  </si>
  <si>
    <t>6367 JT</t>
  </si>
  <si>
    <t>6250724</t>
  </si>
  <si>
    <t>JP3481800005</t>
  </si>
  <si>
    <t>HKT Trust &amp; HKT Ltd</t>
  </si>
  <si>
    <t>6823 HK</t>
  </si>
  <si>
    <t>B4TXDZ3</t>
  </si>
  <si>
    <t>HK0000093390</t>
  </si>
  <si>
    <t>Advantest Corp</t>
  </si>
  <si>
    <t>6857 JT</t>
  </si>
  <si>
    <t>6870490</t>
  </si>
  <si>
    <t>JP3122400009</t>
  </si>
  <si>
    <t>Lasertec Corp</t>
  </si>
  <si>
    <t>6920 JT</t>
  </si>
  <si>
    <t>6506267</t>
  </si>
  <si>
    <t>JP3979200007</t>
  </si>
  <si>
    <t>Mitsubishi Heavy Industries Lt</t>
  </si>
  <si>
    <t>7011 JT</t>
  </si>
  <si>
    <t>6597067</t>
  </si>
  <si>
    <t>JP3900000005</t>
  </si>
  <si>
    <t>Hoya Corp</t>
  </si>
  <si>
    <t>7741 JT</t>
  </si>
  <si>
    <t>6441506</t>
  </si>
  <si>
    <t>JP3837800006</t>
  </si>
  <si>
    <t>Dai Nippon Printing Co Ltd</t>
  </si>
  <si>
    <t>7912 JT</t>
  </si>
  <si>
    <t>6250906</t>
  </si>
  <si>
    <t>JP3493800001</t>
  </si>
  <si>
    <t>MS&amp;AD Insurance Group Holdings</t>
  </si>
  <si>
    <t>8725 JT</t>
  </si>
  <si>
    <t>B2Q4CS1</t>
  </si>
  <si>
    <t>JP3890310000</t>
  </si>
  <si>
    <t>Dai-ichi Life Holdings Inc</t>
  </si>
  <si>
    <t>8750 JT</t>
  </si>
  <si>
    <t>B601QS4</t>
  </si>
  <si>
    <t>JP3476480003</t>
  </si>
  <si>
    <t>Tokio Marine Holdings Inc</t>
  </si>
  <si>
    <t>8766 JT</t>
  </si>
  <si>
    <t>6513126</t>
  </si>
  <si>
    <t>JP3910660004</t>
  </si>
  <si>
    <t>T&amp;D Holdings Inc</t>
  </si>
  <si>
    <t>8795 JT</t>
  </si>
  <si>
    <t>6744294</t>
  </si>
  <si>
    <t>JP3539220008</t>
  </si>
  <si>
    <t>SoftBank Corp</t>
  </si>
  <si>
    <t>9434 JT</t>
  </si>
  <si>
    <t>BF5M0K5</t>
  </si>
  <si>
    <t>JP3732000009</t>
  </si>
  <si>
    <t>ADBE UW</t>
  </si>
  <si>
    <t>Autodesk Inc</t>
  </si>
  <si>
    <t>ADSK UW</t>
  </si>
  <si>
    <t>2065159</t>
  </si>
  <si>
    <t>US0527691069</t>
  </si>
  <si>
    <t>052769106</t>
  </si>
  <si>
    <t>Adyen NV</t>
  </si>
  <si>
    <t>ADYEN NA</t>
  </si>
  <si>
    <t>BZ1HM42</t>
  </si>
  <si>
    <t>NL0012969182</t>
  </si>
  <si>
    <t>Agnico Eagle Mines Ltd</t>
  </si>
  <si>
    <t>AEM CT</t>
  </si>
  <si>
    <t>2009823</t>
  </si>
  <si>
    <t>CA0084741085</t>
  </si>
  <si>
    <t>008474108</t>
  </si>
  <si>
    <t>Air Liquide SA</t>
  </si>
  <si>
    <t>AI FP</t>
  </si>
  <si>
    <t>B1YXBJ7</t>
  </si>
  <si>
    <t>FR0000120073</t>
  </si>
  <si>
    <t>Alfa Laval AB</t>
  </si>
  <si>
    <t>ALFA SS</t>
  </si>
  <si>
    <t>7332687</t>
  </si>
  <si>
    <t>SE0000695876</t>
  </si>
  <si>
    <t>Allstate Corp/The</t>
  </si>
  <si>
    <t>ALL UN</t>
  </si>
  <si>
    <t>2019952</t>
  </si>
  <si>
    <t>US0200021014</t>
  </si>
  <si>
    <t>020002101</t>
  </si>
  <si>
    <t>Advanced Micro Devices Inc</t>
  </si>
  <si>
    <t>AMD UW</t>
  </si>
  <si>
    <t>2007849</t>
  </si>
  <si>
    <t>US0079031078</t>
  </si>
  <si>
    <t>007903107</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</si>
  <si>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</si>
  <si>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</si>
  <si>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</si>
  <si>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</si>
  <si>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</si>
  <si>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</si>
  <si>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</si>
  <si>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</si>
  <si>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</si>
  <si>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</si>
  <si>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</si>
  <si>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</si>
  <si>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</si>
  <si>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</si>
  <si>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</si>
  <si>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Apellis Pharmaceuticals Inc</t>
  </si>
  <si>
    <t>APLS UW</t>
  </si>
  <si>
    <t>BYTQ6X1</t>
  </si>
  <si>
    <t>US03753U1060</t>
  </si>
  <si>
    <t>03753U106</t>
  </si>
  <si>
    <t>AppLovin Corp</t>
  </si>
  <si>
    <t>APP UW</t>
  </si>
  <si>
    <t>BMV3LG4</t>
  </si>
  <si>
    <t>US03831W1080</t>
  </si>
  <si>
    <t>03831W108</t>
  </si>
  <si>
    <t>Appfolio Inc</t>
  </si>
  <si>
    <t>APPF UQ</t>
  </si>
  <si>
    <t>BYN7H48</t>
  </si>
  <si>
    <t>US03783C1009</t>
  </si>
  <si>
    <t>03783C100</t>
  </si>
  <si>
    <t>Assa Abloy AB</t>
  </si>
  <si>
    <t>ASSAB SS</t>
  </si>
  <si>
    <t>BYPC1T4</t>
  </si>
  <si>
    <t>SE0007100581</t>
  </si>
  <si>
    <t>Atlas Copco AB</t>
  </si>
  <si>
    <t>ATCOA SS</t>
  </si>
  <si>
    <t>BLDBN41</t>
  </si>
  <si>
    <t>SE0017486889</t>
  </si>
  <si>
    <t>ATCOB SS</t>
  </si>
  <si>
    <t>BLDBN52</t>
  </si>
  <si>
    <t>SE0017486897</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</si>
  <si>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</si>
  <si>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</si>
  <si>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</si>
  <si>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</si>
  <si>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</si>
  <si>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</si>
  <si>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</si>
  <si>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</si>
  <si>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</si>
  <si>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</si>
  <si>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</si>
  <si>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</si>
  <si>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</si>
  <si>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</si>
  <si>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</si>
  <si>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</si>
  <si>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</si>
  <si>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Biogen Inc</t>
  </si>
  <si>
    <t>BIIB UW</t>
  </si>
  <si>
    <t>2455965</t>
  </si>
  <si>
    <t>US09062X1037</t>
  </si>
  <si>
    <t>09062X103</t>
  </si>
  <si>
    <t>Bank of Ireland Group PLC</t>
  </si>
  <si>
    <t>BIRG ID</t>
  </si>
  <si>
    <t>BD1RP61</t>
  </si>
  <si>
    <t>IE00BD1RP616</t>
  </si>
  <si>
    <t>Booking Holdings Inc</t>
  </si>
  <si>
    <t>BKNG UW</t>
  </si>
  <si>
    <t>BDRXDB4</t>
  </si>
  <si>
    <t>US09857L1089</t>
  </si>
  <si>
    <t>09857L108</t>
  </si>
  <si>
    <t>Bank of Montreal</t>
  </si>
  <si>
    <t>BMO CT</t>
  </si>
  <si>
    <t>2076009</t>
  </si>
  <si>
    <t>CA0636711016</t>
  </si>
  <si>
    <t>063671101</t>
  </si>
  <si>
    <t>Boliden AB</t>
  </si>
  <si>
    <t>BOL SS</t>
  </si>
  <si>
    <t>BPYTZ57</t>
  </si>
  <si>
    <t>SE0020050417</t>
  </si>
  <si>
    <t>Dutch Bros Inc</t>
  </si>
  <si>
    <t>BROS UN</t>
  </si>
  <si>
    <t>BMWP7H2</t>
  </si>
  <si>
    <t>US26701L1008</t>
  </si>
  <si>
    <t>26701L100</t>
  </si>
  <si>
    <t>Burlington Stores Inc</t>
  </si>
  <si>
    <t>BURL UN</t>
  </si>
  <si>
    <t>BF311Y5</t>
  </si>
  <si>
    <t>US1220171060</t>
  </si>
  <si>
    <t>122017106</t>
  </si>
  <si>
    <t>Bureau Veritas SA</t>
  </si>
  <si>
    <t>BVI FP</t>
  </si>
  <si>
    <t>B28DTJ6</t>
  </si>
  <si>
    <t>FR0006174348</t>
  </si>
  <si>
    <t>Blackstone Inc</t>
  </si>
  <si>
    <t>BX UN</t>
  </si>
  <si>
    <t>BKF2SL7</t>
  </si>
  <si>
    <t>US09260D1072</t>
  </si>
  <si>
    <t>09260D107</t>
  </si>
  <si>
    <t>CACI UN</t>
  </si>
  <si>
    <t>Cardinal Health Inc</t>
  </si>
  <si>
    <t>CAH UN</t>
  </si>
  <si>
    <t>2175672</t>
  </si>
  <si>
    <t>US14149Y1082</t>
  </si>
  <si>
    <t>14149Y108</t>
  </si>
  <si>
    <t>Carlsberg AS</t>
  </si>
  <si>
    <t>CARLB DC</t>
  </si>
  <si>
    <t>4169219</t>
  </si>
  <si>
    <t>DK0010181759</t>
  </si>
  <si>
    <t>Cava Group Inc</t>
  </si>
  <si>
    <t>CAVA UN</t>
  </si>
  <si>
    <t>BRBD9F4</t>
  </si>
  <si>
    <t>US1489291021</t>
  </si>
  <si>
    <t>148929102</t>
  </si>
  <si>
    <t>CCK UN</t>
  </si>
  <si>
    <t>Cadence Design Systems Inc</t>
  </si>
  <si>
    <t>CDNS UW</t>
  </si>
  <si>
    <t>2302232</t>
  </si>
  <si>
    <t>US1273871087</t>
  </si>
  <si>
    <t>127387108</t>
  </si>
  <si>
    <t>Confluent Inc</t>
  </si>
  <si>
    <t>CFLT UW</t>
  </si>
  <si>
    <t>BNXH3Z4</t>
  </si>
  <si>
    <t>US20717M1036</t>
  </si>
  <si>
    <t>20717M103</t>
  </si>
  <si>
    <t>Cognex Corp</t>
  </si>
  <si>
    <t>CGNX UW</t>
  </si>
  <si>
    <t>2208288</t>
  </si>
  <si>
    <t>US1924221039</t>
  </si>
  <si>
    <t>192422103</t>
  </si>
  <si>
    <t>Check Point Software Technolog</t>
  </si>
  <si>
    <t>CHKP UW</t>
  </si>
  <si>
    <t>2181334</t>
  </si>
  <si>
    <t>IL0010824113</t>
  </si>
  <si>
    <t>CH Robinson Worldwide Inc</t>
  </si>
  <si>
    <t>CHRW UW</t>
  </si>
  <si>
    <t>2116228</t>
  </si>
  <si>
    <t>US12541W2098</t>
  </si>
  <si>
    <t>12541W209</t>
  </si>
  <si>
    <t>CapitaLand Integrated Commerci</t>
  </si>
  <si>
    <t>CICT SP</t>
  </si>
  <si>
    <t>6420129</t>
  </si>
  <si>
    <t>SG1M51904654</t>
  </si>
  <si>
    <t>Clorox Co/The</t>
  </si>
  <si>
    <t>CLX UN</t>
  </si>
  <si>
    <t>2204026</t>
  </si>
  <si>
    <t>US1890541097</t>
  </si>
  <si>
    <t>189054109</t>
  </si>
  <si>
    <t>Comerica Inc</t>
  </si>
  <si>
    <t>CMA UN</t>
  </si>
  <si>
    <t>2212870</t>
  </si>
  <si>
    <t>US2003401070</t>
  </si>
  <si>
    <t>200340107</t>
  </si>
  <si>
    <t>CME Group Inc</t>
  </si>
  <si>
    <t>CME UW</t>
  </si>
  <si>
    <t>2965839</t>
  </si>
  <si>
    <t>US12572Q1058</t>
  </si>
  <si>
    <t>12572Q105</t>
  </si>
  <si>
    <t>Coinbase Global Inc</t>
  </si>
  <si>
    <t>COIN UW</t>
  </si>
  <si>
    <t>BMC9P69</t>
  </si>
  <si>
    <t>US19260Q1076</t>
  </si>
  <si>
    <t>19260Q107</t>
  </si>
  <si>
    <t>Cooper Cos Inc/The</t>
  </si>
  <si>
    <t>COO UW</t>
  </si>
  <si>
    <t>BQPDXR3</t>
  </si>
  <si>
    <t>US2166485019</t>
  </si>
  <si>
    <t>216648501</t>
  </si>
  <si>
    <t>Corpay Inc</t>
  </si>
  <si>
    <t>CPAY UN</t>
  </si>
  <si>
    <t>BMX5GK7</t>
  </si>
  <si>
    <t>US2199481068</t>
  </si>
  <si>
    <t>219948106</t>
  </si>
  <si>
    <t>Coupang Inc</t>
  </si>
  <si>
    <t>CPNG UN</t>
  </si>
  <si>
    <t>BNYHDF3</t>
  </si>
  <si>
    <t>US22266T1097</t>
  </si>
  <si>
    <t>22266T109</t>
  </si>
  <si>
    <t>CRH PLC</t>
  </si>
  <si>
    <t>CRH UN</t>
  </si>
  <si>
    <t>B01ZKD6</t>
  </si>
  <si>
    <t>IE0001827041</t>
  </si>
  <si>
    <t>Salesforce Inc</t>
  </si>
  <si>
    <t>CRM UN</t>
  </si>
  <si>
    <t>2310525</t>
  </si>
  <si>
    <t>US79466L3024</t>
  </si>
  <si>
    <t>79466L302</t>
  </si>
  <si>
    <t>Cirrus Logic Inc</t>
  </si>
  <si>
    <t>CRUS UW</t>
  </si>
  <si>
    <t>2197308</t>
  </si>
  <si>
    <t>US1727551004</t>
  </si>
  <si>
    <t>172755100</t>
  </si>
  <si>
    <t>CSL Ltd</t>
  </si>
  <si>
    <t>CSL AT</t>
  </si>
  <si>
    <t>6185495</t>
  </si>
  <si>
    <t>AU000000CSL8</t>
  </si>
  <si>
    <t>Carvana Co</t>
  </si>
  <si>
    <t>CVNA UN</t>
  </si>
  <si>
    <t>BYQHPG3</t>
  </si>
  <si>
    <t>US1468691027</t>
  </si>
  <si>
    <t>146869102</t>
  </si>
  <si>
    <t>DoorDash Inc</t>
  </si>
  <si>
    <t>DASH UW</t>
  </si>
  <si>
    <t>BN13P03</t>
  </si>
  <si>
    <t>US25809K1051</t>
  </si>
  <si>
    <t>25809K105</t>
  </si>
  <si>
    <t>Datadog Inc</t>
  </si>
  <si>
    <t>DDOG UW</t>
  </si>
  <si>
    <t>BKT9Y49</t>
  </si>
  <si>
    <t>US23804L1035</t>
  </si>
  <si>
    <t>23804L103</t>
  </si>
  <si>
    <t>DECK UN</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</si>
  <si>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</si>
  <si>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</si>
  <si>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</si>
  <si>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</si>
  <si>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</si>
  <si>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</si>
  <si>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</si>
  <si>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</si>
  <si>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</si>
  <si>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</si>
  <si>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</si>
  <si>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</si>
  <si>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</si>
  <si>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</si>
  <si>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</si>
  <si>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</si>
  <si>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</si>
  <si>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</si>
  <si>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</si>
  <si>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</si>
  <si>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DoubleVerify Holdings Inc</t>
  </si>
  <si>
    <t>DV UN</t>
  </si>
  <si>
    <t>BMDX9Z7</t>
  </si>
  <si>
    <t>US25862V1052</t>
  </si>
  <si>
    <t>25862V105</t>
  </si>
  <si>
    <t>Electronic Arts Inc</t>
  </si>
  <si>
    <t>EA UW</t>
  </si>
  <si>
    <t>2310194</t>
  </si>
  <si>
    <t>US2855121099</t>
  </si>
  <si>
    <t>285512109</t>
  </si>
  <si>
    <t>Endeavour Group Ltd/Australia</t>
  </si>
  <si>
    <t>EDV AT</t>
  </si>
  <si>
    <t>BNVS144</t>
  </si>
  <si>
    <t>AU0000154833</t>
  </si>
  <si>
    <t>Encompass Health Corp</t>
  </si>
  <si>
    <t>EHC UN</t>
  </si>
  <si>
    <t>BYX2YJ7</t>
  </si>
  <si>
    <t>US29261A1007</t>
  </si>
  <si>
    <t>29261A100</t>
  </si>
  <si>
    <t>Elisa Oyj</t>
  </si>
  <si>
    <t>ELISA FH</t>
  </si>
  <si>
    <t>5701513</t>
  </si>
  <si>
    <t>FI0009007884</t>
  </si>
  <si>
    <t>EMCOR Group Inc</t>
  </si>
  <si>
    <t>EME UN</t>
  </si>
  <si>
    <t>2474164</t>
  </si>
  <si>
    <t>US29084Q1004</t>
  </si>
  <si>
    <t>29084Q100</t>
  </si>
  <si>
    <t>Empire Co Ltd</t>
  </si>
  <si>
    <t>EMP/A CT</t>
  </si>
  <si>
    <t>2314000</t>
  </si>
  <si>
    <t>CA2918434077</t>
  </si>
  <si>
    <t>291843407</t>
  </si>
  <si>
    <t>EOG Resources Inc</t>
  </si>
  <si>
    <t>EOG UN</t>
  </si>
  <si>
    <t>2318024</t>
  </si>
  <si>
    <t>US26875P1012</t>
  </si>
  <si>
    <t>26875P101</t>
  </si>
  <si>
    <t>Epiroc AB</t>
  </si>
  <si>
    <t>EPIA SS</t>
  </si>
  <si>
    <t>BMD58R8</t>
  </si>
  <si>
    <t>SE0015658109</t>
  </si>
  <si>
    <t>EPIB SS</t>
  </si>
  <si>
    <t>BMD58W3</t>
  </si>
  <si>
    <t>SE0015658117</t>
  </si>
  <si>
    <t>Equinor ASA</t>
  </si>
  <si>
    <t>EQNR NO</t>
  </si>
  <si>
    <t>7133608</t>
  </si>
  <si>
    <t>NO0010096985</t>
  </si>
  <si>
    <t>Telefonaktiebolaget LM Ericsso</t>
  </si>
  <si>
    <t>ERICB SS</t>
  </si>
  <si>
    <t>5959378</t>
  </si>
  <si>
    <t>SE0000108656</t>
  </si>
  <si>
    <t>Essity AB</t>
  </si>
  <si>
    <t>ESSITYB SS</t>
  </si>
  <si>
    <t>BF1K7P7</t>
  </si>
  <si>
    <t>SE0009922164</t>
  </si>
  <si>
    <t>Elastic NV</t>
  </si>
  <si>
    <t>ESTC UN</t>
  </si>
  <si>
    <t>BFXCLC6</t>
  </si>
  <si>
    <t>NL0013056914</t>
  </si>
  <si>
    <t>Evolution AB</t>
  </si>
  <si>
    <t>EVO SS</t>
  </si>
  <si>
    <t>BJXSCH4</t>
  </si>
  <si>
    <t>SE0012673267</t>
  </si>
  <si>
    <t>Evercore Inc</t>
  </si>
  <si>
    <t>EVR UN</t>
  </si>
  <si>
    <t>B1BHXZ2</t>
  </si>
  <si>
    <t>US29977A1051</t>
  </si>
  <si>
    <t>29977A105</t>
  </si>
  <si>
    <t>Exelixis Inc</t>
  </si>
  <si>
    <t>EXEL UW</t>
  </si>
  <si>
    <t>2576941</t>
  </si>
  <si>
    <t>US30161Q1040</t>
  </si>
  <si>
    <t>30161Q104</t>
  </si>
  <si>
    <t>La Francaise des Jeux SACA</t>
  </si>
  <si>
    <t>FDJ FP</t>
  </si>
  <si>
    <t>BG0SC10</t>
  </si>
  <si>
    <t>FR0013451333</t>
  </si>
  <si>
    <t>Fair Isaac Corp</t>
  </si>
  <si>
    <t>FICO UN</t>
  </si>
  <si>
    <t>2330299</t>
  </si>
  <si>
    <t>US3032501047</t>
  </si>
  <si>
    <t>303250104</t>
  </si>
  <si>
    <t>Fifth Third Bancorp</t>
  </si>
  <si>
    <t>FITB UW</t>
  </si>
  <si>
    <t>2336747</t>
  </si>
  <si>
    <t>US3167731005</t>
  </si>
  <si>
    <t>316773100</t>
  </si>
  <si>
    <t>Five Below Inc</t>
  </si>
  <si>
    <t>FIVE UW</t>
  </si>
  <si>
    <t>B85KFY9</t>
  </si>
  <si>
    <t>US33829M1018</t>
  </si>
  <si>
    <t>33829M101</t>
  </si>
  <si>
    <t>FIVN UQ</t>
  </si>
  <si>
    <t>FIX UN</t>
  </si>
  <si>
    <t>Shift4 Payments Inc</t>
  </si>
  <si>
    <t>FOUR UN</t>
  </si>
  <si>
    <t>BLF0L75</t>
  </si>
  <si>
    <t>US82452J1097</t>
  </si>
  <si>
    <t>82452J109</t>
  </si>
  <si>
    <t>Freshpet Inc</t>
  </si>
  <si>
    <t>FRPT UQ</t>
  </si>
  <si>
    <t>BS7K7M9</t>
  </si>
  <si>
    <t>US3580391056</t>
  </si>
  <si>
    <t>358039105</t>
  </si>
  <si>
    <t>Fortinet Inc</t>
  </si>
  <si>
    <t>FTNT UW</t>
  </si>
  <si>
    <t>B5B2106</t>
  </si>
  <si>
    <t>US34959E1091</t>
  </si>
  <si>
    <t>34959E109</t>
  </si>
  <si>
    <t>GAP UN</t>
  </si>
  <si>
    <t>Gen Digital Inc</t>
  </si>
  <si>
    <t>GEN UW</t>
  </si>
  <si>
    <t>BJN4XN5</t>
  </si>
  <si>
    <t>US6687711084</t>
  </si>
  <si>
    <t>668771108</t>
  </si>
  <si>
    <t>Getinge AB</t>
  </si>
  <si>
    <t>GETIB SS</t>
  </si>
  <si>
    <t>7698356</t>
  </si>
  <si>
    <t>SE0000202624</t>
  </si>
  <si>
    <t>Gildan Activewear Inc</t>
  </si>
  <si>
    <t>GIL CT</t>
  </si>
  <si>
    <t>2254645</t>
  </si>
  <si>
    <t>CA3759161035</t>
  </si>
  <si>
    <t>375916103</t>
  </si>
  <si>
    <t>Global-e Online Ltd</t>
  </si>
  <si>
    <t>GLBE UW</t>
  </si>
  <si>
    <t>BN770J3</t>
  </si>
  <si>
    <t>IL0011741688</t>
  </si>
  <si>
    <t>Alphabet Inc</t>
  </si>
  <si>
    <t>GOOG UW</t>
  </si>
  <si>
    <t>BYY88Y7</t>
  </si>
  <si>
    <t>US02079K1079</t>
  </si>
  <si>
    <t>02079K107</t>
  </si>
  <si>
    <t>GOOGL UW</t>
  </si>
  <si>
    <t>BYVY8G0</t>
  </si>
  <si>
    <t>US02079K3059</t>
  </si>
  <si>
    <t>02079K305</t>
  </si>
  <si>
    <t>Grab Holdings Ltd</t>
  </si>
  <si>
    <t>GRAB UW</t>
  </si>
  <si>
    <t>BP6NH40</t>
  </si>
  <si>
    <t>KYG4124C1096</t>
  </si>
  <si>
    <t>Guidewire Software Inc</t>
  </si>
  <si>
    <t>GWRE UN</t>
  </si>
  <si>
    <t>B7JYSG3</t>
  </si>
  <si>
    <t>US40171V1008</t>
  </si>
  <si>
    <t>40171V100</t>
  </si>
  <si>
    <t>HCA Healthcare Inc</t>
  </si>
  <si>
    <t>HCA UN</t>
  </si>
  <si>
    <t>B4MGBG6</t>
  </si>
  <si>
    <t>US40412C1018</t>
  </si>
  <si>
    <t>40412C101</t>
  </si>
  <si>
    <t>HashiCorp Inc</t>
  </si>
  <si>
    <t>HCP UW</t>
  </si>
  <si>
    <t>BP0PQT0</t>
  </si>
  <si>
    <t>US4181001037</t>
  </si>
  <si>
    <t>418100103</t>
  </si>
  <si>
    <t>Hargreaves Lansdown PLC</t>
  </si>
  <si>
    <t>HL/ LN</t>
  </si>
  <si>
    <t>B1VZ0M2</t>
  </si>
  <si>
    <t>GB00B1VZ0M25</t>
  </si>
  <si>
    <t>H &amp; M Hennes &amp; Mauritz AB</t>
  </si>
  <si>
    <t>HMB SS</t>
  </si>
  <si>
    <t>5687431</t>
  </si>
  <si>
    <t>SE0000106270</t>
  </si>
  <si>
    <t>Holmen AB</t>
  </si>
  <si>
    <t>HOLMB SS</t>
  </si>
  <si>
    <t>BDQQ1Q5</t>
  </si>
  <si>
    <t>SE0011090018</t>
  </si>
  <si>
    <t>Hologic Inc</t>
  </si>
  <si>
    <t>HOLX UW</t>
  </si>
  <si>
    <t>2433530</t>
  </si>
  <si>
    <t>US4364401012</t>
  </si>
  <si>
    <t>436440101</t>
  </si>
  <si>
    <t>Robinhood Markets Inc</t>
  </si>
  <si>
    <t>HOOD UW</t>
  </si>
  <si>
    <t>BP0TQN6</t>
  </si>
  <si>
    <t>US7707001027</t>
  </si>
  <si>
    <t>770700102</t>
  </si>
  <si>
    <t>HubSpot Inc</t>
  </si>
  <si>
    <t>HUBS UN</t>
  </si>
  <si>
    <t>BR4T3B3</t>
  </si>
  <si>
    <t>US4435731009</t>
  </si>
  <si>
    <t>443573100</t>
  </si>
  <si>
    <t>Interactive Brokers Group Inc</t>
  </si>
  <si>
    <t>IBKR UW</t>
  </si>
  <si>
    <t>B1WT4X2</t>
  </si>
  <si>
    <t>US45841N1072</t>
  </si>
  <si>
    <t>45841N107</t>
  </si>
  <si>
    <t>ICE UN</t>
  </si>
  <si>
    <t>Imperial Brands PLC</t>
  </si>
  <si>
    <t>IMB LN</t>
  </si>
  <si>
    <t>0454492</t>
  </si>
  <si>
    <t>GB0004544929</t>
  </si>
  <si>
    <t>ING Groep NV</t>
  </si>
  <si>
    <t>INGA NA</t>
  </si>
  <si>
    <t>BZ57390</t>
  </si>
  <si>
    <t>NL0011821202</t>
  </si>
  <si>
    <t>Inspire Medical Systems Inc</t>
  </si>
  <si>
    <t>INSP UN</t>
  </si>
  <si>
    <t>BDT5KT5</t>
  </si>
  <si>
    <t>US4577301090</t>
  </si>
  <si>
    <t>457730109</t>
  </si>
  <si>
    <t>INTC UW</t>
  </si>
  <si>
    <t>Investor AB</t>
  </si>
  <si>
    <t>INVEB SS</t>
  </si>
  <si>
    <t>BMV7PQ4</t>
  </si>
  <si>
    <t>SE0015811963</t>
  </si>
  <si>
    <t>Samsara Inc</t>
  </si>
  <si>
    <t>IOT UN</t>
  </si>
  <si>
    <t>BPK3058</t>
  </si>
  <si>
    <t>US79589L1061</t>
  </si>
  <si>
    <t>79589L106</t>
  </si>
  <si>
    <t>Iridium Communications Inc</t>
  </si>
  <si>
    <t>IRDM UW</t>
  </si>
  <si>
    <t>B2QH310</t>
  </si>
  <si>
    <t>US46269C1027</t>
  </si>
  <si>
    <t>46269C102</t>
  </si>
  <si>
    <t>KLA Corp</t>
  </si>
  <si>
    <t>KLAC UW</t>
  </si>
  <si>
    <t>2480138</t>
  </si>
  <si>
    <t>US4824801009</t>
  </si>
  <si>
    <t>482480100</t>
  </si>
  <si>
    <t>Kimberly-Clark Corp</t>
  </si>
  <si>
    <t>KMB UN</t>
  </si>
  <si>
    <t>2491839</t>
  </si>
  <si>
    <t>US4943681035</t>
  </si>
  <si>
    <t>494368103</t>
  </si>
  <si>
    <t>Kinsale Capital Group Inc</t>
  </si>
  <si>
    <t>KNSL UN</t>
  </si>
  <si>
    <t>BD1MGQ3</t>
  </si>
  <si>
    <t>US49714P1084</t>
  </si>
  <si>
    <t>49714P108</t>
  </si>
  <si>
    <t>Koninklijke KPN NV</t>
  </si>
  <si>
    <t>KPN NA</t>
  </si>
  <si>
    <t>5956078</t>
  </si>
  <si>
    <t>NL0000009082</t>
  </si>
  <si>
    <t>Lazard Inc</t>
  </si>
  <si>
    <t>LAZ UN</t>
  </si>
  <si>
    <t>BRT46K3</t>
  </si>
  <si>
    <t>US52110M1099</t>
  </si>
  <si>
    <t>52110M109</t>
  </si>
  <si>
    <t>Liberty Broadband Corp</t>
  </si>
  <si>
    <t>LBRDA UW</t>
  </si>
  <si>
    <t>BRTLBY3</t>
  </si>
  <si>
    <t>US5303071071</t>
  </si>
  <si>
    <t>530307107</t>
  </si>
  <si>
    <t>LBRDK UW</t>
  </si>
  <si>
    <t>BRTLC06</t>
  </si>
  <si>
    <t>US5303073051</t>
  </si>
  <si>
    <t>530307305</t>
  </si>
  <si>
    <t>Liberty Global Ltd</t>
  </si>
  <si>
    <t>LBTYA UW</t>
  </si>
  <si>
    <t>BS71B31</t>
  </si>
  <si>
    <t>BMG611881019</t>
  </si>
  <si>
    <t>Leidos Holdings Inc</t>
  </si>
  <si>
    <t>LDOS UN</t>
  </si>
  <si>
    <t>BDV82B8</t>
  </si>
  <si>
    <t>US5253271028</t>
  </si>
  <si>
    <t>525327102</t>
  </si>
  <si>
    <t>Lloyds Banking Group PLC</t>
  </si>
  <si>
    <t>LLOY LN</t>
  </si>
  <si>
    <t>0870612</t>
  </si>
  <si>
    <t>GB0008706128</t>
  </si>
  <si>
    <t>Lockheed Martin Corp</t>
  </si>
  <si>
    <t>LMT UN</t>
  </si>
  <si>
    <t>2522096</t>
  </si>
  <si>
    <t>US5398301094</t>
  </si>
  <si>
    <t>539830109</t>
  </si>
  <si>
    <t>Louisiana-Pacific Corp</t>
  </si>
  <si>
    <t>LPX UN</t>
  </si>
  <si>
    <t>2535243</t>
  </si>
  <si>
    <t>US5463471053</t>
  </si>
  <si>
    <t>546347105</t>
  </si>
  <si>
    <t>Lam Research Corp</t>
  </si>
  <si>
    <t>LRCX UW</t>
  </si>
  <si>
    <t>BSML4N7</t>
  </si>
  <si>
    <t>US5128073062</t>
  </si>
  <si>
    <t>512807306</t>
  </si>
  <si>
    <t>LULU UW</t>
  </si>
  <si>
    <t>L E Lundbergforetagen AB</t>
  </si>
  <si>
    <t>LUNDB SS</t>
  </si>
  <si>
    <t>4538002</t>
  </si>
  <si>
    <t>SE0000108847</t>
  </si>
  <si>
    <t>Lyft Inc</t>
  </si>
  <si>
    <t>LYFT UW</t>
  </si>
  <si>
    <t>BJT1RW7</t>
  </si>
  <si>
    <t>US55087P1049</t>
  </si>
  <si>
    <t>55087P104</t>
  </si>
  <si>
    <t>AP Moller - Maersk A/S</t>
  </si>
  <si>
    <t>MAERSKA DC</t>
  </si>
  <si>
    <t>4253059</t>
  </si>
  <si>
    <t>DK0010244425</t>
  </si>
  <si>
    <t>MAERSKB DC</t>
  </si>
  <si>
    <t>4253048</t>
  </si>
  <si>
    <t>DK0010244508</t>
  </si>
  <si>
    <t>MAS UN</t>
  </si>
  <si>
    <t>McKesson Corp</t>
  </si>
  <si>
    <t>MCK UN</t>
  </si>
  <si>
    <t>2378534</t>
  </si>
  <si>
    <t>US58155Q1031</t>
  </si>
  <si>
    <t>58155Q103</t>
  </si>
  <si>
    <t>MongoDB Inc</t>
  </si>
  <si>
    <t>MDB UQ</t>
  </si>
  <si>
    <t>BF2FJ99</t>
  </si>
  <si>
    <t>US60937P1066</t>
  </si>
  <si>
    <t>60937P106</t>
  </si>
  <si>
    <t>Medtronic PLC</t>
  </si>
  <si>
    <t>MDT UN</t>
  </si>
  <si>
    <t>BTN1Y11</t>
  </si>
  <si>
    <t>IE00BTN1Y115</t>
  </si>
  <si>
    <t>Medpace Holdings Inc</t>
  </si>
  <si>
    <t>MEDP UW</t>
  </si>
  <si>
    <t>BDCBC61</t>
  </si>
  <si>
    <t>US58506Q1094</t>
  </si>
  <si>
    <t>58506Q109</t>
  </si>
  <si>
    <t>Meta Platforms Inc</t>
  </si>
  <si>
    <t>META UW</t>
  </si>
  <si>
    <t>B7TL820</t>
  </si>
  <si>
    <t>US30303M1027</t>
  </si>
  <si>
    <t>30303M102</t>
  </si>
  <si>
    <t>Manulife Financial Corp</t>
  </si>
  <si>
    <t>MFC CT</t>
  </si>
  <si>
    <t>2492519</t>
  </si>
  <si>
    <t>CA56501R1064</t>
  </si>
  <si>
    <t>56501R106</t>
  </si>
  <si>
    <t>MarketAxess Holdings Inc</t>
  </si>
  <si>
    <t>MKTX UW</t>
  </si>
  <si>
    <t>B03Q9D0</t>
  </si>
  <si>
    <t>US57060D1081</t>
  </si>
  <si>
    <t>57060D108</t>
  </si>
  <si>
    <t>3M Co</t>
  </si>
  <si>
    <t>MMM UN</t>
  </si>
  <si>
    <t>2595708</t>
  </si>
  <si>
    <t>US88579Y1010</t>
  </si>
  <si>
    <t>88579Y101</t>
  </si>
  <si>
    <t>Monday.com Ltd</t>
  </si>
  <si>
    <t>MNDY UW</t>
  </si>
  <si>
    <t>BMHRYX8</t>
  </si>
  <si>
    <t>IL0011762130</t>
  </si>
  <si>
    <t>Altria Group Inc</t>
  </si>
  <si>
    <t>MO UN</t>
  </si>
  <si>
    <t>2692632</t>
  </si>
  <si>
    <t>US02209S1033</t>
  </si>
  <si>
    <t>02209S103</t>
  </si>
  <si>
    <t>Monolithic Power Systems Inc</t>
  </si>
  <si>
    <t>MPWR UW</t>
  </si>
  <si>
    <t>B01Z7J1</t>
  </si>
  <si>
    <t>US6098391054</t>
  </si>
  <si>
    <t>609839105</t>
  </si>
  <si>
    <t>MSI UN</t>
  </si>
  <si>
    <t>nCino Inc</t>
  </si>
  <si>
    <t>NCNO UW</t>
  </si>
  <si>
    <t>BMC8TD1</t>
  </si>
  <si>
    <t>US63947X1019</t>
  </si>
  <si>
    <t>63947X101</t>
  </si>
  <si>
    <t>NextEra Energy Inc</t>
  </si>
  <si>
    <t>NEE UN</t>
  </si>
  <si>
    <t>2328915</t>
  </si>
  <si>
    <t>US65339F1012</t>
  </si>
  <si>
    <t>65339F101</t>
  </si>
  <si>
    <t>Newmont Corp</t>
  </si>
  <si>
    <t>NEM UN</t>
  </si>
  <si>
    <t>2636607</t>
  </si>
  <si>
    <t>US6516391066</t>
  </si>
  <si>
    <t>651639106</t>
  </si>
  <si>
    <t>Norsk Hydro ASA</t>
  </si>
  <si>
    <t>NHY NO</t>
  </si>
  <si>
    <t>B11HK39</t>
  </si>
  <si>
    <t>NO0005052605</t>
  </si>
  <si>
    <t>NN Group NV</t>
  </si>
  <si>
    <t>NN NA</t>
  </si>
  <si>
    <t>BNG8PQ9</t>
  </si>
  <si>
    <t>NL0010773842</t>
  </si>
  <si>
    <t>Northrop Grumman Corp</t>
  </si>
  <si>
    <t>NOC UN</t>
  </si>
  <si>
    <t>2648806</t>
  </si>
  <si>
    <t>US6668071029</t>
  </si>
  <si>
    <t>666807102</t>
  </si>
  <si>
    <t>Novo Nordisk A/S</t>
  </si>
  <si>
    <t>NOVOB DC</t>
  </si>
  <si>
    <t>BP6KMJ1</t>
  </si>
  <si>
    <t>DK0062498333</t>
  </si>
  <si>
    <t>NetApp Inc</t>
  </si>
  <si>
    <t>NTAP UW</t>
  </si>
  <si>
    <t>2630643</t>
  </si>
  <si>
    <t>US64110D1046</t>
  </si>
  <si>
    <t>64110D104</t>
  </si>
  <si>
    <t>Nutanix Inc</t>
  </si>
  <si>
    <t>NTNX UW</t>
  </si>
  <si>
    <t>BYQBFT8</t>
  </si>
  <si>
    <t>US67059N1081</t>
  </si>
  <si>
    <t>67059N108</t>
  </si>
  <si>
    <t>NVIDIA Corp</t>
  </si>
  <si>
    <t>NVDA UW</t>
  </si>
  <si>
    <t>2379504</t>
  </si>
  <si>
    <t>US67066G1040</t>
  </si>
  <si>
    <t>67066G104</t>
  </si>
  <si>
    <t>NVR Inc</t>
  </si>
  <si>
    <t>NVR UN</t>
  </si>
  <si>
    <t>2637785</t>
  </si>
  <si>
    <t>US62944T1051</t>
  </si>
  <si>
    <t>62944T105</t>
  </si>
  <si>
    <t>NatWest Group PLC</t>
  </si>
  <si>
    <t>NWG LN</t>
  </si>
  <si>
    <t>BM8PJY7</t>
  </si>
  <si>
    <t>GB00BM8PJY71</t>
  </si>
  <si>
    <t>News Corp</t>
  </si>
  <si>
    <t>NWSA UW</t>
  </si>
  <si>
    <t>BBGVT40</t>
  </si>
  <si>
    <t>US65249B1098</t>
  </si>
  <si>
    <t>65249B109</t>
  </si>
  <si>
    <t>Owens Corning</t>
  </si>
  <si>
    <t>OC UN</t>
  </si>
  <si>
    <t>B1FW7Q2</t>
  </si>
  <si>
    <t>US6907421019</t>
  </si>
  <si>
    <t>690742101</t>
  </si>
  <si>
    <t>Okta Inc</t>
  </si>
  <si>
    <t>OKTA UW</t>
  </si>
  <si>
    <t>BDFZSP1</t>
  </si>
  <si>
    <t>US6792951054</t>
  </si>
  <si>
    <t>679295105</t>
  </si>
  <si>
    <t>OMC UN</t>
  </si>
  <si>
    <t>Onto Innovation Inc</t>
  </si>
  <si>
    <t>ONTO UN</t>
  </si>
  <si>
    <t>BKZ7N95</t>
  </si>
  <si>
    <t>US6833441057</t>
  </si>
  <si>
    <t>683344105</t>
  </si>
  <si>
    <t>ORCL UN</t>
  </si>
  <si>
    <t>Orion Oyj</t>
  </si>
  <si>
    <t>ORNBV FH</t>
  </si>
  <si>
    <t>B17NY40</t>
  </si>
  <si>
    <t>FI0009014377</t>
  </si>
  <si>
    <t>UiPath Inc</t>
  </si>
  <si>
    <t>PATH UN</t>
  </si>
  <si>
    <t>BMD02L5</t>
  </si>
  <si>
    <t>US90364P1057</t>
  </si>
  <si>
    <t>90364P105</t>
  </si>
  <si>
    <t>Paycom Software Inc</t>
  </si>
  <si>
    <t>PAYC UN</t>
  </si>
  <si>
    <t>BL95MY0</t>
  </si>
  <si>
    <t>US70432V1026</t>
  </si>
  <si>
    <t>70432V102</t>
  </si>
  <si>
    <t>Pinterest Inc</t>
  </si>
  <si>
    <t>PINS UN</t>
  </si>
  <si>
    <t>BJ2Z0H2</t>
  </si>
  <si>
    <t>US72352L1061</t>
  </si>
  <si>
    <t>72352L106</t>
  </si>
  <si>
    <t>PM UN</t>
  </si>
  <si>
    <t>Pro Medicus Ltd</t>
  </si>
  <si>
    <t>PME AT</t>
  </si>
  <si>
    <t>6292782</t>
  </si>
  <si>
    <t>AU000000PME8</t>
  </si>
  <si>
    <t>Insulet Corp</t>
  </si>
  <si>
    <t>PODD UW</t>
  </si>
  <si>
    <t>B1XGNW4</t>
  </si>
  <si>
    <t>US45784P1012</t>
  </si>
  <si>
    <t>45784P101</t>
  </si>
  <si>
    <t>Power Corp of Canada</t>
  </si>
  <si>
    <t>POW CT</t>
  </si>
  <si>
    <t>2697701</t>
  </si>
  <si>
    <t>CA7392391016</t>
  </si>
  <si>
    <t>739239101</t>
  </si>
  <si>
    <t>Pembina Pipeline Corp</t>
  </si>
  <si>
    <t>PPL CT</t>
  </si>
  <si>
    <t>B4PT2P8</t>
  </si>
  <si>
    <t>CA7063271034</t>
  </si>
  <si>
    <t>706327103</t>
  </si>
  <si>
    <t>Persimmon PLC</t>
  </si>
  <si>
    <t>PSN LN</t>
  </si>
  <si>
    <t>0682538</t>
  </si>
  <si>
    <t>GB0006825383</t>
  </si>
  <si>
    <t>Pure Storage Inc</t>
  </si>
  <si>
    <t>PSTG UN</t>
  </si>
  <si>
    <t>BYZ62T3</t>
  </si>
  <si>
    <t>US74624M1027</t>
  </si>
  <si>
    <t>74624M102</t>
  </si>
  <si>
    <t>QUALCOMM Inc</t>
  </si>
  <si>
    <t>QCOM UW</t>
  </si>
  <si>
    <t>2714923</t>
  </si>
  <si>
    <t>US7475251036</t>
  </si>
  <si>
    <t>747525103</t>
  </si>
  <si>
    <t>Regions Financial Corp</t>
  </si>
  <si>
    <t>RF UN</t>
  </si>
  <si>
    <t>B01R311</t>
  </si>
  <si>
    <t>US7591EP1005</t>
  </si>
  <si>
    <t>7591EP100</t>
  </si>
  <si>
    <t>Rio Tinto Ltd</t>
  </si>
  <si>
    <t>RIO AT</t>
  </si>
  <si>
    <t>6220103</t>
  </si>
  <si>
    <t>AU000000RIO1</t>
  </si>
  <si>
    <t>ROCKWOOL A/S</t>
  </si>
  <si>
    <t>ROCKB DC</t>
  </si>
  <si>
    <t>4713490</t>
  </si>
  <si>
    <t>DK0010219153</t>
  </si>
  <si>
    <t>Royalty Pharma PLC</t>
  </si>
  <si>
    <t>RPRX UW</t>
  </si>
  <si>
    <t>BMVP7Y0</t>
  </si>
  <si>
    <t>GB00BMVP7Y09</t>
  </si>
  <si>
    <t>Ryan Specialty Holdings Inc</t>
  </si>
  <si>
    <t>RYAN UN</t>
  </si>
  <si>
    <t>BNXKSK3</t>
  </si>
  <si>
    <t>US78351F1075</t>
  </si>
  <si>
    <t>78351F107</t>
  </si>
  <si>
    <t>Saab AB</t>
  </si>
  <si>
    <t>SAABB SS</t>
  </si>
  <si>
    <t>BPXZH27</t>
  </si>
  <si>
    <t>SE0021921269</t>
  </si>
  <si>
    <t>Sagax AB</t>
  </si>
  <si>
    <t>SAGAB SS</t>
  </si>
  <si>
    <t>B9M3PK4</t>
  </si>
  <si>
    <t>SE0005127818</t>
  </si>
  <si>
    <t>Boston Beer Co Inc/The</t>
  </si>
  <si>
    <t>SAM UN</t>
  </si>
  <si>
    <t>2113393</t>
  </si>
  <si>
    <t>US1005571070</t>
  </si>
  <si>
    <t>100557107</t>
  </si>
  <si>
    <t>Sea Ltd</t>
  </si>
  <si>
    <t>SE UN</t>
  </si>
  <si>
    <t>BYWD7L4</t>
  </si>
  <si>
    <t>US81141R1005</t>
  </si>
  <si>
    <t>81141R100</t>
  </si>
  <si>
    <t>Singapore Exchange Ltd</t>
  </si>
  <si>
    <t>SGX SP</t>
  </si>
  <si>
    <t>6303866</t>
  </si>
  <si>
    <t>SG1J26887955</t>
  </si>
  <si>
    <t>Shopify Inc</t>
  </si>
  <si>
    <t>SHOP CT</t>
  </si>
  <si>
    <t>BX865C7</t>
  </si>
  <si>
    <t>CA82509L1076</t>
  </si>
  <si>
    <t>82509L107</t>
  </si>
  <si>
    <t>Smartsheet Inc</t>
  </si>
  <si>
    <t>SMAR UN</t>
  </si>
  <si>
    <t>BFZND98</t>
  </si>
  <si>
    <t>US83200N1037</t>
  </si>
  <si>
    <t>83200N103</t>
  </si>
  <si>
    <t>SMG UN</t>
  </si>
  <si>
    <t>Swedish Orphan Biovitrum AB</t>
  </si>
  <si>
    <t>SOBI SS</t>
  </si>
  <si>
    <t>B1CC9H0</t>
  </si>
  <si>
    <t>SE0000872095</t>
  </si>
  <si>
    <t>SoFi Technologies Inc</t>
  </si>
  <si>
    <t>SOFI UW</t>
  </si>
  <si>
    <t>BM8J4C2</t>
  </si>
  <si>
    <t>US83406F1021</t>
  </si>
  <si>
    <t>83406F102</t>
  </si>
  <si>
    <t>Seagate Technology Holdings PL</t>
  </si>
  <si>
    <t>STX UW</t>
  </si>
  <si>
    <t>BKVD2N4</t>
  </si>
  <si>
    <t>IE00BKVD2N49</t>
  </si>
  <si>
    <t>Telenor ASA</t>
  </si>
  <si>
    <t>TEL NO</t>
  </si>
  <si>
    <t>4732495</t>
  </si>
  <si>
    <t>NO0010063308</t>
  </si>
  <si>
    <t>Tele2 AB</t>
  </si>
  <si>
    <t>TEL2B SS</t>
  </si>
  <si>
    <t>B97C733</t>
  </si>
  <si>
    <t>SE0005190238</t>
  </si>
  <si>
    <t>Telia Co AB</t>
  </si>
  <si>
    <t>TELIA SS</t>
  </si>
  <si>
    <t>5978384</t>
  </si>
  <si>
    <t>SE0000667925</t>
  </si>
  <si>
    <t>Teleflex Inc</t>
  </si>
  <si>
    <t>TFX UN</t>
  </si>
  <si>
    <t>2881407</t>
  </si>
  <si>
    <t>US8793691069</t>
  </si>
  <si>
    <t>879369106</t>
  </si>
  <si>
    <t>Tenet Healthcare Corp</t>
  </si>
  <si>
    <t>THC UN</t>
  </si>
  <si>
    <t>B8DMK08</t>
  </si>
  <si>
    <t>US88033G4073</t>
  </si>
  <si>
    <t>88033G407</t>
  </si>
  <si>
    <t>TNL UN</t>
  </si>
  <si>
    <t>Toast Inc</t>
  </si>
  <si>
    <t>TOST UN</t>
  </si>
  <si>
    <t>BP6D7B7</t>
  </si>
  <si>
    <t>US8887871080</t>
  </si>
  <si>
    <t>888787108</t>
  </si>
  <si>
    <t>Targa Resources Corp</t>
  </si>
  <si>
    <t>TRGP UN</t>
  </si>
  <si>
    <t>B55PZY3</t>
  </si>
  <si>
    <t>US87612G1013</t>
  </si>
  <si>
    <t>87612G101</t>
  </si>
  <si>
    <t>Tractor Supply Co</t>
  </si>
  <si>
    <t>TSCO UW</t>
  </si>
  <si>
    <t>2900335</t>
  </si>
  <si>
    <t>US8923561067</t>
  </si>
  <si>
    <t>892356106</t>
  </si>
  <si>
    <t>Trane Technologies PLC</t>
  </si>
  <si>
    <t>TT UN</t>
  </si>
  <si>
    <t>BK9ZQ96</t>
  </si>
  <si>
    <t>IE00BK9ZQ967</t>
  </si>
  <si>
    <t>Trade Desk Inc/The</t>
  </si>
  <si>
    <t>TTD UQ</t>
  </si>
  <si>
    <t>BD8FDD1</t>
  </si>
  <si>
    <t>US88339J1051</t>
  </si>
  <si>
    <t>88339J105</t>
  </si>
  <si>
    <t>Taylor Wimpey PLC</t>
  </si>
  <si>
    <t>TW/ LN</t>
  </si>
  <si>
    <t>0878230</t>
  </si>
  <si>
    <t>GB0008782301</t>
  </si>
  <si>
    <t>Texas Roadhouse Inc</t>
  </si>
  <si>
    <t>TXRH UW</t>
  </si>
  <si>
    <t>B033TJ7</t>
  </si>
  <si>
    <t>US8826811098</t>
  </si>
  <si>
    <t>882681109</t>
  </si>
  <si>
    <t>Uber Technologies Inc</t>
  </si>
  <si>
    <t>UBER UN</t>
  </si>
  <si>
    <t>BK6N347</t>
  </si>
  <si>
    <t>US90353T1007</t>
  </si>
  <si>
    <t>90353T100</t>
  </si>
  <si>
    <t>Universal Health Services Inc</t>
  </si>
  <si>
    <t>UHS UN</t>
  </si>
  <si>
    <t>2923785</t>
  </si>
  <si>
    <t>US9139031002</t>
  </si>
  <si>
    <t>913903100</t>
  </si>
  <si>
    <t>United Therapeutics Corp</t>
  </si>
  <si>
    <t>UTHR UW</t>
  </si>
  <si>
    <t>2430412</t>
  </si>
  <si>
    <t>US91307C1027</t>
  </si>
  <si>
    <t>91307C102</t>
  </si>
  <si>
    <t>Veeva Systems Inc</t>
  </si>
  <si>
    <t>VEEV UN</t>
  </si>
  <si>
    <t>BFH3N85</t>
  </si>
  <si>
    <t>US9224751084</t>
  </si>
  <si>
    <t>922475108</t>
  </si>
  <si>
    <t>Virtu Financial Inc</t>
  </si>
  <si>
    <t>VIRT UW</t>
  </si>
  <si>
    <t>BWTVWD4</t>
  </si>
  <si>
    <t>US9282541013</t>
  </si>
  <si>
    <t>928254101</t>
  </si>
  <si>
    <t>VRSK UW</t>
  </si>
  <si>
    <t>Vertiv Holdings Co</t>
  </si>
  <si>
    <t>VRT UN</t>
  </si>
  <si>
    <t>BL3LWS8</t>
  </si>
  <si>
    <t>US92537N1081</t>
  </si>
  <si>
    <t>92537N108</t>
  </si>
  <si>
    <t>Vistra Corp</t>
  </si>
  <si>
    <t>VST UN</t>
  </si>
  <si>
    <t>BZ8VJQ8</t>
  </si>
  <si>
    <t>US92840M1027</t>
  </si>
  <si>
    <t>92840M102</t>
  </si>
  <si>
    <t>Vestas Wind Systems A/S</t>
  </si>
  <si>
    <t>VWS DC</t>
  </si>
  <si>
    <t>BN4MYF5</t>
  </si>
  <si>
    <t>DK0061539921</t>
  </si>
  <si>
    <t>Wayfair Inc</t>
  </si>
  <si>
    <t>W UN</t>
  </si>
  <si>
    <t>BQXZP64</t>
  </si>
  <si>
    <t>US94419L1017</t>
  </si>
  <si>
    <t>94419L101</t>
  </si>
  <si>
    <t>WFRD UW</t>
  </si>
  <si>
    <t>Wingstop Inc</t>
  </si>
  <si>
    <t>WING UW</t>
  </si>
  <si>
    <t>BYYXHN4</t>
  </si>
  <si>
    <t>US9741551033</t>
  </si>
  <si>
    <t>974155103</t>
  </si>
  <si>
    <t>Wix.com Ltd</t>
  </si>
  <si>
    <t>WIX UW</t>
  </si>
  <si>
    <t>BFZCHN7</t>
  </si>
  <si>
    <t>IL0011301780</t>
  </si>
  <si>
    <t>Waste Management Inc</t>
  </si>
  <si>
    <t>WM UN</t>
  </si>
  <si>
    <t>2937667</t>
  </si>
  <si>
    <t>US94106L1098</t>
  </si>
  <si>
    <t>94106L109</t>
  </si>
  <si>
    <t>W R Berkley Corp</t>
  </si>
  <si>
    <t>WRB UN</t>
  </si>
  <si>
    <t>2093644</t>
  </si>
  <si>
    <t>US0844231029</t>
  </si>
  <si>
    <t>084423102</t>
  </si>
  <si>
    <t>WiseTech Global Ltd</t>
  </si>
  <si>
    <t>WTC AT</t>
  </si>
  <si>
    <t>BZ8GX83</t>
  </si>
  <si>
    <t>AU000000WTC3</t>
  </si>
  <si>
    <t>Xero Ltd</t>
  </si>
  <si>
    <t>XRO AT</t>
  </si>
  <si>
    <t>B8P4LP4</t>
  </si>
  <si>
    <t>NZXROE0001S2</t>
  </si>
  <si>
    <t>Zillow Group Inc</t>
  </si>
  <si>
    <t>Z UW</t>
  </si>
  <si>
    <t>BYXJF62</t>
  </si>
  <si>
    <t>US98954M2008</t>
  </si>
  <si>
    <t>98954M200</t>
  </si>
  <si>
    <t>ZG UW</t>
  </si>
  <si>
    <t>BVYJBR3</t>
  </si>
  <si>
    <t>US98954M1018</t>
  </si>
  <si>
    <t>98954M101</t>
  </si>
  <si>
    <t>Zscaler Inc</t>
  </si>
  <si>
    <t>ZS UW</t>
  </si>
  <si>
    <t>BZ00V34</t>
  </si>
  <si>
    <t>US98980G1022</t>
  </si>
  <si>
    <t>98980G102</t>
  </si>
  <si>
    <t>BNPWGTRS             00001</t>
  </si>
  <si>
    <t>BNPWGTRS 00001</t>
  </si>
  <si>
    <t>BNPWSTRSS</t>
  </si>
  <si>
    <t>BNPWSTRSS            00001</t>
  </si>
  <si>
    <t>BNPWSTRSS 00001</t>
  </si>
  <si>
    <t>BNPWGLS1</t>
  </si>
  <si>
    <t>CK Infrastructure Holdings Ltd</t>
  </si>
  <si>
    <t>1038 HK</t>
  </si>
  <si>
    <t>BYVS6J1</t>
  </si>
  <si>
    <t>BMG2178K1009</t>
  </si>
  <si>
    <t>Henderson Land Development Co</t>
  </si>
  <si>
    <t>12 HK</t>
  </si>
  <si>
    <t>6420538</t>
  </si>
  <si>
    <t>HK0012000102</t>
  </si>
  <si>
    <t>Daiwa House Industry Co Ltd</t>
  </si>
  <si>
    <t>1925 JT</t>
  </si>
  <si>
    <t>6251363</t>
  </si>
  <si>
    <t>JP3505000004</t>
  </si>
  <si>
    <t>Wharf Holdings Ltd/The</t>
  </si>
  <si>
    <t>4 HK</t>
  </si>
  <si>
    <t>6435576</t>
  </si>
  <si>
    <t>HK0004000045</t>
  </si>
  <si>
    <t>Shiseido Co Ltd</t>
  </si>
  <si>
    <t>4911 JT</t>
  </si>
  <si>
    <t>6805265</t>
  </si>
  <si>
    <t>JP3351600006</t>
  </si>
  <si>
    <t>Idemitsu Kosan Co Ltd</t>
  </si>
  <si>
    <t>5019 JT</t>
  </si>
  <si>
    <t>B1FF8P7</t>
  </si>
  <si>
    <t>JP3142500002</t>
  </si>
  <si>
    <t>ENEOS Holdings Inc</t>
  </si>
  <si>
    <t>5020 JT</t>
  </si>
  <si>
    <t>B627LW9</t>
  </si>
  <si>
    <t>JP3386450005</t>
  </si>
  <si>
    <t>Sumitomo Metal Mining Co Ltd</t>
  </si>
  <si>
    <t>5713 JT</t>
  </si>
  <si>
    <t>6858849</t>
  </si>
  <si>
    <t>JP3402600005</t>
  </si>
  <si>
    <t>Power Assets Holdings Ltd</t>
  </si>
  <si>
    <t>6 HK</t>
  </si>
  <si>
    <t>6435327</t>
  </si>
  <si>
    <t>HK0006000050</t>
  </si>
  <si>
    <t>Toyota Industries Corp</t>
  </si>
  <si>
    <t>6201 JT</t>
  </si>
  <si>
    <t>6900546</t>
  </si>
  <si>
    <t>JP3634600005</t>
  </si>
  <si>
    <t>Seiko Epson Corp</t>
  </si>
  <si>
    <t>6724 JT</t>
  </si>
  <si>
    <t>6616508</t>
  </si>
  <si>
    <t>JP3414750004</t>
  </si>
  <si>
    <t>Panasonic Holdings Corp</t>
  </si>
  <si>
    <t>6752 JT</t>
  </si>
  <si>
    <t>6572707</t>
  </si>
  <si>
    <t>JP3866800000</t>
  </si>
  <si>
    <t>Toyota Motor Corp</t>
  </si>
  <si>
    <t>7203 JT</t>
  </si>
  <si>
    <t>6900643</t>
  </si>
  <si>
    <t>JP3633400001</t>
  </si>
  <si>
    <t>Aisin Corp</t>
  </si>
  <si>
    <t>7259 JT</t>
  </si>
  <si>
    <t>6010702</t>
  </si>
  <si>
    <t>JP3102000001</t>
  </si>
  <si>
    <t>Honda Motor Co Ltd</t>
  </si>
  <si>
    <t>7267 JT</t>
  </si>
  <si>
    <t>6435145</t>
  </si>
  <si>
    <t>JP3854600008</t>
  </si>
  <si>
    <t>Subaru Corp</t>
  </si>
  <si>
    <t>7270 JT</t>
  </si>
  <si>
    <t>6356406</t>
  </si>
  <si>
    <t>JP3814800003</t>
  </si>
  <si>
    <t>Pan Pacific International Hold</t>
  </si>
  <si>
    <t>7532 JT</t>
  </si>
  <si>
    <t>6269861</t>
  </si>
  <si>
    <t>JP3639650005</t>
  </si>
  <si>
    <t>Ricoh Co Ltd</t>
  </si>
  <si>
    <t>7752 JT</t>
  </si>
  <si>
    <t>6738220</t>
  </si>
  <si>
    <t>JP3973400009</t>
  </si>
  <si>
    <t>Nintendo Co Ltd</t>
  </si>
  <si>
    <t>7974 JT</t>
  </si>
  <si>
    <t>6639550</t>
  </si>
  <si>
    <t>JP3756600007</t>
  </si>
  <si>
    <t>Aeon Co Ltd</t>
  </si>
  <si>
    <t>8267 JT</t>
  </si>
  <si>
    <t>6480048</t>
  </si>
  <si>
    <t>JP3388200002</t>
  </si>
  <si>
    <t>Resona Holdings Inc</t>
  </si>
  <si>
    <t>8308 JT</t>
  </si>
  <si>
    <t>6421553</t>
  </si>
  <si>
    <t>JP3500610005</t>
  </si>
  <si>
    <t>Mitsubishi Estate Co Ltd</t>
  </si>
  <si>
    <t>8802 JT</t>
  </si>
  <si>
    <t>6596729</t>
  </si>
  <si>
    <t>JP3899600005</t>
  </si>
  <si>
    <t>Sumitomo Realty &amp; Development</t>
  </si>
  <si>
    <t>8830 JT</t>
  </si>
  <si>
    <t>6858902</t>
  </si>
  <si>
    <t>JP3409000001</t>
  </si>
  <si>
    <t>Nippon Building Fund Inc</t>
  </si>
  <si>
    <t>8951 JT</t>
  </si>
  <si>
    <t>6396800</t>
  </si>
  <si>
    <t>JP3027670003</t>
  </si>
  <si>
    <t>Central Japan Railway Co</t>
  </si>
  <si>
    <t>9022 JT</t>
  </si>
  <si>
    <t>6183552</t>
  </si>
  <si>
    <t>JP3566800003</t>
  </si>
  <si>
    <t>Hankyu Hanshin Holdings Inc</t>
  </si>
  <si>
    <t>9042 JT</t>
  </si>
  <si>
    <t>6408664</t>
  </si>
  <si>
    <t>JP3774200004</t>
  </si>
  <si>
    <t>Kansai Electric Power Co Inc/T</t>
  </si>
  <si>
    <t>9503 JT</t>
  </si>
  <si>
    <t>6483489</t>
  </si>
  <si>
    <t>JP3228600007</t>
  </si>
  <si>
    <t>Tokyo Gas Co Ltd</t>
  </si>
  <si>
    <t>9531 JT</t>
  </si>
  <si>
    <t>6895448</t>
  </si>
  <si>
    <t>JP3573000001</t>
  </si>
  <si>
    <t>Osaka Gas Co Ltd</t>
  </si>
  <si>
    <t>9532 JT</t>
  </si>
  <si>
    <t>6661768</t>
  </si>
  <si>
    <t>JP3180400008</t>
  </si>
  <si>
    <t>NTT Data Group Corp</t>
  </si>
  <si>
    <t>9613 JT</t>
  </si>
  <si>
    <t>6125639</t>
  </si>
  <si>
    <t>JP3165700000</t>
  </si>
  <si>
    <t>Anglo American PLC</t>
  </si>
  <si>
    <t>AAL LN</t>
  </si>
  <si>
    <t>B1XZS82</t>
  </si>
  <si>
    <t>GB00B1XZS820</t>
  </si>
  <si>
    <t>AAPL UW</t>
  </si>
  <si>
    <t>ABBV UN</t>
  </si>
  <si>
    <t>Airbnb Inc</t>
  </si>
  <si>
    <t>ABNB UW</t>
  </si>
  <si>
    <t>BMGYYH4</t>
  </si>
  <si>
    <t>US0090661010</t>
  </si>
  <si>
    <t>009066101</t>
  </si>
  <si>
    <t>ACN UN</t>
  </si>
  <si>
    <t>ACS Actividades de Construccio</t>
  </si>
  <si>
    <t>ACS SQ</t>
  </si>
  <si>
    <t>B01FLQ6</t>
  </si>
  <si>
    <t>ES0167050915</t>
  </si>
  <si>
    <t>Analog Devices Inc</t>
  </si>
  <si>
    <t>ADI UW</t>
  </si>
  <si>
    <t>2032067</t>
  </si>
  <si>
    <t>US0326541051</t>
  </si>
  <si>
    <t>032654105</t>
  </si>
  <si>
    <t>Archer-Daniels-Midland Co</t>
  </si>
  <si>
    <t>ADM UN</t>
  </si>
  <si>
    <t>2047317</t>
  </si>
  <si>
    <t>US0394831020</t>
  </si>
  <si>
    <t>039483102</t>
  </si>
  <si>
    <t>Ameren Corp</t>
  </si>
  <si>
    <t>AEE UN</t>
  </si>
  <si>
    <t>2050832</t>
  </si>
  <si>
    <t>US0236081024</t>
  </si>
  <si>
    <t>023608102</t>
  </si>
  <si>
    <t>Auckland International Airport</t>
  </si>
  <si>
    <t>AIA NZ</t>
  </si>
  <si>
    <t>BKX3XG2</t>
  </si>
  <si>
    <t>NZAIAE0002S6</t>
  </si>
  <si>
    <t>Akamai Technologies Inc</t>
  </si>
  <si>
    <t>AKAM UW</t>
  </si>
  <si>
    <t>2507457</t>
  </si>
  <si>
    <t>US00971T1016</t>
  </si>
  <si>
    <t>00971T101</t>
  </si>
  <si>
    <t>Astera Labs Inc</t>
  </si>
  <si>
    <t>ALAB UW</t>
  </si>
  <si>
    <t>BMTQ7V2</t>
  </si>
  <si>
    <t>US04626A1034</t>
  </si>
  <si>
    <t>04626A103</t>
  </si>
  <si>
    <t>ALB UN</t>
  </si>
  <si>
    <t>Allegro MicroSystems Inc</t>
  </si>
  <si>
    <t>ALGM UW</t>
  </si>
  <si>
    <t>BN4LSB6</t>
  </si>
  <si>
    <t>US01749D1054</t>
  </si>
  <si>
    <t>01749D105</t>
  </si>
  <si>
    <t>Alstom SA</t>
  </si>
  <si>
    <t>ALO FP</t>
  </si>
  <si>
    <t>B0DJ8Q5</t>
  </si>
  <si>
    <t>FR0010220475</t>
  </si>
  <si>
    <t>Amplifon SpA</t>
  </si>
  <si>
    <t>AMP IM</t>
  </si>
  <si>
    <t>B14NJ71</t>
  </si>
  <si>
    <t>IT0004056880</t>
  </si>
  <si>
    <t>AutoNation Inc</t>
  </si>
  <si>
    <t>AN UN</t>
  </si>
  <si>
    <t>2732635</t>
  </si>
  <si>
    <t>US05329W1027</t>
  </si>
  <si>
    <t>05329W102</t>
  </si>
  <si>
    <t>Acciona SA</t>
  </si>
  <si>
    <t>ANA SQ</t>
  </si>
  <si>
    <t>5579107</t>
  </si>
  <si>
    <t>ES0125220311</t>
  </si>
  <si>
    <t>APA UW</t>
  </si>
  <si>
    <t>APH UN</t>
  </si>
  <si>
    <t>Aptiv PLC</t>
  </si>
  <si>
    <t>APTV UN</t>
  </si>
  <si>
    <t>BTDN8H1</t>
  </si>
  <si>
    <t>JE00BTDN8H13</t>
  </si>
  <si>
    <t>Ares Management Corp</t>
  </si>
  <si>
    <t>ARES UN</t>
  </si>
  <si>
    <t>BF14BT1</t>
  </si>
  <si>
    <t>US03990B1017</t>
  </si>
  <si>
    <t>03990B101</t>
  </si>
  <si>
    <t>Arrow Electronics Inc</t>
  </si>
  <si>
    <t>ARW UN</t>
  </si>
  <si>
    <t>2051404</t>
  </si>
  <si>
    <t>US0427351004</t>
  </si>
  <si>
    <t>042735100</t>
  </si>
  <si>
    <t>Amer Sports Inc</t>
  </si>
  <si>
    <t>AS UN</t>
  </si>
  <si>
    <t>BN6TZY0</t>
  </si>
  <si>
    <t>KYG0260P1028</t>
  </si>
  <si>
    <t>AvalonBay Communities Inc</t>
  </si>
  <si>
    <t>AVB UN</t>
  </si>
  <si>
    <t>2131179</t>
  </si>
  <si>
    <t>US0534841012</t>
  </si>
  <si>
    <t>053484101</t>
  </si>
  <si>
    <t>Avolta AG</t>
  </si>
  <si>
    <t>AVOL SE</t>
  </si>
  <si>
    <t>B0R80X9</t>
  </si>
  <si>
    <t>CH0023405456</t>
  </si>
  <si>
    <t>Avnet Inc</t>
  </si>
  <si>
    <t>AVT UW</t>
  </si>
  <si>
    <t>2066505</t>
  </si>
  <si>
    <t>US0538071038</t>
  </si>
  <si>
    <t>053807103</t>
  </si>
  <si>
    <t>AVTR UN</t>
  </si>
  <si>
    <t>American Express Co</t>
  </si>
  <si>
    <t>AXP UN</t>
  </si>
  <si>
    <t>2026082</t>
  </si>
  <si>
    <t>US0258161092</t>
  </si>
  <si>
    <t>025816109</t>
  </si>
  <si>
    <t>AZO UN</t>
  </si>
  <si>
    <t>Azrieli Group Ltd</t>
  </si>
  <si>
    <t>AZRG IT</t>
  </si>
  <si>
    <t>B5MN1W0</t>
  </si>
  <si>
    <t>IL0011194789</t>
  </si>
  <si>
    <t>BA UN</t>
  </si>
  <si>
    <t>Bank of America Corp</t>
  </si>
  <si>
    <t>BAC UN</t>
  </si>
  <si>
    <t>2295677</t>
  </si>
  <si>
    <t>US0605051046</t>
  </si>
  <si>
    <t>060505104</t>
  </si>
  <si>
    <t>Julius Baer Group Ltd</t>
  </si>
  <si>
    <t>BAER SE</t>
  </si>
  <si>
    <t>B4R2R50</t>
  </si>
  <si>
    <t>CH0102484968</t>
  </si>
  <si>
    <t>Barry Callebaut AG</t>
  </si>
  <si>
    <t>BARN SE</t>
  </si>
  <si>
    <t>5476929</t>
  </si>
  <si>
    <t>CH0009002962</t>
  </si>
  <si>
    <t>Baxter International Inc</t>
  </si>
  <si>
    <t>BAX UN</t>
  </si>
  <si>
    <t>2085102</t>
  </si>
  <si>
    <t>US0718131099</t>
  </si>
  <si>
    <t>071813109</t>
  </si>
  <si>
    <t>Bayer AG</t>
  </si>
  <si>
    <t>BAYN GY</t>
  </si>
  <si>
    <t>5069211</t>
  </si>
  <si>
    <t>DE000BAY0017</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</si>
  <si>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</si>
  <si>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</si>
  <si>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</si>
  <si>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</si>
  <si>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</si>
  <si>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</si>
  <si>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</si>
  <si>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</si>
  <si>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</si>
  <si>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</si>
  <si>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</si>
  <si>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</si>
  <si>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</si>
  <si>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</si>
  <si>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</si>
  <si>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</si>
  <si>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</si>
  <si>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BE Semiconductor Industries NV</t>
  </si>
  <si>
    <t>BESI NA</t>
  </si>
  <si>
    <t>BG0SCK9</t>
  </si>
  <si>
    <t>NL0012866412</t>
  </si>
  <si>
    <t>Brighthouse Financial Inc</t>
  </si>
  <si>
    <t>BHF UW</t>
  </si>
  <si>
    <t>BF429K9</t>
  </si>
  <si>
    <t>US10922N1037</t>
  </si>
  <si>
    <t>10922N103</t>
  </si>
  <si>
    <t>BKW AG</t>
  </si>
  <si>
    <t>BKW SE</t>
  </si>
  <si>
    <t>B76D410</t>
  </si>
  <si>
    <t>CH0130293662</t>
  </si>
  <si>
    <t>Bayerische Motoren Werke AG</t>
  </si>
  <si>
    <t>BMW GY</t>
  </si>
  <si>
    <t>5756029</t>
  </si>
  <si>
    <t>DE0005190003</t>
  </si>
  <si>
    <t>Brookfield Corp</t>
  </si>
  <si>
    <t>BN CT</t>
  </si>
  <si>
    <t>BPCPYT4</t>
  </si>
  <si>
    <t>CA11271J1075</t>
  </si>
  <si>
    <t>11271J107</t>
  </si>
  <si>
    <t>BP PLC</t>
  </si>
  <si>
    <t>BP/ LN</t>
  </si>
  <si>
    <t>0798059</t>
  </si>
  <si>
    <t>GB0007980591</t>
  </si>
  <si>
    <t>Barratt Redrow PLC</t>
  </si>
  <si>
    <t>BTRW LN</t>
  </si>
  <si>
    <t>0081180</t>
  </si>
  <si>
    <t>GB0000811801</t>
  </si>
  <si>
    <t>Credit Acceptance Corp</t>
  </si>
  <si>
    <t>CACC UW</t>
  </si>
  <si>
    <t>2232050</t>
  </si>
  <si>
    <t>US2253101016</t>
  </si>
  <si>
    <t>225310101</t>
  </si>
  <si>
    <t>CAE Inc</t>
  </si>
  <si>
    <t>CAE CT</t>
  </si>
  <si>
    <t>2162760</t>
  </si>
  <si>
    <t>CA1247651088</t>
  </si>
  <si>
    <t>124765108</t>
  </si>
  <si>
    <t>CAR UW</t>
  </si>
  <si>
    <t>Carrier Global Corp</t>
  </si>
  <si>
    <t>CARR UN</t>
  </si>
  <si>
    <t>BK4N0D7</t>
  </si>
  <si>
    <t>US14448C1045</t>
  </si>
  <si>
    <t>14448C104</t>
  </si>
  <si>
    <t>Caterpillar Inc</t>
  </si>
  <si>
    <t>CAT UN</t>
  </si>
  <si>
    <t>2180201</t>
  </si>
  <si>
    <t>US1491231015</t>
  </si>
  <si>
    <t>149123101</t>
  </si>
  <si>
    <t>Commonwealth Bank of Australia</t>
  </si>
  <si>
    <t>CBA AT</t>
  </si>
  <si>
    <t>6215035</t>
  </si>
  <si>
    <t>AU000000CBA7</t>
  </si>
  <si>
    <t>CC UN</t>
  </si>
  <si>
    <t>CDW Corp/DE</t>
  </si>
  <si>
    <t>CDW UW</t>
  </si>
  <si>
    <t>BBM5MD6</t>
  </si>
  <si>
    <t>US12514G1085</t>
  </si>
  <si>
    <t>12514G108</t>
  </si>
  <si>
    <t>Cie Financiere Richemont SA</t>
  </si>
  <si>
    <t>CFR SE</t>
  </si>
  <si>
    <t>BCRWZ18</t>
  </si>
  <si>
    <t>CH0210483332</t>
  </si>
  <si>
    <t>Carlyle Group Inc/The</t>
  </si>
  <si>
    <t>CG UW</t>
  </si>
  <si>
    <t>BKRTG56</t>
  </si>
  <si>
    <t>US14316J1088</t>
  </si>
  <si>
    <t>14316J108</t>
  </si>
  <si>
    <t>CHD UN</t>
  </si>
  <si>
    <t>CI UN</t>
  </si>
  <si>
    <t>Clariant AG</t>
  </si>
  <si>
    <t>CLN SE</t>
  </si>
  <si>
    <t>7113990</t>
  </si>
  <si>
    <t>CH0012142631</t>
  </si>
  <si>
    <t>CLVT UN</t>
  </si>
  <si>
    <t>Chipotle Mexican Grill Inc</t>
  </si>
  <si>
    <t>CMG UN</t>
  </si>
  <si>
    <t>B0X7DZ3</t>
  </si>
  <si>
    <t>US1696561059</t>
  </si>
  <si>
    <t>169656105</t>
  </si>
  <si>
    <t>Centene Corp</t>
  </si>
  <si>
    <t>CNC UN</t>
  </si>
  <si>
    <t>2807061</t>
  </si>
  <si>
    <t>US15135B1017</t>
  </si>
  <si>
    <t>15135B101</t>
  </si>
  <si>
    <t>CNH Industrial NV</t>
  </si>
  <si>
    <t>CNH UN</t>
  </si>
  <si>
    <t>BDX85Z1</t>
  </si>
  <si>
    <t>NL0010545661</t>
  </si>
  <si>
    <t>CenterPoint Energy Inc</t>
  </si>
  <si>
    <t>CNP UN</t>
  </si>
  <si>
    <t>2440637</t>
  </si>
  <si>
    <t>US15189T1079</t>
  </si>
  <si>
    <t>15189T107</t>
  </si>
  <si>
    <t>Capital One Financial Corp</t>
  </si>
  <si>
    <t>COF UN</t>
  </si>
  <si>
    <t>2654461</t>
  </si>
  <si>
    <t>US14040H1059</t>
  </si>
  <si>
    <t>14040H105</t>
  </si>
  <si>
    <t>Continental AG</t>
  </si>
  <si>
    <t>CON GY</t>
  </si>
  <si>
    <t>4598589</t>
  </si>
  <si>
    <t>DE0005439004</t>
  </si>
  <si>
    <t>Costco Wholesale Corp</t>
  </si>
  <si>
    <t>COST UW</t>
  </si>
  <si>
    <t>2701271</t>
  </si>
  <si>
    <t>US22160K1051</t>
  </si>
  <si>
    <t>22160K105</t>
  </si>
  <si>
    <t>CPRI UN</t>
  </si>
  <si>
    <t>Copart Inc</t>
  </si>
  <si>
    <t>CPRT UW</t>
  </si>
  <si>
    <t>2208073</t>
  </si>
  <si>
    <t>US2172041061</t>
  </si>
  <si>
    <t>217204106</t>
  </si>
  <si>
    <t>CSCO UW</t>
  </si>
  <si>
    <t>CTSH UW</t>
  </si>
  <si>
    <t>CVS UN</t>
  </si>
  <si>
    <t>Chevron Corp</t>
  </si>
  <si>
    <t>CVX UN</t>
  </si>
  <si>
    <t>2838555</t>
  </si>
  <si>
    <t>US1667641005</t>
  </si>
  <si>
    <t>166764100</t>
  </si>
  <si>
    <t>CXT UN</t>
  </si>
  <si>
    <t>CZR UW</t>
  </si>
  <si>
    <t>DAR UN</t>
  </si>
  <si>
    <t>Dropbox Inc</t>
  </si>
  <si>
    <t>DBX UW</t>
  </si>
  <si>
    <t>BG0T321</t>
  </si>
  <si>
    <t>US26210C1045</t>
  </si>
  <si>
    <t>26210C104</t>
  </si>
  <si>
    <t>Dillard's Inc</t>
  </si>
  <si>
    <t>DDS UN</t>
  </si>
  <si>
    <t>2269768</t>
  </si>
  <si>
    <t>US2540671011</t>
  </si>
  <si>
    <t>254067101</t>
  </si>
  <si>
    <t>Deere &amp; Co</t>
  </si>
  <si>
    <t>DE UN</t>
  </si>
  <si>
    <t>2261203</t>
  </si>
  <si>
    <t>US2441991054</t>
  </si>
  <si>
    <t>244199105</t>
  </si>
  <si>
    <t>Dell Technologies Inc</t>
  </si>
  <si>
    <t>DELL UN</t>
  </si>
  <si>
    <t>BHKD3S6</t>
  </si>
  <si>
    <t>US24703L2025</t>
  </si>
  <si>
    <t>24703L202</t>
  </si>
  <si>
    <t>D'ieteren Group</t>
  </si>
  <si>
    <t>DIE BB</t>
  </si>
  <si>
    <t>4247494</t>
  </si>
  <si>
    <t>BE0974259880</t>
  </si>
  <si>
    <t>Sartorius Stedim Biotech</t>
  </si>
  <si>
    <t>DIM FP</t>
  </si>
  <si>
    <t>BYZ2QP5</t>
  </si>
  <si>
    <t>FR0013154002</t>
  </si>
  <si>
    <t>Dick's Sporting Goods Inc</t>
  </si>
  <si>
    <t>DKS UN</t>
  </si>
  <si>
    <t>2969637</t>
  </si>
  <si>
    <t>US2533931026</t>
  </si>
  <si>
    <t>253393102</t>
  </si>
  <si>
    <t>DLR UN</t>
  </si>
  <si>
    <t>Darden Restaurants Inc</t>
  </si>
  <si>
    <t>DRI UN</t>
  </si>
  <si>
    <t>2289874</t>
  </si>
  <si>
    <t>US2371941053</t>
  </si>
  <si>
    <t>237194105</t>
  </si>
  <si>
    <t>Descartes Systems Group Inc/Th</t>
  </si>
  <si>
    <t>DSG CT</t>
  </si>
  <si>
    <t>2141941</t>
  </si>
  <si>
    <t>CA2499061083</t>
  </si>
  <si>
    <t>249906108</t>
  </si>
  <si>
    <t>Daimler Truck Holding AG</t>
  </si>
  <si>
    <t>DTG GY</t>
  </si>
  <si>
    <t>BP6VLQ4</t>
  </si>
  <si>
    <t>DE000DTR0CK8</t>
  </si>
  <si>
    <t>DXC UN</t>
  </si>
  <si>
    <t>Erste Group Bank AG</t>
  </si>
  <si>
    <t>EBS AV</t>
  </si>
  <si>
    <t>5289837</t>
  </si>
  <si>
    <t>AT0000652011</t>
  </si>
  <si>
    <t>EDP Renovaveis SA</t>
  </si>
  <si>
    <t>EDPR PL</t>
  </si>
  <si>
    <t>B39GNW2</t>
  </si>
  <si>
    <t>ES0127797019</t>
  </si>
  <si>
    <t>Endeavour Mining PLC</t>
  </si>
  <si>
    <t>EDV LN</t>
  </si>
  <si>
    <t>BL6K5J4</t>
  </si>
  <si>
    <t>GB00BL6K5J42</t>
  </si>
  <si>
    <t>Estee Lauder Cos Inc/The</t>
  </si>
  <si>
    <t>EL UN</t>
  </si>
  <si>
    <t>2320524</t>
  </si>
  <si>
    <t>US5184391044</t>
  </si>
  <si>
    <t>518439104</t>
  </si>
  <si>
    <t>ELV UN</t>
  </si>
  <si>
    <t>Emera Inc</t>
  </si>
  <si>
    <t>EMA CT</t>
  </si>
  <si>
    <t>2650050</t>
  </si>
  <si>
    <t>CA2908761018</t>
  </si>
  <si>
    <t>290876101</t>
  </si>
  <si>
    <t>EMS-Chemie Holding AG</t>
  </si>
  <si>
    <t>EMSN SE</t>
  </si>
  <si>
    <t>7635610</t>
  </si>
  <si>
    <t>CH0016440353</t>
  </si>
  <si>
    <t>Enbridge Inc</t>
  </si>
  <si>
    <t>ENB CT</t>
  </si>
  <si>
    <t>2466149</t>
  </si>
  <si>
    <t>CA29250N1050</t>
  </si>
  <si>
    <t>29250N105</t>
  </si>
  <si>
    <t>Enphase Energy Inc</t>
  </si>
  <si>
    <t>ENPH UQ</t>
  </si>
  <si>
    <t>B65SQW4</t>
  </si>
  <si>
    <t>US29355A1079</t>
  </si>
  <si>
    <t>29355A107</t>
  </si>
  <si>
    <t>Entegris Inc</t>
  </si>
  <si>
    <t>ENTG UW</t>
  </si>
  <si>
    <t>2599700</t>
  </si>
  <si>
    <t>US29362U1043</t>
  </si>
  <si>
    <t>29362U104</t>
  </si>
  <si>
    <t>Equity Residential</t>
  </si>
  <si>
    <t>EQR UN</t>
  </si>
  <si>
    <t>2319157</t>
  </si>
  <si>
    <t>US29476L1070</t>
  </si>
  <si>
    <t>29476L107</t>
  </si>
  <si>
    <t>EQT Corp</t>
  </si>
  <si>
    <t>EQT UN</t>
  </si>
  <si>
    <t>2319414</t>
  </si>
  <si>
    <t>US26884L1098</t>
  </si>
  <si>
    <t>26884L109</t>
  </si>
  <si>
    <t>Edwards Lifesciences Corp</t>
  </si>
  <si>
    <t>EW UN</t>
  </si>
  <si>
    <t>2567116</t>
  </si>
  <si>
    <t>US28176E1082</t>
  </si>
  <si>
    <t>28176E108</t>
  </si>
  <si>
    <t>Exact Sciences Corp</t>
  </si>
  <si>
    <t>EXAS UR</t>
  </si>
  <si>
    <t>2719951</t>
  </si>
  <si>
    <t>US30063P1057</t>
  </si>
  <si>
    <t>30063P105</t>
  </si>
  <si>
    <t>First Citizens BancShares Inc/</t>
  </si>
  <si>
    <t>FCNCA UW</t>
  </si>
  <si>
    <t>2355582</t>
  </si>
  <si>
    <t>US31946M1036</t>
  </si>
  <si>
    <t>31946M103</t>
  </si>
  <si>
    <t>Ferrovial SE</t>
  </si>
  <si>
    <t>FER SQ</t>
  </si>
  <si>
    <t>BRS7CF0</t>
  </si>
  <si>
    <t>NL0015001FS8</t>
  </si>
  <si>
    <t>First Quantum Minerals Ltd</t>
  </si>
  <si>
    <t>FM CT</t>
  </si>
  <si>
    <t>2347608</t>
  </si>
  <si>
    <t>CA3359341052</t>
  </si>
  <si>
    <t>335934105</t>
  </si>
  <si>
    <t>Fresenius Medical Care AG</t>
  </si>
  <si>
    <t>FME GY</t>
  </si>
  <si>
    <t>5129074</t>
  </si>
  <si>
    <t>DE0005785802</t>
  </si>
  <si>
    <t>Franco-Nevada Corp</t>
  </si>
  <si>
    <t>FNV CT</t>
  </si>
  <si>
    <t>B29NF31</t>
  </si>
  <si>
    <t>CA3518581051</t>
  </si>
  <si>
    <t>351858105</t>
  </si>
  <si>
    <t>Fisher &amp; Paykel Healthcare Cor</t>
  </si>
  <si>
    <t>FPH NZ</t>
  </si>
  <si>
    <t>6340250</t>
  </si>
  <si>
    <t>NZFAPE0001S2</t>
  </si>
  <si>
    <t>Fresenius SE &amp; Co KGaA</t>
  </si>
  <si>
    <t>FRE GY</t>
  </si>
  <si>
    <t>4352097</t>
  </si>
  <si>
    <t>DE0005785604</t>
  </si>
  <si>
    <t>FTRE UW</t>
  </si>
  <si>
    <t>Liberty Media Corp-Liberty For</t>
  </si>
  <si>
    <t>FWONK UW</t>
  </si>
  <si>
    <t>BPLYVN5</t>
  </si>
  <si>
    <t>US5312297550</t>
  </si>
  <si>
    <t>531229755</t>
  </si>
  <si>
    <t>Galderma Group AG</t>
  </si>
  <si>
    <t>GALD SE</t>
  </si>
  <si>
    <t>BRC2T72</t>
  </si>
  <si>
    <t>CH1335392721</t>
  </si>
  <si>
    <t>GoDaddy Inc</t>
  </si>
  <si>
    <t>GDDY UN</t>
  </si>
  <si>
    <t>BWFRFC6</t>
  </si>
  <si>
    <t>US3802371076</t>
  </si>
  <si>
    <t>380237107</t>
  </si>
  <si>
    <t>GLOBALFOUNDRIES Inc</t>
  </si>
  <si>
    <t>GFS UW</t>
  </si>
  <si>
    <t>BMW7F63</t>
  </si>
  <si>
    <t>KYG393871085</t>
  </si>
  <si>
    <t>Glencore PLC</t>
  </si>
  <si>
    <t>GLEN LN</t>
  </si>
  <si>
    <t>B4T3BW6</t>
  </si>
  <si>
    <t>JE00B4T3BW64</t>
  </si>
  <si>
    <t>Hyatt Hotels Corp</t>
  </si>
  <si>
    <t>H UN</t>
  </si>
  <si>
    <t>B5B82X4</t>
  </si>
  <si>
    <t>US4485791028</t>
  </si>
  <si>
    <t>448579102</t>
  </si>
  <si>
    <t>Helvetia Holding AG</t>
  </si>
  <si>
    <t>HELN SE</t>
  </si>
  <si>
    <t>BK6QWF0</t>
  </si>
  <si>
    <t>CH0466642201</t>
  </si>
  <si>
    <t>Huntington Ingalls Industries</t>
  </si>
  <si>
    <t>HII UN</t>
  </si>
  <si>
    <t>B40SSC9</t>
  </si>
  <si>
    <t>US4464131063</t>
  </si>
  <si>
    <t>446413106</t>
  </si>
  <si>
    <t>Hilton Worldwide Holdings Inc</t>
  </si>
  <si>
    <t>HLT UN</t>
  </si>
  <si>
    <t>BYVMW06</t>
  </si>
  <si>
    <t>US43300A2033</t>
  </si>
  <si>
    <t>43300A203</t>
  </si>
  <si>
    <t>Honeywell International Inc</t>
  </si>
  <si>
    <t>HON UW</t>
  </si>
  <si>
    <t>2020459</t>
  </si>
  <si>
    <t>US4385161066</t>
  </si>
  <si>
    <t>438516106</t>
  </si>
  <si>
    <t>Hormel Foods Corp</t>
  </si>
  <si>
    <t>HRL UN</t>
  </si>
  <si>
    <t>2437264</t>
  </si>
  <si>
    <t>US4404521001</t>
  </si>
  <si>
    <t>440452100</t>
  </si>
  <si>
    <t>International Business Machine</t>
  </si>
  <si>
    <t>IBM UN</t>
  </si>
  <si>
    <t>2005973</t>
  </si>
  <si>
    <t>US4592001014</t>
  </si>
  <si>
    <t>459200101</t>
  </si>
  <si>
    <t>Infratil Ltd</t>
  </si>
  <si>
    <t>IFT NZ</t>
  </si>
  <si>
    <t>6459286</t>
  </si>
  <si>
    <t>NZIFTE0003S3</t>
  </si>
  <si>
    <t>International Paper Co</t>
  </si>
  <si>
    <t>IP UN</t>
  </si>
  <si>
    <t>2465254</t>
  </si>
  <si>
    <t>US4601461035</t>
  </si>
  <si>
    <t>460146103</t>
  </si>
  <si>
    <t>Ivanhoe Mines Ltd</t>
  </si>
  <si>
    <t>IVN CT</t>
  </si>
  <si>
    <t>BD73C40</t>
  </si>
  <si>
    <t>CA46579R1047</t>
  </si>
  <si>
    <t>46579R104</t>
  </si>
  <si>
    <t>Invesco Ltd</t>
  </si>
  <si>
    <t>IVZ UN</t>
  </si>
  <si>
    <t>B28XP76</t>
  </si>
  <si>
    <t>BMG491BT1088</t>
  </si>
  <si>
    <t>Jabil Inc</t>
  </si>
  <si>
    <t>JBL UN</t>
  </si>
  <si>
    <t>2471789</t>
  </si>
  <si>
    <t>US4663131039</t>
  </si>
  <si>
    <t>466313103</t>
  </si>
  <si>
    <t>Johnson Controls International</t>
  </si>
  <si>
    <t>JCI UN</t>
  </si>
  <si>
    <t>BY7QL61</t>
  </si>
  <si>
    <t>IE00BY7QL619</t>
  </si>
  <si>
    <t>JD Sports Fashion PLC</t>
  </si>
  <si>
    <t>JD/ LN</t>
  </si>
  <si>
    <t>BM8Q5M0</t>
  </si>
  <si>
    <t>GB00BM8Q5M07</t>
  </si>
  <si>
    <t>Jardine Matheson Holdings Ltd</t>
  </si>
  <si>
    <t>JM SP</t>
  </si>
  <si>
    <t>6472119</t>
  </si>
  <si>
    <t>BMG507361001</t>
  </si>
  <si>
    <t>JPMorgan Chase &amp; Co</t>
  </si>
  <si>
    <t>JPM UN</t>
  </si>
  <si>
    <t>2190385</t>
  </si>
  <si>
    <t>US46625H1005</t>
  </si>
  <si>
    <t>46625H100</t>
  </si>
  <si>
    <t>Kering SA</t>
  </si>
  <si>
    <t>KER FP</t>
  </si>
  <si>
    <t>5505072</t>
  </si>
  <si>
    <t>FR0000121485</t>
  </si>
  <si>
    <t>Keyera Corp</t>
  </si>
  <si>
    <t>KEY CT</t>
  </si>
  <si>
    <t>B3SGMV5</t>
  </si>
  <si>
    <t>CA4932711001</t>
  </si>
  <si>
    <t>493271100</t>
  </si>
  <si>
    <t>Kinder Morgan Inc</t>
  </si>
  <si>
    <t>KMI UN</t>
  </si>
  <si>
    <t>B3NQ4P8</t>
  </si>
  <si>
    <t>US49456B1017</t>
  </si>
  <si>
    <t>49456B101</t>
  </si>
  <si>
    <t>Knight-Swift Transportation Ho</t>
  </si>
  <si>
    <t>KNX UN</t>
  </si>
  <si>
    <t>BF0LKD0</t>
  </si>
  <si>
    <t>US4990491049</t>
  </si>
  <si>
    <t>499049104</t>
  </si>
  <si>
    <t>Kroger Co/The</t>
  </si>
  <si>
    <t>KR UN</t>
  </si>
  <si>
    <t>2497406</t>
  </si>
  <si>
    <t>US5010441013</t>
  </si>
  <si>
    <t>501044101</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</si>
  <si>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</si>
  <si>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</si>
  <si>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</si>
  <si>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</si>
  <si>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</si>
  <si>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</si>
  <si>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</si>
  <si>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</si>
  <si>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</si>
  <si>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</si>
  <si>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</si>
  <si>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</si>
  <si>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</si>
  <si>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</si>
  <si>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</si>
  <si>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Lennar Corp</t>
  </si>
  <si>
    <t>LEN UN</t>
  </si>
  <si>
    <t>2511920</t>
  </si>
  <si>
    <t>US5260571048</t>
  </si>
  <si>
    <t>526057104</t>
  </si>
  <si>
    <t>Deutsche Lufthansa AG</t>
  </si>
  <si>
    <t>LHA GY</t>
  </si>
  <si>
    <t>5287488</t>
  </si>
  <si>
    <t>DE0008232125</t>
  </si>
  <si>
    <t>Eli Lilly &amp; Co</t>
  </si>
  <si>
    <t>LLY UN</t>
  </si>
  <si>
    <t>2516152</t>
  </si>
  <si>
    <t>US5324571083</t>
  </si>
  <si>
    <t>532457108</t>
  </si>
  <si>
    <t>LNT UW</t>
  </si>
  <si>
    <t>LPL Financial Holdings Inc</t>
  </si>
  <si>
    <t>LPLA UW</t>
  </si>
  <si>
    <t>B75JX34</t>
  </si>
  <si>
    <t>US50212V1008</t>
  </si>
  <si>
    <t>50212V100</t>
  </si>
  <si>
    <t>Lattice Semiconductor Corp</t>
  </si>
  <si>
    <t>LSCC UW</t>
  </si>
  <si>
    <t>2506658</t>
  </si>
  <si>
    <t>US5184151042</t>
  </si>
  <si>
    <t>518415104</t>
  </si>
  <si>
    <t>LUV UN</t>
  </si>
  <si>
    <t>Las Vegas Sands Corp</t>
  </si>
  <si>
    <t>LVS UN</t>
  </si>
  <si>
    <t>B02T2J7</t>
  </si>
  <si>
    <t>US5178341070</t>
  </si>
  <si>
    <t>517834107</t>
  </si>
  <si>
    <t>Lamb Weston Holdings Inc</t>
  </si>
  <si>
    <t>LW UN</t>
  </si>
  <si>
    <t>BDQZFJ3</t>
  </si>
  <si>
    <t>US5132721045</t>
  </si>
  <si>
    <t>513272104</t>
  </si>
  <si>
    <t>M UN</t>
  </si>
  <si>
    <t>MANH UW</t>
  </si>
  <si>
    <t>Marriott International Inc/MD</t>
  </si>
  <si>
    <t>MAR UW</t>
  </si>
  <si>
    <t>2210614</t>
  </si>
  <si>
    <t>US5719032022</t>
  </si>
  <si>
    <t>571903202</t>
  </si>
  <si>
    <t>LVMH Moet Hennessy Louis Vuitt</t>
  </si>
  <si>
    <t>MC FP</t>
  </si>
  <si>
    <t>4061412</t>
  </si>
  <si>
    <t>FR0000121014</t>
  </si>
  <si>
    <t>Microchip Technology Inc</t>
  </si>
  <si>
    <t>MCHP UW</t>
  </si>
  <si>
    <t>2592174</t>
  </si>
  <si>
    <t>US5950171042</t>
  </si>
  <si>
    <t>595017104</t>
  </si>
  <si>
    <t>Mercury NZ Ltd</t>
  </si>
  <si>
    <t>MCY NZ</t>
  </si>
  <si>
    <t>B8W6K56</t>
  </si>
  <si>
    <t>NZMRPE0001S2</t>
  </si>
  <si>
    <t>MGM UN</t>
  </si>
  <si>
    <t>Mohawk Industries Inc</t>
  </si>
  <si>
    <t>MHK UN</t>
  </si>
  <si>
    <t>2598699</t>
  </si>
  <si>
    <t>US6081901042</t>
  </si>
  <si>
    <t>608190104</t>
  </si>
  <si>
    <t>MIDD UW</t>
  </si>
  <si>
    <t>MP Materials Corp</t>
  </si>
  <si>
    <t>MP UN</t>
  </si>
  <si>
    <t>BN15Y35</t>
  </si>
  <si>
    <t>US5533681012</t>
  </si>
  <si>
    <t>553368101</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</si>
  <si>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</si>
  <si>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</si>
  <si>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</si>
  <si>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</si>
  <si>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</si>
  <si>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</si>
  <si>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</si>
  <si>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</si>
  <si>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</si>
  <si>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</si>
  <si>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</si>
  <si>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</si>
  <si>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</si>
  <si>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</si>
  <si>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</si>
  <si>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Morgan Stanley</t>
  </si>
  <si>
    <t>MS UN</t>
  </si>
  <si>
    <t>2262314</t>
  </si>
  <si>
    <t>US6174464486</t>
  </si>
  <si>
    <t>617446448</t>
  </si>
  <si>
    <t>MicroStrategy Inc</t>
  </si>
  <si>
    <t>MSTR UW</t>
  </si>
  <si>
    <t>2974329</t>
  </si>
  <si>
    <t>US5949724083</t>
  </si>
  <si>
    <t>594972408</t>
  </si>
  <si>
    <t>MTCH UW</t>
  </si>
  <si>
    <t>Muenchener Rueckversicherungs-</t>
  </si>
  <si>
    <t>MUV2 GY</t>
  </si>
  <si>
    <t>5294121</t>
  </si>
  <si>
    <t>DE0008430026</t>
  </si>
  <si>
    <t>Neste Oyj</t>
  </si>
  <si>
    <t>NESTE FH</t>
  </si>
  <si>
    <t>B06YV46</t>
  </si>
  <si>
    <t>FI0009013296</t>
  </si>
  <si>
    <t>Cloudflare Inc</t>
  </si>
  <si>
    <t>NET UN</t>
  </si>
  <si>
    <t>BJXC5M2</t>
  </si>
  <si>
    <t>US18915M1071</t>
  </si>
  <si>
    <t>18915M107</t>
  </si>
  <si>
    <t>OneMain Holdings Inc</t>
  </si>
  <si>
    <t>OMF UN</t>
  </si>
  <si>
    <t>BYSZB89</t>
  </si>
  <si>
    <t>US68268W1036</t>
  </si>
  <si>
    <t>68268W103</t>
  </si>
  <si>
    <t>ON Semiconductor Corp</t>
  </si>
  <si>
    <t>ON UW</t>
  </si>
  <si>
    <t>2583576</t>
  </si>
  <si>
    <t>US6821891057</t>
  </si>
  <si>
    <t>682189105</t>
  </si>
  <si>
    <t>ORLY UW</t>
  </si>
  <si>
    <t>Dr Ing hc F Porsche AG</t>
  </si>
  <si>
    <t>P911 GY</t>
  </si>
  <si>
    <t>BJN59B8</t>
  </si>
  <si>
    <t>DE000PAG9113</t>
  </si>
  <si>
    <t>Porsche Automobil Holding SE</t>
  </si>
  <si>
    <t>PAH3 GY</t>
  </si>
  <si>
    <t>7101069</t>
  </si>
  <si>
    <t>DE000PAH0038</t>
  </si>
  <si>
    <t>PACCAR Inc</t>
  </si>
  <si>
    <t>PCAR UW</t>
  </si>
  <si>
    <t>2665861</t>
  </si>
  <si>
    <t>US6937181088</t>
  </si>
  <si>
    <t>693718108</t>
  </si>
  <si>
    <t>Prologis Inc</t>
  </si>
  <si>
    <t>PLD UN</t>
  </si>
  <si>
    <t>B44WZD7</t>
  </si>
  <si>
    <t>US74340W1036</t>
  </si>
  <si>
    <t>74340W103</t>
  </si>
  <si>
    <t>Palantir Technologies Inc</t>
  </si>
  <si>
    <t>PLTR UW</t>
  </si>
  <si>
    <t>BN78DQ4</t>
  </si>
  <si>
    <t>US69608A1088</t>
  </si>
  <si>
    <t>69608A108</t>
  </si>
  <si>
    <t>Phillips 66</t>
  </si>
  <si>
    <t>PSX UN</t>
  </si>
  <si>
    <t>B78C4Y8</t>
  </si>
  <si>
    <t>US7185461040</t>
  </si>
  <si>
    <t>718546104</t>
  </si>
  <si>
    <t>PTC Inc</t>
  </si>
  <si>
    <t>PTC UW</t>
  </si>
  <si>
    <t>B95N910</t>
  </si>
  <si>
    <t>US69370C1009</t>
  </si>
  <si>
    <t>69370C100</t>
  </si>
  <si>
    <t>Quanta Services Inc</t>
  </si>
  <si>
    <t>PWR UN</t>
  </si>
  <si>
    <t>2150204</t>
  </si>
  <si>
    <t>US74762E1029</t>
  </si>
  <si>
    <t>74762E102</t>
  </si>
  <si>
    <t>QDEL UW</t>
  </si>
  <si>
    <t>QuantumScape Corp</t>
  </si>
  <si>
    <t>QS UN</t>
  </si>
  <si>
    <t>BMC73Z8</t>
  </si>
  <si>
    <t>US74767V1098</t>
  </si>
  <si>
    <t>74767V109</t>
  </si>
  <si>
    <t>Randstad NV</t>
  </si>
  <si>
    <t>RAND NA</t>
  </si>
  <si>
    <t>5228658</t>
  </si>
  <si>
    <t>NL0000379121</t>
  </si>
  <si>
    <t>RB Global Inc</t>
  </si>
  <si>
    <t>RBA CT</t>
  </si>
  <si>
    <t>BMWGTH9</t>
  </si>
  <si>
    <t>CA74935Q1072</t>
  </si>
  <si>
    <t>74935Q107</t>
  </si>
  <si>
    <t>ROBLOX Corp</t>
  </si>
  <si>
    <t>RBLX UN</t>
  </si>
  <si>
    <t>BMWBC20</t>
  </si>
  <si>
    <t>US7710491033</t>
  </si>
  <si>
    <t>771049103</t>
  </si>
  <si>
    <t>Repligen Corp</t>
  </si>
  <si>
    <t>RGEN UW</t>
  </si>
  <si>
    <t>2731654</t>
  </si>
  <si>
    <t>US7599161095</t>
  </si>
  <si>
    <t>759916109</t>
  </si>
  <si>
    <t>Pernod Ricard SA</t>
  </si>
  <si>
    <t>RI FP</t>
  </si>
  <si>
    <t>4682329</t>
  </si>
  <si>
    <t>FR0000120693</t>
  </si>
  <si>
    <t>RIVN UW</t>
  </si>
  <si>
    <t>Hermes International SCA</t>
  </si>
  <si>
    <t>RMS FP</t>
  </si>
  <si>
    <t>5253973</t>
  </si>
  <si>
    <t>FR0000052292</t>
  </si>
  <si>
    <t>Roche Holding AG</t>
  </si>
  <si>
    <t>RO SE</t>
  </si>
  <si>
    <t>7108918</t>
  </si>
  <si>
    <t>CH0012032113</t>
  </si>
  <si>
    <t>Roivant Sciences Ltd</t>
  </si>
  <si>
    <t>ROIV UW</t>
  </si>
  <si>
    <t>BMW4NZ9</t>
  </si>
  <si>
    <t>BMG762791017</t>
  </si>
  <si>
    <t>ROK UN</t>
  </si>
  <si>
    <t>Roku Inc</t>
  </si>
  <si>
    <t>ROKU UW</t>
  </si>
  <si>
    <t>BZ1LFG7</t>
  </si>
  <si>
    <t>US77543R1023</t>
  </si>
  <si>
    <t>77543R102</t>
  </si>
  <si>
    <t>Roper Technologies Inc</t>
  </si>
  <si>
    <t>ROP UW</t>
  </si>
  <si>
    <t>2749602</t>
  </si>
  <si>
    <t>US7766961061</t>
  </si>
  <si>
    <t>776696106</t>
  </si>
  <si>
    <t>Regal Rexnord Corp</t>
  </si>
  <si>
    <t>RRX UN</t>
  </si>
  <si>
    <t>2730082</t>
  </si>
  <si>
    <t>US7587501039</t>
  </si>
  <si>
    <t>758750103</t>
  </si>
  <si>
    <t>Reliance Inc</t>
  </si>
  <si>
    <t>RS UN</t>
  </si>
  <si>
    <t>2729068</t>
  </si>
  <si>
    <t>US7595091023</t>
  </si>
  <si>
    <t>759509102</t>
  </si>
  <si>
    <t>Revvity Inc</t>
  </si>
  <si>
    <t>RVTY UN</t>
  </si>
  <si>
    <t>2305844</t>
  </si>
  <si>
    <t>US7140461093</t>
  </si>
  <si>
    <t>714046109</t>
  </si>
  <si>
    <t>Saputo Inc</t>
  </si>
  <si>
    <t>SAP CT</t>
  </si>
  <si>
    <t>2112226</t>
  </si>
  <si>
    <t>CA8029121057</t>
  </si>
  <si>
    <t>802912105</t>
  </si>
  <si>
    <t>J Sainsbury PLC</t>
  </si>
  <si>
    <t>SBRY LN</t>
  </si>
  <si>
    <t>B019KW7</t>
  </si>
  <si>
    <t>GB00B019KW72</t>
  </si>
  <si>
    <t>Starbucks Corp</t>
  </si>
  <si>
    <t>SBUX UW</t>
  </si>
  <si>
    <t>2842255</t>
  </si>
  <si>
    <t>US8552441094</t>
  </si>
  <si>
    <t>855244109</t>
  </si>
  <si>
    <t>SGH Ltd</t>
  </si>
  <si>
    <t>SGH AT</t>
  </si>
  <si>
    <t>BR858V2</t>
  </si>
  <si>
    <t>AU0000364754</t>
  </si>
  <si>
    <t>Siemens Healthineers AG</t>
  </si>
  <si>
    <t>SHL GY</t>
  </si>
  <si>
    <t>BD594Y4</t>
  </si>
  <si>
    <t>DE000SHL1006</t>
  </si>
  <si>
    <t>SiteOne Landscape Supply Inc</t>
  </si>
  <si>
    <t>SITE UN</t>
  </si>
  <si>
    <t>BYQ7X81</t>
  </si>
  <si>
    <t>US82982L1035</t>
  </si>
  <si>
    <t>82982L103</t>
  </si>
  <si>
    <t>SLM Corp</t>
  </si>
  <si>
    <t>SLM UW</t>
  </si>
  <si>
    <t>2101967</t>
  </si>
  <si>
    <t>US78442P1066</t>
  </si>
  <si>
    <t>78442P106</t>
  </si>
  <si>
    <t>Super Micro Computer Inc</t>
  </si>
  <si>
    <t>SMCI UW</t>
  </si>
  <si>
    <t>BRC3N73</t>
  </si>
  <si>
    <t>US86800U3023</t>
  </si>
  <si>
    <t>86800U302</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</si>
  <si>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</si>
  <si>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</si>
  <si>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</si>
  <si>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</si>
  <si>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</si>
  <si>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</si>
  <si>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</si>
  <si>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</si>
  <si>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</si>
  <si>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</si>
  <si>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</si>
  <si>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</si>
  <si>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</si>
  <si>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</si>
  <si>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</si>
  <si>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</si>
  <si>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</si>
  <si>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Swiss Re AG</t>
  </si>
  <si>
    <t>SREN SE</t>
  </si>
  <si>
    <t>B545MG5</t>
  </si>
  <si>
    <t>CH0126881561</t>
  </si>
  <si>
    <t>Sarepta Therapeutics Inc</t>
  </si>
  <si>
    <t>SRPT UW</t>
  </si>
  <si>
    <t>B8DPDT7</t>
  </si>
  <si>
    <t>US8036071004</t>
  </si>
  <si>
    <t>803607100</t>
  </si>
  <si>
    <t>SSNC UW</t>
  </si>
  <si>
    <t>STMicroelectronics NV</t>
  </si>
  <si>
    <t>STMPA FP</t>
  </si>
  <si>
    <t>5962332</t>
  </si>
  <si>
    <t>NL0000226223</t>
  </si>
  <si>
    <t>Sun Communities Inc</t>
  </si>
  <si>
    <t>SUI UN</t>
  </si>
  <si>
    <t>2860257</t>
  </si>
  <si>
    <t>US8666741041</t>
  </si>
  <si>
    <t>866674104</t>
  </si>
  <si>
    <t>Severn Trent PLC</t>
  </si>
  <si>
    <t>SVT LN</t>
  </si>
  <si>
    <t>B1FH8J7</t>
  </si>
  <si>
    <t>GB00B1FH8J72</t>
  </si>
  <si>
    <t>Smurfit WestRock PLC</t>
  </si>
  <si>
    <t>SW UN</t>
  </si>
  <si>
    <t>BRK49M5</t>
  </si>
  <si>
    <t>IE00028FXN24</t>
  </si>
  <si>
    <t>Skyworks Solutions Inc</t>
  </si>
  <si>
    <t>SWKS UW</t>
  </si>
  <si>
    <t>2961053</t>
  </si>
  <si>
    <t>US83088M1027</t>
  </si>
  <si>
    <t>83088M102</t>
  </si>
  <si>
    <t>Syensqo SA</t>
  </si>
  <si>
    <t>SYENS BB</t>
  </si>
  <si>
    <t>BPSLYH4</t>
  </si>
  <si>
    <t>BE0974464977</t>
  </si>
  <si>
    <t>Teledyne Technologies Inc</t>
  </si>
  <si>
    <t>TDY UN</t>
  </si>
  <si>
    <t>2503477</t>
  </si>
  <si>
    <t>US8793601050</t>
  </si>
  <si>
    <t>879360105</t>
  </si>
  <si>
    <t>Teradyne Inc</t>
  </si>
  <si>
    <t>TER UW</t>
  </si>
  <si>
    <t>2884183</t>
  </si>
  <si>
    <t>US8807701029</t>
  </si>
  <si>
    <t>880770102</t>
  </si>
  <si>
    <t>Teva Pharmaceutical Industries</t>
  </si>
  <si>
    <t>TEVA UN</t>
  </si>
  <si>
    <t>2883878</t>
  </si>
  <si>
    <t>US8816242098</t>
  </si>
  <si>
    <t>881624209</t>
  </si>
  <si>
    <t>Target Corp</t>
  </si>
  <si>
    <t>TGT UN</t>
  </si>
  <si>
    <t>2259101</t>
  </si>
  <si>
    <t>US87612E1064</t>
  </si>
  <si>
    <t>87612E106</t>
  </si>
  <si>
    <t>Telecom Italia SpA/Milano</t>
  </si>
  <si>
    <t>TIT IM</t>
  </si>
  <si>
    <t>7634394</t>
  </si>
  <si>
    <t>IT0003497168</t>
  </si>
  <si>
    <t>Trimble Inc</t>
  </si>
  <si>
    <t>TRMB UW</t>
  </si>
  <si>
    <t>2903958</t>
  </si>
  <si>
    <t>US8962391004</t>
  </si>
  <si>
    <t>896239100</t>
  </si>
  <si>
    <t>Tesla Inc</t>
  </si>
  <si>
    <t>TSLA UW</t>
  </si>
  <si>
    <t>B616C79</t>
  </si>
  <si>
    <t>US88160R1014</t>
  </si>
  <si>
    <t>88160R101</t>
  </si>
  <si>
    <t>Take-Two Interactive Software</t>
  </si>
  <si>
    <t>TTWO UW</t>
  </si>
  <si>
    <t>2122117</t>
  </si>
  <si>
    <t>US8740541094</t>
  </si>
  <si>
    <t>874054109</t>
  </si>
  <si>
    <t>Tyler Technologies Inc</t>
  </si>
  <si>
    <t>TYL UN</t>
  </si>
  <si>
    <t>2909644</t>
  </si>
  <si>
    <t>US9022521051</t>
  </si>
  <si>
    <t>902252105</t>
  </si>
  <si>
    <t>U UN</t>
  </si>
  <si>
    <t>UGI Corp</t>
  </si>
  <si>
    <t>UGI UN</t>
  </si>
  <si>
    <t>2910118</t>
  </si>
  <si>
    <t>US9026811052</t>
  </si>
  <si>
    <t>902681105</t>
  </si>
  <si>
    <t>U-Haul Holding Co</t>
  </si>
  <si>
    <t>UHAL/B UN</t>
  </si>
  <si>
    <t>BP0VMC3</t>
  </si>
  <si>
    <t>US0235865062</t>
  </si>
  <si>
    <t>023586506</t>
  </si>
  <si>
    <t>Swatch Group AG/The</t>
  </si>
  <si>
    <t>UHR SE</t>
  </si>
  <si>
    <t>7184725</t>
  </si>
  <si>
    <t>CH0012255151</t>
  </si>
  <si>
    <t>Unipol Assicurazioni SPA</t>
  </si>
  <si>
    <t>UNI IM</t>
  </si>
  <si>
    <t>B7SF135</t>
  </si>
  <si>
    <t>IT0004810054</t>
  </si>
  <si>
    <t>V UN</t>
  </si>
  <si>
    <t>VAC UN</t>
  </si>
  <si>
    <t>Verbund AG</t>
  </si>
  <si>
    <t>VER AV</t>
  </si>
  <si>
    <t>4661607</t>
  </si>
  <si>
    <t>AT0000746409</t>
  </si>
  <si>
    <t>VFC UN</t>
  </si>
  <si>
    <t>Viking Therapeutics Inc</t>
  </si>
  <si>
    <t>VKTX UR</t>
  </si>
  <si>
    <t>BQQG1V1</t>
  </si>
  <si>
    <t>US92686J1060</t>
  </si>
  <si>
    <t>92686J106</t>
  </si>
  <si>
    <t>Valero Energy Corp</t>
  </si>
  <si>
    <t>VLO UN</t>
  </si>
  <si>
    <t>2041364</t>
  </si>
  <si>
    <t>US91913Y1001</t>
  </si>
  <si>
    <t>91913Y100</t>
  </si>
  <si>
    <t>Vornado Realty Trust</t>
  </si>
  <si>
    <t>VNO UN</t>
  </si>
  <si>
    <t>2933632</t>
  </si>
  <si>
    <t>US9290421091</t>
  </si>
  <si>
    <t>929042109</t>
  </si>
  <si>
    <t>VeriSign Inc</t>
  </si>
  <si>
    <t>VRSN UW</t>
  </si>
  <si>
    <t>2142922</t>
  </si>
  <si>
    <t>US92343E1029</t>
  </si>
  <si>
    <t>92343E102</t>
  </si>
  <si>
    <t>VTRS UW</t>
  </si>
  <si>
    <t>WBA UW</t>
  </si>
  <si>
    <t>WBD UW</t>
  </si>
  <si>
    <t>WH UN</t>
  </si>
  <si>
    <t>Westlake Corp</t>
  </si>
  <si>
    <t>WLK UN</t>
  </si>
  <si>
    <t>B01ZP20</t>
  </si>
  <si>
    <t>US9604131022</t>
  </si>
  <si>
    <t>960413102</t>
  </si>
  <si>
    <t>Wolfspeed Inc</t>
  </si>
  <si>
    <t>WOLF UN</t>
  </si>
  <si>
    <t>BMBVND9</t>
  </si>
  <si>
    <t>US9778521024</t>
  </si>
  <si>
    <t>977852102</t>
  </si>
  <si>
    <t>WP Carey Inc</t>
  </si>
  <si>
    <t>WPC UN</t>
  </si>
  <si>
    <t>B826YT8</t>
  </si>
  <si>
    <t>US92936U1097</t>
  </si>
  <si>
    <t>92936U109</t>
  </si>
  <si>
    <t>WPP PLC</t>
  </si>
  <si>
    <t>WPP LN</t>
  </si>
  <si>
    <t>B8KF9B4</t>
  </si>
  <si>
    <t>JE00B8KF9B49</t>
  </si>
  <si>
    <t>WillScot Holdings Corp</t>
  </si>
  <si>
    <t>WSC UR</t>
  </si>
  <si>
    <t>BMHL0Z4</t>
  </si>
  <si>
    <t>US9713781048</t>
  </si>
  <si>
    <t>971378104</t>
  </si>
  <si>
    <t>West Pharmaceutical Services I</t>
  </si>
  <si>
    <t>WST UN</t>
  </si>
  <si>
    <t>2950482</t>
  </si>
  <si>
    <t>US9553061055</t>
  </si>
  <si>
    <t>955306105</t>
  </si>
  <si>
    <t>United States Steel Corp</t>
  </si>
  <si>
    <t>X UN</t>
  </si>
  <si>
    <t>2824770</t>
  </si>
  <si>
    <t>US9129091081</t>
  </si>
  <si>
    <t>912909108</t>
  </si>
  <si>
    <t>YUM UN</t>
  </si>
  <si>
    <t>Zealand Pharma A/S</t>
  </si>
  <si>
    <t>ZEAL DC</t>
  </si>
  <si>
    <t>B0SDJB4</t>
  </si>
  <si>
    <t>DK0060257814</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</si>
  <si>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</si>
  <si>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</si>
  <si>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</si>
  <si>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</si>
  <si>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</si>
  <si>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</si>
  <si>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</si>
  <si>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</si>
  <si>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</si>
  <si>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</si>
  <si>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</si>
  <si>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</si>
  <si>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</si>
  <si>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NEXT INTANGIBLE CORE INDEX ETF</t>
  </si>
  <si>
    <t>NXTI</t>
  </si>
  <si>
    <t>BPSN4M5</t>
  </si>
  <si>
    <t>US82889N4759</t>
  </si>
  <si>
    <t>82889N475</t>
  </si>
  <si>
    <t>NEXT INTANGIBLE VALUE INDEX ETF</t>
  </si>
  <si>
    <t>NXTV</t>
  </si>
  <si>
    <t>BPSN4N6</t>
  </si>
  <si>
    <t>US82889N4676</t>
  </si>
  <si>
    <t>82889N467</t>
  </si>
  <si>
    <t>SIMPLIFY E MULTI-QIS ALTERNATIVE ET</t>
  </si>
  <si>
    <t>QIS</t>
  </si>
  <si>
    <t>BS3BMD2</t>
  </si>
  <si>
    <t>US82889N5335</t>
  </si>
  <si>
    <t>82889N533</t>
  </si>
  <si>
    <t>SIMPLIFY E US EQUITY PLUS QIS ETF</t>
  </si>
  <si>
    <t>SPQ</t>
  </si>
  <si>
    <t>BR1YSN8</t>
  </si>
  <si>
    <t>US82889N5178</t>
  </si>
  <si>
    <t>82889N517</t>
  </si>
  <si>
    <t>SIMPLIFY E WOLFE US EQUITY 150/50 E</t>
  </si>
  <si>
    <t>WUSA</t>
  </si>
  <si>
    <t>BRYQCF1</t>
  </si>
  <si>
    <t>US82889N4346</t>
  </si>
  <si>
    <t>82889N434</t>
  </si>
  <si>
    <t>SPXW US 01/08/25 P5570 Index</t>
  </si>
  <si>
    <t>01RK2HHC3</t>
  </si>
  <si>
    <t>SPXW US 01/08/25 P5375 Index</t>
  </si>
  <si>
    <t>01RBH9T15</t>
  </si>
  <si>
    <t>NDXP US 01/10/25 P20600 Index</t>
  </si>
  <si>
    <t>01QYKFDW9</t>
  </si>
  <si>
    <t>NDXP US 01/10/25 P19300 Index</t>
  </si>
  <si>
    <t>01QYKFVQ6</t>
  </si>
  <si>
    <t>SPXW US 01/10/25 C6150 Index</t>
  </si>
  <si>
    <t>01QJZHD33</t>
  </si>
  <si>
    <t>SPXW US 01/10/25 C5990 Index</t>
  </si>
  <si>
    <t>01QS393P1</t>
  </si>
  <si>
    <t>SPXW US 01/10/25 P5650 Index</t>
  </si>
  <si>
    <t>01QJZHRC2</t>
  </si>
  <si>
    <t>SPXW US 01/13/25 P5710 Index</t>
  </si>
  <si>
    <t>01RBHBJN0</t>
  </si>
  <si>
    <t>NDXP US 01/15/25 P19875 Index</t>
  </si>
  <si>
    <t>01RF9ZMN1</t>
  </si>
  <si>
    <t>NDXP US 01/15/25 P18900 Index</t>
  </si>
  <si>
    <t>01RF9ZQJ7</t>
  </si>
  <si>
    <t>RUTW US 01/15/25 P2105 Index</t>
  </si>
  <si>
    <t>01R9M5D43</t>
  </si>
  <si>
    <t>RUTW US 01/15/25 P1975 Index</t>
  </si>
  <si>
    <t>01RK2GXR3</t>
  </si>
  <si>
    <t>SPXW US 01/15/25 P5680 Index</t>
  </si>
  <si>
    <t>01RBHBXD0</t>
  </si>
  <si>
    <t>SPXW US 01/15/25 P5300 Index</t>
  </si>
  <si>
    <t>01R072T25</t>
  </si>
  <si>
    <t>GLD US 01/17/25 P236 Equity</t>
  </si>
  <si>
    <t>GLD 01/17/25 P236 Equity</t>
  </si>
  <si>
    <t>01NNYWQ05</t>
  </si>
  <si>
    <t>GLD US 01/17/25 P229 Equity</t>
  </si>
  <si>
    <t>GLD 01/17/25 P229 Equity</t>
  </si>
  <si>
    <t>01NNYWZC2</t>
  </si>
  <si>
    <t>MSTR US 01/17/25 P265 Equity</t>
  </si>
  <si>
    <t>MSTR 01/17/25 P265 Equity</t>
  </si>
  <si>
    <t>01LX3XDN9</t>
  </si>
  <si>
    <t>MSTR US 01/17/25 P205 Equity</t>
  </si>
  <si>
    <t>MSTR 01/17/25 P205 Equity</t>
  </si>
  <si>
    <t>01LTRD2L9</t>
  </si>
  <si>
    <t>RUTW US 01/17/25 P2135 Index</t>
  </si>
  <si>
    <t>01QSNP5B9</t>
  </si>
  <si>
    <t>RUTW US 01/17/25 P2020 Index</t>
  </si>
  <si>
    <t>01QSNPG89</t>
  </si>
  <si>
    <t>SPXW US 01/17/25 C6145 Index</t>
  </si>
  <si>
    <t>01QR1H796</t>
  </si>
  <si>
    <t>SPXW US 01/17/25 P5710 Index</t>
  </si>
  <si>
    <t>01P8916V6</t>
  </si>
  <si>
    <t>SPXW US 01/17/25 P5430 Index</t>
  </si>
  <si>
    <t>01P8918D2</t>
  </si>
  <si>
    <t>SPXW US 01/22/25 C6200 Index</t>
  </si>
  <si>
    <t>01R2ZH4Q4</t>
  </si>
  <si>
    <t>SPXW US 01/22/25 P5740 Index</t>
  </si>
  <si>
    <t>01RBHD5G6</t>
  </si>
  <si>
    <t>SPXW US 01/22/25 P5450 Index</t>
  </si>
  <si>
    <t>01RBHD5S3</t>
  </si>
  <si>
    <t>RUTW US 01/24/25 P2135 Index</t>
  </si>
  <si>
    <t>01R54SVS6</t>
  </si>
  <si>
    <t>RUTW US 01/24/25 P2000 Index</t>
  </si>
  <si>
    <t>01R54SWC1</t>
  </si>
  <si>
    <t>SPXW US 01/31/25 C6000 Index</t>
  </si>
  <si>
    <t>01P2388C5</t>
  </si>
  <si>
    <t>B 01/23/25 Govt</t>
  </si>
  <si>
    <t>BPJM971</t>
  </si>
  <si>
    <t>US912797JR94</t>
  </si>
  <si>
    <t>912797JR9</t>
  </si>
  <si>
    <t>HARD</t>
  </si>
  <si>
    <t>SOYBEAN FUTURE May25</t>
  </si>
  <si>
    <t>S K5 Comdty</t>
  </si>
  <si>
    <t>SOYBEAN FUTURE MAY25</t>
  </si>
  <si>
    <t>S K5</t>
  </si>
  <si>
    <t>GASOLINE RBOB FUT Feb25</t>
  </si>
  <si>
    <t>XBG5 Comdty</t>
  </si>
  <si>
    <t>XBG5</t>
  </si>
  <si>
    <t>HEQT</t>
  </si>
  <si>
    <t>SPX US 01/17/25 C6150 Index</t>
  </si>
  <si>
    <t>01NX24039</t>
  </si>
  <si>
    <t>SPX US 01/17/25 P5555 Index</t>
  </si>
  <si>
    <t>01PYPXZD2</t>
  </si>
  <si>
    <t>SPX US 01/17/25 P4680 Index</t>
  </si>
  <si>
    <t>01P3J13C7</t>
  </si>
  <si>
    <t>SPX US 02/21/25 C6260 Index</t>
  </si>
  <si>
    <t>01QF564K6</t>
  </si>
  <si>
    <t>SPX US 02/21/25 P5655 Index</t>
  </si>
  <si>
    <t>01QF55GG5</t>
  </si>
  <si>
    <t>SPX US 02/21/25 P4750 Index</t>
  </si>
  <si>
    <t>01L1731F3</t>
  </si>
  <si>
    <t>SPX US 03/21/25 C6200 Index</t>
  </si>
  <si>
    <t>01KK4M1H8</t>
  </si>
  <si>
    <t>SPX US 03/21/25 P5600 Index</t>
  </si>
  <si>
    <t>01KK4M6L2</t>
  </si>
  <si>
    <t>SPX US 03/21/25 P4700 Index</t>
  </si>
  <si>
    <t>01KK4M5H9</t>
  </si>
  <si>
    <t>HIGH</t>
  </si>
  <si>
    <t>GLD US 01/15/25 P234 Equity</t>
  </si>
  <si>
    <t>GLD 01/15/25 P234 Equity</t>
  </si>
  <si>
    <t>01RK3LL37</t>
  </si>
  <si>
    <t>GLD US 01/15/25 P225 Equity</t>
  </si>
  <si>
    <t>GLD 01/15/25 P225 Equity</t>
  </si>
  <si>
    <t>01RK3M7Q2</t>
  </si>
  <si>
    <t>NDX US 01/17/25 P20300 Index</t>
  </si>
  <si>
    <t>01QMFC6M2</t>
  </si>
  <si>
    <t>NDX US 01/17/25 P19300 Index</t>
  </si>
  <si>
    <t>01L0WWBS1</t>
  </si>
  <si>
    <t>NDXP US 01/22/25 P20450 Index</t>
  </si>
  <si>
    <t>01RJ5ZVS0</t>
  </si>
  <si>
    <t>NDXP US 01/22/25 P19400 Index</t>
  </si>
  <si>
    <t>01RJ5ZZ83</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</si>
  <si>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</si>
  <si>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</si>
  <si>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</si>
  <si>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</si>
  <si>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</si>
  <si>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</si>
  <si>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</si>
  <si>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</si>
  <si>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</si>
  <si>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</si>
  <si>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</si>
  <si>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</si>
  <si>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</si>
  <si>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</si>
  <si>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</si>
  <si>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</si>
  <si>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</si>
  <si>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</si>
  <si>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</si>
  <si>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</si>
  <si>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</si>
  <si>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</si>
  <si>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</si>
  <si>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</si>
  <si>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</si>
  <si>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</si>
  <si>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</si>
  <si>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</si>
  <si>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</si>
  <si>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</si>
  <si>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</si>
  <si>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</si>
  <si>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</si>
  <si>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</si>
  <si>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</si>
  <si>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</si>
  <si>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</si>
  <si>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</si>
  <si>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</si>
  <si>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</si>
  <si>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</si>
  <si>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</si>
  <si>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</si>
  <si>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</si>
  <si>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</si>
  <si>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</si>
  <si>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</si>
  <si>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</si>
  <si>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</si>
  <si>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</si>
  <si>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</si>
  <si>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</si>
  <si>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</si>
  <si>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</si>
  <si>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</si>
  <si>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</si>
  <si>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</si>
  <si>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</si>
  <si>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</si>
  <si>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</si>
  <si>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</si>
  <si>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</si>
  <si>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</si>
  <si>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</si>
  <si>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</si>
  <si>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</si>
  <si>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</si>
  <si>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</si>
  <si>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</si>
  <si>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</si>
  <si>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</si>
  <si>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</si>
  <si>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</si>
  <si>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</si>
  <si>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</si>
  <si>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</si>
  <si>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</si>
  <si>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</si>
  <si>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</si>
  <si>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</si>
  <si>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</si>
  <si>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</si>
  <si>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</si>
  <si>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</si>
  <si>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</si>
  <si>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</si>
  <si>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LTIMINDTREE LIMITED</t>
  </si>
  <si>
    <t>LTIM</t>
  </si>
  <si>
    <t>BD6F8V6</t>
  </si>
  <si>
    <t>INE214T01019</t>
  </si>
  <si>
    <t>Y5S745101</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</si>
  <si>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</si>
  <si>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</si>
  <si>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</si>
  <si>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</si>
  <si>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</si>
  <si>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</si>
  <si>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</si>
  <si>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</si>
  <si>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</si>
  <si>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</si>
  <si>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</si>
  <si>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</si>
  <si>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</si>
  <si>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</si>
  <si>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</si>
  <si>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</si>
  <si>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</si>
  <si>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</si>
  <si>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</si>
  <si>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</si>
  <si>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</si>
  <si>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</si>
  <si>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</si>
  <si>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</si>
  <si>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</si>
  <si>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</si>
  <si>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</si>
  <si>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</si>
  <si>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</si>
  <si>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</si>
  <si>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</si>
  <si>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</si>
  <si>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</si>
  <si>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</si>
  <si>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</si>
  <si>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</si>
  <si>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</si>
  <si>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</si>
  <si>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</si>
  <si>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</si>
  <si>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</si>
  <si>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</si>
  <si>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</si>
  <si>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</si>
  <si>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</si>
  <si>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</si>
  <si>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</si>
  <si>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</si>
  <si>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</si>
  <si>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</si>
  <si>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ITC HOTELS LIMITED NPV</t>
  </si>
  <si>
    <t>BRVVXW3</t>
  </si>
  <si>
    <t>INE379A01028</t>
  </si>
  <si>
    <t>Y4211S140</t>
  </si>
  <si>
    <t>MAXI</t>
  </si>
  <si>
    <t>CME Bitcoin Fut Jan25</t>
  </si>
  <si>
    <t>BTCF5 Curncy</t>
  </si>
  <si>
    <t>BTCF5</t>
  </si>
  <si>
    <t>IBIT US 01/10/25 C65 Equity</t>
  </si>
  <si>
    <t>IBIT 01/10/25 C65 Equity</t>
  </si>
  <si>
    <t>01R26K0Z2</t>
  </si>
  <si>
    <t>IBIT US 01/10/25 C50 Equity</t>
  </si>
  <si>
    <t>IBIT 01/10/25 C50 Equity</t>
  </si>
  <si>
    <t>01R1DBN60</t>
  </si>
  <si>
    <t>MSTR US 01/17/25 P290 Equity</t>
  </si>
  <si>
    <t>MSTR 01/17/25 P290 Equity</t>
  </si>
  <si>
    <t>01LX3XLJ6</t>
  </si>
  <si>
    <t>MSTR US 01/17/25 P230 Equity</t>
  </si>
  <si>
    <t>MSTR 01/17/25 P230 Equity</t>
  </si>
  <si>
    <t>01LTRD8G2</t>
  </si>
  <si>
    <t>MTBA</t>
  </si>
  <si>
    <t>FNCL 5 2/25 Mtge</t>
  </si>
  <si>
    <t>BN4NPJ9</t>
  </si>
  <si>
    <t>US01F0506273</t>
  </si>
  <si>
    <t>01F050627</t>
  </si>
  <si>
    <t>FNCL 5.5 2/25 Mtge</t>
  </si>
  <si>
    <t>2337803</t>
  </si>
  <si>
    <t>US01F0526230</t>
  </si>
  <si>
    <t>01F052623</t>
  </si>
  <si>
    <t>B 01/16/25 Govt</t>
  </si>
  <si>
    <t>BPLZN43</t>
  </si>
  <si>
    <t>US912797LY18</t>
  </si>
  <si>
    <t>912797LY1</t>
  </si>
  <si>
    <t>NMB</t>
  </si>
  <si>
    <t>COLORADO SPRINGS COLO 5.25 15NOV54</t>
  </si>
  <si>
    <t>CSPUTL</t>
  </si>
  <si>
    <t>9A9G8BT</t>
  </si>
  <si>
    <t>US1966326P31</t>
  </si>
  <si>
    <t>1966326P3</t>
  </si>
  <si>
    <t>DALLAS TEX AREA RAPID T 3.0 01DEC47</t>
  </si>
  <si>
    <t>DALTRN</t>
  </si>
  <si>
    <t>9A6YJA4</t>
  </si>
  <si>
    <t>US235241WR38</t>
  </si>
  <si>
    <t>235241WR3</t>
  </si>
  <si>
    <t>DENVER COLO CITY + CNTY 5.0 15NOV53</t>
  </si>
  <si>
    <t>DENAPT</t>
  </si>
  <si>
    <t>9A7V0DE</t>
  </si>
  <si>
    <t>US249182TN62</t>
  </si>
  <si>
    <t>249182TN6</t>
  </si>
  <si>
    <t>ELGIN TEX INDPT SCH DIS 5.0 01AUG54</t>
  </si>
  <si>
    <t>ELGSCD</t>
  </si>
  <si>
    <t>9A9ERSZ</t>
  </si>
  <si>
    <t>US286533UM43</t>
  </si>
  <si>
    <t>286533UM4</t>
  </si>
  <si>
    <t>GREATER ORLANDO AVIATI 5.25 01OCT51</t>
  </si>
  <si>
    <t>GREAPT</t>
  </si>
  <si>
    <t>9A9SQTH</t>
  </si>
  <si>
    <t>US392275FK42</t>
  </si>
  <si>
    <t>392275FK4</t>
  </si>
  <si>
    <t>HONOLULU HAWAII CITY + 5.25 01JUL54</t>
  </si>
  <si>
    <t>HONUTL</t>
  </si>
  <si>
    <t>9A9JSAB</t>
  </si>
  <si>
    <t>US4387014H42</t>
  </si>
  <si>
    <t>4387014H4</t>
  </si>
  <si>
    <t>LOUISIANA PUB FACS AUTH 5.0 15OCT52</t>
  </si>
  <si>
    <t>LASFAC</t>
  </si>
  <si>
    <t>9A817XV</t>
  </si>
  <si>
    <t>US546399QQ29</t>
  </si>
  <si>
    <t>546399QQ2</t>
  </si>
  <si>
    <t>MASSACHUSETTS ST 5.0 01AUG53</t>
  </si>
  <si>
    <t>BRK14S7</t>
  </si>
  <si>
    <t>US57582TAQ58</t>
  </si>
  <si>
    <t>57582TAQ5</t>
  </si>
  <si>
    <t>MASSACHUSETTS ST SCH BL 3.0 15AUG50</t>
  </si>
  <si>
    <t>MASEDU</t>
  </si>
  <si>
    <t>BMTSW57</t>
  </si>
  <si>
    <t>US576000YZ00</t>
  </si>
  <si>
    <t>576000YZ0</t>
  </si>
  <si>
    <t>METROPOLITAN WASH D C A 4.0 01OCT52</t>
  </si>
  <si>
    <t>METAPT</t>
  </si>
  <si>
    <t>BR3THX4</t>
  </si>
  <si>
    <t>US592643DR88</t>
  </si>
  <si>
    <t>592643DR8</t>
  </si>
  <si>
    <t>MIAMI-DADE CNTY FLA HEA 4.0 01AUG51</t>
  </si>
  <si>
    <t>MIAMED</t>
  </si>
  <si>
    <t>9A6XADO</t>
  </si>
  <si>
    <t>US59334NFC11</t>
  </si>
  <si>
    <t>59334NFC1</t>
  </si>
  <si>
    <t>METROPOLITAN TRANSN AUT 5.0 15NOV48</t>
  </si>
  <si>
    <t>MTATRN</t>
  </si>
  <si>
    <t>BM9FKR6</t>
  </si>
  <si>
    <t>US59260XCR70</t>
  </si>
  <si>
    <t>59260XCR7</t>
  </si>
  <si>
    <t>METROPOLITAN TRANSN AUT 5.0 15NOV49</t>
  </si>
  <si>
    <t>BS55CR6</t>
  </si>
  <si>
    <t>US59260XCS53</t>
  </si>
  <si>
    <t>59260XCS5</t>
  </si>
  <si>
    <t>NEW JERSEY ST TRANSN 5.25 15JUN50</t>
  </si>
  <si>
    <t>NJSTRN</t>
  </si>
  <si>
    <t>BRRG786</t>
  </si>
  <si>
    <t>US64613CGH51</t>
  </si>
  <si>
    <t>64613CGH5</t>
  </si>
  <si>
    <t>NEW JERSEY ST TRANSN 4.125 15JUN50</t>
  </si>
  <si>
    <t>BRRG797</t>
  </si>
  <si>
    <t>US64613CGJ18</t>
  </si>
  <si>
    <t>64613CGJ1</t>
  </si>
  <si>
    <t>NEW YORK N Y CITY TRAN 4.25 01MAY54</t>
  </si>
  <si>
    <t>NYCGEN</t>
  </si>
  <si>
    <t>9A9OAFW</t>
  </si>
  <si>
    <t>US64972JNS32</t>
  </si>
  <si>
    <t>64972JNS3</t>
  </si>
  <si>
    <t>NEW YORK N Y CITY MUN W 5.0 15JUN51</t>
  </si>
  <si>
    <t>NYCUTL</t>
  </si>
  <si>
    <t>BPYS093</t>
  </si>
  <si>
    <t>US64972GK298</t>
  </si>
  <si>
    <t>64972GK29</t>
  </si>
  <si>
    <t>NEW YORK ST DORM AUTH S 4.0 15MAR54</t>
  </si>
  <si>
    <t>NYSHGR</t>
  </si>
  <si>
    <t>BT244H7</t>
  </si>
  <si>
    <t>US64990AWX98</t>
  </si>
  <si>
    <t>64990AWX9</t>
  </si>
  <si>
    <t>NEW YORK TRANSN DEV COR 4.5 31DEC54</t>
  </si>
  <si>
    <t>NYTTRN</t>
  </si>
  <si>
    <t>BM8X1X4</t>
  </si>
  <si>
    <t>US650116HU34</t>
  </si>
  <si>
    <t>650116HU3</t>
  </si>
  <si>
    <t>OMAHA NEB ARPT AUTH AR 5.25 15DEC54</t>
  </si>
  <si>
    <t>OMAAPT</t>
  </si>
  <si>
    <t>9A9R8Z4</t>
  </si>
  <si>
    <t>US681725NL76</t>
  </si>
  <si>
    <t>681725NL7</t>
  </si>
  <si>
    <t>PENNSYLVANIA ST HIGHER 4.25 01NOV48</t>
  </si>
  <si>
    <t>PASHGR</t>
  </si>
  <si>
    <t>9A9P14S</t>
  </si>
  <si>
    <t>US70917TRV51</t>
  </si>
  <si>
    <t>70917TRV5</t>
  </si>
  <si>
    <t>PHILADELPHIA PA AUTH FO 4.0 01JUL49</t>
  </si>
  <si>
    <t>PHIMED</t>
  </si>
  <si>
    <t>9A9MO8B</t>
  </si>
  <si>
    <t>US717901CA88</t>
  </si>
  <si>
    <t>717901CA8</t>
  </si>
  <si>
    <t>PROSPER TEX INDPT SCH D 4.0 15FEB54</t>
  </si>
  <si>
    <t>PSPSCD</t>
  </si>
  <si>
    <t>9A9QL9A</t>
  </si>
  <si>
    <t>US7436005D64</t>
  </si>
  <si>
    <t>7436005D6</t>
  </si>
  <si>
    <t>SOUTH CAROLINA JOBS-ECO 5.5 01NOV54</t>
  </si>
  <si>
    <t>SCSMED</t>
  </si>
  <si>
    <t>BT3BP41</t>
  </si>
  <si>
    <t>US837032CF65</t>
  </si>
  <si>
    <t>837032CF6</t>
  </si>
  <si>
    <t>TRIBOROUGH BRDG + TUNL 5.25 15MAY57</t>
  </si>
  <si>
    <t>TRITRN</t>
  </si>
  <si>
    <t>BT3FVG7</t>
  </si>
  <si>
    <t>US896035BE11</t>
  </si>
  <si>
    <t>896035BE1</t>
  </si>
  <si>
    <t>TEXAS WTR DEV BRD REV 4.375 15OCT54</t>
  </si>
  <si>
    <t>TXSWTR</t>
  </si>
  <si>
    <t>BPLNMQ2</t>
  </si>
  <si>
    <t>US88285AGB89</t>
  </si>
  <si>
    <t>88285AGB8</t>
  </si>
  <si>
    <t>TEXAS WTR DEV BRD REV 4.375 15OCT59</t>
  </si>
  <si>
    <t>9A9LHPL</t>
  </si>
  <si>
    <t>US88285AGC62</t>
  </si>
  <si>
    <t>88285AGC6</t>
  </si>
  <si>
    <t>AGILENT TECHNOLOGIES INC USD 0.01</t>
  </si>
  <si>
    <t>AIRBNB INC USD 0.0001</t>
  </si>
  <si>
    <t>ABNB</t>
  </si>
  <si>
    <t>ARCH CAPIT COM USD0.01</t>
  </si>
  <si>
    <t>ACGL</t>
  </si>
  <si>
    <t>2740542</t>
  </si>
  <si>
    <t>BMG0450A1053</t>
  </si>
  <si>
    <t>G0450A105</t>
  </si>
  <si>
    <t>ACCENTURE PLC USD 0.000023</t>
  </si>
  <si>
    <t>G1151C101</t>
  </si>
  <si>
    <t>AUTODESK I COM USD0.01</t>
  </si>
  <si>
    <t>ADSK</t>
  </si>
  <si>
    <t>AFLAC INC USD 0.1</t>
  </si>
  <si>
    <t>AFL</t>
  </si>
  <si>
    <t>2026361</t>
  </si>
  <si>
    <t>US0010551028</t>
  </si>
  <si>
    <t>001055102</t>
  </si>
  <si>
    <t>AMERICAN INTL GROUP INC USD 2.5</t>
  </si>
  <si>
    <t>AIG</t>
  </si>
  <si>
    <t>2027342</t>
  </si>
  <si>
    <t>US0268747849</t>
  </si>
  <si>
    <t>026874784</t>
  </si>
  <si>
    <t>GALLAGHER ARTHUR J + CO USD 1.0</t>
  </si>
  <si>
    <t>ASTERA LABS INC USD 0.0001</t>
  </si>
  <si>
    <t>ALAB</t>
  </si>
  <si>
    <t>ALIGN TECHNOLOGY INC USD 0.0001</t>
  </si>
  <si>
    <t>ALGN</t>
  </si>
  <si>
    <t>2679204</t>
  </si>
  <si>
    <t>US0162551016</t>
  </si>
  <si>
    <t>016255101</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</si>
  <si>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</si>
  <si>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</si>
  <si>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</si>
  <si>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</si>
  <si>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</si>
  <si>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</si>
  <si>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</si>
  <si>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</si>
  <si>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</si>
  <si>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</si>
  <si>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</si>
  <si>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</si>
  <si>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</si>
  <si>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</si>
  <si>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</si>
  <si>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</si>
  <si>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</si>
  <si>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</si>
  <si>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</si>
  <si>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2046552</t>
  </si>
  <si>
    <t>US0382221051</t>
  </si>
  <si>
    <t>038222105</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</si>
  <si>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</si>
  <si>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</si>
  <si>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</si>
  <si>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</si>
  <si>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</si>
  <si>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</si>
  <si>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</si>
  <si>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</si>
  <si>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</si>
  <si>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</si>
  <si>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</si>
  <si>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</si>
  <si>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</si>
  <si>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</si>
  <si>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</si>
  <si>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</si>
  <si>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</si>
  <si>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</si>
  <si>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</si>
  <si>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</si>
  <si>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</si>
  <si>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</si>
  <si>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</si>
  <si>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</si>
  <si>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</si>
  <si>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</si>
  <si>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</si>
  <si>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</si>
  <si>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</si>
  <si>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</si>
  <si>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</si>
  <si>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</si>
  <si>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</si>
  <si>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</si>
  <si>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</si>
  <si>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</si>
  <si>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</si>
  <si>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</si>
  <si>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</si>
  <si>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BDHLTQ5</t>
  </si>
  <si>
    <t>US05722G1004</t>
  </si>
  <si>
    <t>05722G100</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</si>
  <si>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</si>
  <si>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</si>
  <si>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</si>
  <si>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</si>
  <si>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</si>
  <si>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</si>
  <si>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</si>
  <si>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</si>
  <si>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</si>
  <si>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</si>
  <si>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</si>
  <si>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</si>
  <si>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</si>
  <si>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</si>
  <si>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</si>
  <si>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</si>
  <si>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</si>
  <si>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</si>
  <si>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</si>
  <si>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</si>
  <si>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</si>
  <si>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</si>
  <si>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</si>
  <si>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</si>
  <si>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</si>
  <si>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</si>
  <si>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</si>
  <si>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</si>
  <si>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</si>
  <si>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</si>
  <si>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</si>
  <si>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</si>
  <si>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</si>
  <si>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</si>
  <si>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</si>
  <si>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</si>
  <si>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</si>
  <si>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</si>
  <si>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</si>
  <si>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</si>
  <si>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</si>
  <si>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</si>
  <si>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</si>
  <si>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</si>
  <si>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</si>
  <si>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</si>
  <si>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</si>
  <si>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</si>
  <si>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</si>
  <si>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</si>
  <si>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</si>
  <si>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</si>
  <si>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</si>
  <si>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</si>
  <si>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</si>
  <si>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</si>
  <si>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</si>
  <si>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</si>
  <si>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</si>
  <si>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</si>
  <si>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</si>
  <si>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</si>
  <si>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</si>
  <si>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</si>
  <si>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</si>
  <si>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</si>
  <si>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</si>
  <si>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</si>
  <si>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</si>
  <si>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</si>
  <si>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</si>
  <si>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</si>
  <si>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2542049</t>
  </si>
  <si>
    <t>US25746U1097</t>
  </si>
  <si>
    <t>25746U109</t>
  </si>
  <si>
    <t>DOORDASH INC USD 0.00001</t>
  </si>
  <si>
    <t>DASH</t>
  </si>
  <si>
    <t>DROPBOX INC USD 0.00001</t>
  </si>
  <si>
    <t>DBX</t>
  </si>
  <si>
    <t>DUPONT DE NEMOURS INC USD 0.01</t>
  </si>
  <si>
    <t>DD</t>
  </si>
  <si>
    <t>BK0VN47</t>
  </si>
  <si>
    <t>US26614N1028</t>
  </si>
  <si>
    <t>26614N102</t>
  </si>
  <si>
    <t>DATADOG INC USD 0.00001</t>
  </si>
  <si>
    <t>DDOG</t>
  </si>
  <si>
    <t>DECKERS OUTDOOR CORP USD 0.01</t>
  </si>
  <si>
    <t>DELL TECHNOLOGIES INC USD 0.01</t>
  </si>
  <si>
    <t>DELL</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</si>
  <si>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</si>
  <si>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</si>
  <si>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</si>
  <si>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</si>
  <si>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</si>
  <si>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</si>
  <si>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</si>
  <si>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</si>
  <si>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</si>
  <si>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</si>
  <si>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</si>
  <si>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</si>
  <si>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</si>
  <si>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</si>
  <si>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</si>
  <si>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</si>
  <si>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</si>
  <si>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</si>
  <si>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</si>
  <si>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</si>
  <si>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</si>
  <si>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</si>
  <si>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</si>
  <si>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</si>
  <si>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</si>
  <si>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2293819</t>
  </si>
  <si>
    <t>US2786421030</t>
  </si>
  <si>
    <t>278642103</t>
  </si>
  <si>
    <t>ECOLAB INC USD 1.0</t>
  </si>
  <si>
    <t>CONSOLIDATED EDISON INC USD 0.1</t>
  </si>
  <si>
    <t>ED</t>
  </si>
  <si>
    <t>2216850</t>
  </si>
  <si>
    <t>US2091151041</t>
  </si>
  <si>
    <t>209115104</t>
  </si>
  <si>
    <t>LAUDER ESTEE COS INC USD 0.01</t>
  </si>
  <si>
    <t>EL</t>
  </si>
  <si>
    <t>ELEVANCE HEALTH INC USD 0.01</t>
  </si>
  <si>
    <t>ELASTIC NV EUR 0.01</t>
  </si>
  <si>
    <t>ESTC</t>
  </si>
  <si>
    <t>N14506104</t>
  </si>
  <si>
    <t>EXELIXIS INC USD 0.001</t>
  </si>
  <si>
    <t>EXEL</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</si>
  <si>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</si>
  <si>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</si>
  <si>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</si>
  <si>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</si>
  <si>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</si>
  <si>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</si>
  <si>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</si>
  <si>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</si>
  <si>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</si>
  <si>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</si>
  <si>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</si>
  <si>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</si>
  <si>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</si>
  <si>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</si>
  <si>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</si>
  <si>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FERGUSON ENTERPRISES USD 0.0001 GDR</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</si>
  <si>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</si>
  <si>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</si>
  <si>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</si>
  <si>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</si>
  <si>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</si>
  <si>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</si>
  <si>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</si>
  <si>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</si>
  <si>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</si>
  <si>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</si>
  <si>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</si>
  <si>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</si>
  <si>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</si>
  <si>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</si>
  <si>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</si>
  <si>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</si>
  <si>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</si>
  <si>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</si>
  <si>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</si>
  <si>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</si>
  <si>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</si>
  <si>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</si>
  <si>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BP6H4Y1</t>
  </si>
  <si>
    <t>US36828A1016</t>
  </si>
  <si>
    <t>36828A101</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</si>
  <si>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</si>
  <si>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</si>
  <si>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</si>
  <si>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</si>
  <si>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</si>
  <si>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</si>
  <si>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</si>
  <si>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</si>
  <si>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</si>
  <si>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</si>
  <si>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</si>
  <si>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</si>
  <si>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</si>
  <si>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BMTVT22</t>
  </si>
  <si>
    <t>US37637K1088</t>
  </si>
  <si>
    <t>37637K108</t>
  </si>
  <si>
    <t>GUIDEWIRE SOFTWARE INC USD 0.0001</t>
  </si>
  <si>
    <t>GWRE</t>
  </si>
  <si>
    <t>GRAINGER W W INC USD 0.5</t>
  </si>
  <si>
    <t>GWW</t>
  </si>
  <si>
    <t>2380863</t>
  </si>
  <si>
    <t>US3848021040</t>
  </si>
  <si>
    <t>384802104</t>
  </si>
  <si>
    <t>HOME DEPOT INC USD 0.05</t>
  </si>
  <si>
    <t>HARTFORD FINL SVCS GROUP I USD 0.01</t>
  </si>
  <si>
    <t>HIG</t>
  </si>
  <si>
    <t>2476193</t>
  </si>
  <si>
    <t>US4165151048</t>
  </si>
  <si>
    <t>416515104</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</si>
  <si>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</si>
  <si>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</si>
  <si>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</si>
  <si>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</si>
  <si>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</si>
  <si>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</si>
  <si>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</si>
  <si>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</si>
  <si>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</si>
  <si>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</si>
  <si>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</si>
  <si>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</si>
  <si>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</si>
  <si>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</si>
  <si>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</si>
  <si>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</si>
  <si>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</si>
  <si>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</si>
  <si>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</si>
  <si>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</si>
  <si>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</si>
  <si>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</si>
  <si>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</si>
  <si>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</si>
  <si>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</si>
  <si>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</si>
  <si>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</si>
  <si>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</si>
  <si>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</si>
  <si>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</si>
  <si>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</si>
  <si>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</si>
  <si>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</si>
  <si>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</si>
  <si>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</si>
  <si>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</si>
  <si>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</si>
  <si>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</si>
  <si>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</si>
  <si>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</si>
  <si>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INTUIT USD 0.01</t>
  </si>
  <si>
    <t>IONIS PHARMACEUTICALS INC USD 0.001</t>
  </si>
  <si>
    <t>IONS</t>
  </si>
  <si>
    <t>BDJ0LS6</t>
  </si>
  <si>
    <t>US4622221004</t>
  </si>
  <si>
    <t>462222100</t>
  </si>
  <si>
    <t>SAMSARA INC USD 0.0001</t>
  </si>
  <si>
    <t>IOT</t>
  </si>
  <si>
    <t>GARTNER INC USD 0.0005</t>
  </si>
  <si>
    <t>IT</t>
  </si>
  <si>
    <t>2372763</t>
  </si>
  <si>
    <t>US3666511072</t>
  </si>
  <si>
    <t>366651107</t>
  </si>
  <si>
    <t>INTRA-CELLULAR THERAPIES USD 0.0001</t>
  </si>
  <si>
    <t>ITCI</t>
  </si>
  <si>
    <t>BHCB0P4</t>
  </si>
  <si>
    <t>US46116X1019</t>
  </si>
  <si>
    <t>46116X101</t>
  </si>
  <si>
    <t>ILLINOIS TOOL WKS INC USD 0.01</t>
  </si>
  <si>
    <t>ITW</t>
  </si>
  <si>
    <t>2457552</t>
  </si>
  <si>
    <t>US4523081093</t>
  </si>
  <si>
    <t>452308109</t>
  </si>
  <si>
    <t>JOHNSON CONTROLS INTERNATI USD 0.01</t>
  </si>
  <si>
    <t>JCI</t>
  </si>
  <si>
    <t>G51502105</t>
  </si>
  <si>
    <t>JUNIPER NETWORKS INC USD 0.00001</t>
  </si>
  <si>
    <t>JNPR</t>
  </si>
  <si>
    <t>2431846</t>
  </si>
  <si>
    <t>US48203R1041</t>
  </si>
  <si>
    <t>48203R104</t>
  </si>
  <si>
    <t>KYNDRYL HLDGS INC USD 0.01</t>
  </si>
  <si>
    <t>KEYSIGHT TECHNOLOGIES INC USD 0.01</t>
  </si>
  <si>
    <t>KEYS</t>
  </si>
  <si>
    <t>BQZJ0Q9</t>
  </si>
  <si>
    <t>US49338L1035</t>
  </si>
  <si>
    <t>49338L103</t>
  </si>
  <si>
    <t>KIMBERLY-CLARK CORP USD 1.25</t>
  </si>
  <si>
    <t>KINDER MORGAN INC DEL USD 0.01</t>
  </si>
  <si>
    <t>KMI</t>
  </si>
  <si>
    <t>COCA COLA CO USD 0.25</t>
  </si>
  <si>
    <t>KO</t>
  </si>
  <si>
    <t>2206657</t>
  </si>
  <si>
    <t>US1912161007</t>
  </si>
  <si>
    <t>191216100</t>
  </si>
  <si>
    <t>KROGER CO USD 1.0</t>
  </si>
  <si>
    <t>KR</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</si>
  <si>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</si>
  <si>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</si>
  <si>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</si>
  <si>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</si>
  <si>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</si>
  <si>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</si>
  <si>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</si>
  <si>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</si>
  <si>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</si>
  <si>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</si>
  <si>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</si>
  <si>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</si>
  <si>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</si>
  <si>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</si>
  <si>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</si>
  <si>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</si>
  <si>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</si>
  <si>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</si>
  <si>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</si>
  <si>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</si>
  <si>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</si>
  <si>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</si>
  <si>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</si>
  <si>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</si>
  <si>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</si>
  <si>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</si>
  <si>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</si>
  <si>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</si>
  <si>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</si>
  <si>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</si>
  <si>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</si>
  <si>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</si>
  <si>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</si>
  <si>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</si>
  <si>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</si>
  <si>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</si>
  <si>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</si>
  <si>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</si>
  <si>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</si>
  <si>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</si>
  <si>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</si>
  <si>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</si>
  <si>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</si>
  <si>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</si>
  <si>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</si>
  <si>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MONSTER BEVERAGE CORP NEW USD 0.005</t>
  </si>
  <si>
    <t>MNST</t>
  </si>
  <si>
    <t>BZ07BW4</t>
  </si>
  <si>
    <t>US61174X1090</t>
  </si>
  <si>
    <t>61174X109</t>
  </si>
  <si>
    <t>MARATHON PETE CORP USD 0.01</t>
  </si>
  <si>
    <t>MPC</t>
  </si>
  <si>
    <t>MOTOROLA SOLUTIONS INC USD 0.01</t>
  </si>
  <si>
    <t>MATCH GROUP INC NEW USD 0.001</t>
  </si>
  <si>
    <t>METTLER-TOLEDO INTL INC USD 0.01</t>
  </si>
  <si>
    <t>NEUROCRINE BIOSCIENCES IN USD 0.001</t>
  </si>
  <si>
    <t>NBIX</t>
  </si>
  <si>
    <t>2623911</t>
  </si>
  <si>
    <t>US64125C1099</t>
  </si>
  <si>
    <t>64125C109</t>
  </si>
  <si>
    <t>CLOUDFLARE INC USD 0.001</t>
  </si>
  <si>
    <t>NET</t>
  </si>
  <si>
    <t>NIKE INC CLASS B COM NPV</t>
  </si>
  <si>
    <t>NKE</t>
  </si>
  <si>
    <t>2640147</t>
  </si>
  <si>
    <t>US6541061031</t>
  </si>
  <si>
    <t>654106103</t>
  </si>
  <si>
    <t>SERVICENOW INC USD 0.001</t>
  </si>
  <si>
    <t>NOW</t>
  </si>
  <si>
    <t>B80NXX8</t>
  </si>
  <si>
    <t>US81762P1021</t>
  </si>
  <si>
    <t>81762P102</t>
  </si>
  <si>
    <t>NRG ENERGY INC USD 0.01</t>
  </si>
  <si>
    <t>NETAPP INC USD 0.001</t>
  </si>
  <si>
    <t>NTAP</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</si>
  <si>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</si>
  <si>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</si>
  <si>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</si>
  <si>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</si>
  <si>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</si>
  <si>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</si>
  <si>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</si>
  <si>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</si>
  <si>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</si>
  <si>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</si>
  <si>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</si>
  <si>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</si>
  <si>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</si>
  <si>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</si>
  <si>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</si>
  <si>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</si>
  <si>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</si>
  <si>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</si>
  <si>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</si>
  <si>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OTIS</t>
  </si>
  <si>
    <t>BK531S8</t>
  </si>
  <si>
    <t>US68902V1070</t>
  </si>
  <si>
    <t>68902V107</t>
  </si>
  <si>
    <t>PALO ALTO NETWORKS INC USD 0.0001</t>
  </si>
  <si>
    <t>PANW</t>
  </si>
  <si>
    <t>B87ZMX0</t>
  </si>
  <si>
    <t>US6974351057</t>
  </si>
  <si>
    <t>697435105</t>
  </si>
  <si>
    <t>UIPATH INC USD 0.00001</t>
  </si>
  <si>
    <t>PATH</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</si>
  <si>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</si>
  <si>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</si>
  <si>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</si>
  <si>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</si>
  <si>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</si>
  <si>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</si>
  <si>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</si>
  <si>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</si>
  <si>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</si>
  <si>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</si>
  <si>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</si>
  <si>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</si>
  <si>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</si>
  <si>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</si>
  <si>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</si>
  <si>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</si>
  <si>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</si>
  <si>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</si>
  <si>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</si>
  <si>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</si>
  <si>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</si>
  <si>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</si>
  <si>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</si>
  <si>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</si>
  <si>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</si>
  <si>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</si>
  <si>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</si>
  <si>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</si>
  <si>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</si>
  <si>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</si>
  <si>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</si>
  <si>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</si>
  <si>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</si>
  <si>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</si>
  <si>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</si>
  <si>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</si>
  <si>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</si>
  <si>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</si>
  <si>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</si>
  <si>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</si>
  <si>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</si>
  <si>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</si>
  <si>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</si>
  <si>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</si>
  <si>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</si>
  <si>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</si>
  <si>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</si>
  <si>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</si>
  <si>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</si>
  <si>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</si>
  <si>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</si>
  <si>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</si>
  <si>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</si>
  <si>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</si>
  <si>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</si>
  <si>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</si>
  <si>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</si>
  <si>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</si>
  <si>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</si>
  <si>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</si>
  <si>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</si>
  <si>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</si>
  <si>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</si>
  <si>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</si>
  <si>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B4V9661</t>
  </si>
  <si>
    <t>US7512121010</t>
  </si>
  <si>
    <t>751212101</t>
  </si>
  <si>
    <t>ROCKWELL AUTOMATION INC USD 1.0</t>
  </si>
  <si>
    <t>ROLLINS INC USD 1.0</t>
  </si>
  <si>
    <t>RELIANCE INC USD 0.001</t>
  </si>
  <si>
    <t>RS</t>
  </si>
  <si>
    <t>SPROUTS FMRS MKT INC USD 0.001</t>
  </si>
  <si>
    <t>SFM</t>
  </si>
  <si>
    <t>BCGCR79</t>
  </si>
  <si>
    <t>US85208M1027</t>
  </si>
  <si>
    <t>85208M102</t>
  </si>
  <si>
    <t>SHERWIN-WILLIAMS CO USD 1.0</t>
  </si>
  <si>
    <t>SMARTSHEET INC USD 0.0001</t>
  </si>
  <si>
    <t>SMAR</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</si>
  <si>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</si>
  <si>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</si>
  <si>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</si>
  <si>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</si>
  <si>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</si>
  <si>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</si>
  <si>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</si>
  <si>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</si>
  <si>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</si>
  <si>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</si>
  <si>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</si>
  <si>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</si>
  <si>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</si>
  <si>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</si>
  <si>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</si>
  <si>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</si>
  <si>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</si>
  <si>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</si>
  <si>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</si>
  <si>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</si>
  <si>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SEAGATE TECHNOLOGY HOLD USD 0.00001</t>
  </si>
  <si>
    <t>STX</t>
  </si>
  <si>
    <t>G7997R103</t>
  </si>
  <si>
    <t>SYSCO CORP USD 1.0</t>
  </si>
  <si>
    <t>SYY</t>
  </si>
  <si>
    <t>2868165</t>
  </si>
  <si>
    <t>US8718291078</t>
  </si>
  <si>
    <t>871829107</t>
  </si>
  <si>
    <t>ATLASSIAN CORP USD 0.00001</t>
  </si>
  <si>
    <t>TEAM</t>
  </si>
  <si>
    <t>BQ1PC76</t>
  </si>
  <si>
    <t>US0494681010</t>
  </si>
  <si>
    <t>049468101</t>
  </si>
  <si>
    <t>TERADYNE INC USD 0.125</t>
  </si>
  <si>
    <t>TER</t>
  </si>
  <si>
    <t>TARGET CORP USD 0.0833</t>
  </si>
  <si>
    <t>TGT</t>
  </si>
  <si>
    <t>TG THERAPEUTICS INC USD 0.001</t>
  </si>
  <si>
    <t>TGTX</t>
  </si>
  <si>
    <t>B828K63</t>
  </si>
  <si>
    <t>US88322Q1085</t>
  </si>
  <si>
    <t>88322Q108</t>
  </si>
  <si>
    <t>TOAST INC USD 0.000001</t>
  </si>
  <si>
    <t>TOST</t>
  </si>
  <si>
    <t>TEXAS PAC LD CORP USD 0.01</t>
  </si>
  <si>
    <t>TARGA RES CORP USD 0.001</t>
  </si>
  <si>
    <t>TRGP</t>
  </si>
  <si>
    <t>TRAVELERS COM NPV</t>
  </si>
  <si>
    <t>TRV</t>
  </si>
  <si>
    <t>2769503</t>
  </si>
  <si>
    <t>US89417E1091</t>
  </si>
  <si>
    <t>89417E109</t>
  </si>
  <si>
    <t>TRACTOR SUPPLY CO USD 0.008</t>
  </si>
  <si>
    <t>TSCO</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</si>
  <si>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</si>
  <si>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</si>
  <si>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</si>
  <si>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</si>
  <si>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</si>
  <si>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</si>
  <si>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</si>
  <si>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</si>
  <si>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</si>
  <si>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</si>
  <si>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</si>
  <si>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</si>
  <si>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</si>
  <si>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</si>
  <si>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</si>
  <si>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</si>
  <si>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</si>
  <si>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</si>
  <si>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</si>
  <si>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</si>
  <si>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</si>
  <si>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</si>
  <si>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</si>
  <si>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</si>
  <si>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</si>
  <si>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</si>
  <si>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</si>
  <si>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</si>
  <si>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</si>
  <si>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</si>
  <si>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</si>
  <si>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</si>
  <si>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</si>
  <si>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</si>
  <si>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</si>
  <si>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</si>
  <si>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</si>
  <si>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</si>
  <si>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</si>
  <si>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</si>
  <si>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</si>
  <si>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</si>
  <si>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</si>
  <si>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</si>
  <si>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</si>
  <si>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</si>
  <si>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</si>
  <si>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</si>
  <si>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</si>
  <si>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</si>
  <si>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</si>
  <si>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</si>
  <si>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</si>
  <si>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</si>
  <si>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</si>
  <si>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</si>
  <si>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</si>
  <si>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</si>
  <si>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ALBERTSONS COS INC USD 0.01</t>
  </si>
  <si>
    <t>ACI</t>
  </si>
  <si>
    <t>BYNQ369</t>
  </si>
  <si>
    <t>US0130911037</t>
  </si>
  <si>
    <t>013091103</t>
  </si>
  <si>
    <t>ARCHER-DANIELS MIDLAND CO NPV</t>
  </si>
  <si>
    <t>ADM</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</si>
  <si>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</si>
  <si>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</si>
  <si>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</si>
  <si>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</si>
  <si>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</si>
  <si>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</si>
  <si>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</si>
  <si>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</si>
  <si>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</si>
  <si>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</si>
  <si>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</si>
  <si>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</si>
  <si>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</si>
  <si>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</si>
  <si>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</si>
  <si>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</si>
  <si>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</si>
  <si>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</si>
  <si>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</si>
  <si>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</si>
  <si>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</si>
  <si>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</si>
  <si>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</si>
  <si>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</si>
  <si>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</si>
  <si>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</si>
  <si>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</si>
  <si>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</si>
  <si>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</si>
  <si>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AMKR</t>
  </si>
  <si>
    <t>2242929</t>
  </si>
  <si>
    <t>US0316521006</t>
  </si>
  <si>
    <t>031652100</t>
  </si>
  <si>
    <t>AUTONATION INC USD 0.01</t>
  </si>
  <si>
    <t>AN</t>
  </si>
  <si>
    <t>APTIV PLC USD 0.01</t>
  </si>
  <si>
    <t>APTV</t>
  </si>
  <si>
    <t>G3265R107</t>
  </si>
  <si>
    <t>ANTERO RES CORP USD 0.01</t>
  </si>
  <si>
    <t>AR</t>
  </si>
  <si>
    <t>BFD2WR8</t>
  </si>
  <si>
    <t>US03674X1063</t>
  </si>
  <si>
    <t>03674X106</t>
  </si>
  <si>
    <t>ALEXANDRIA COM USD0.01</t>
  </si>
  <si>
    <t>ARE</t>
  </si>
  <si>
    <t>2009210</t>
  </si>
  <si>
    <t>US0152711091</t>
  </si>
  <si>
    <t>015271109</t>
  </si>
  <si>
    <t>ARROW ELECTRS INC USD 1.0</t>
  </si>
  <si>
    <t>ARW</t>
  </si>
  <si>
    <t>ACADEMY SPORTS + OUTDOORS USD 0.01</t>
  </si>
  <si>
    <t>ASO</t>
  </si>
  <si>
    <t>BN7K304</t>
  </si>
  <si>
    <t>US00402L1070</t>
  </si>
  <si>
    <t>00402L107</t>
  </si>
  <si>
    <t>ATMOS ENERGY CORP NPV</t>
  </si>
  <si>
    <t>ATO</t>
  </si>
  <si>
    <t>2315359</t>
  </si>
  <si>
    <t>US0495601058</t>
  </si>
  <si>
    <t>049560105</t>
  </si>
  <si>
    <t>BAXTER INTL INC USD 1.0</t>
  </si>
  <si>
    <t>BAX</t>
  </si>
  <si>
    <t>FRANKLIN RES INC USD 0.1</t>
  </si>
  <si>
    <t>BEN</t>
  </si>
  <si>
    <t>BUNGE GLOBAL SA USD 0.01</t>
  </si>
  <si>
    <t>BG</t>
  </si>
  <si>
    <t>BQ6BPG9</t>
  </si>
  <si>
    <t>CH1300646267</t>
  </si>
  <si>
    <t>H11356104</t>
  </si>
  <si>
    <t>BIOGEN INC</t>
  </si>
  <si>
    <t>BIIB</t>
  </si>
  <si>
    <t>BIO RAD LABORATORIES INC USD 0.0001</t>
  </si>
  <si>
    <t>BIO</t>
  </si>
  <si>
    <t>2098508</t>
  </si>
  <si>
    <t>US0905722072</t>
  </si>
  <si>
    <t>090572207</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</si>
  <si>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</si>
  <si>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</si>
  <si>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</si>
  <si>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</si>
  <si>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</si>
  <si>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</si>
  <si>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</si>
  <si>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</si>
  <si>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</si>
  <si>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</si>
  <si>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</si>
  <si>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</si>
  <si>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</si>
  <si>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</si>
  <si>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</si>
  <si>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</si>
  <si>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</si>
  <si>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</si>
  <si>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</si>
  <si>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</si>
  <si>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</si>
  <si>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</si>
  <si>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</si>
  <si>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</si>
  <si>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</si>
  <si>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</si>
  <si>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</si>
  <si>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</si>
  <si>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</si>
  <si>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</si>
  <si>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</si>
  <si>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</si>
  <si>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</si>
  <si>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</si>
  <si>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</si>
  <si>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</si>
  <si>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</si>
  <si>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</si>
  <si>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</si>
  <si>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</si>
  <si>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</si>
  <si>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</si>
  <si>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</si>
  <si>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</si>
  <si>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</si>
  <si>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</si>
  <si>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</si>
  <si>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</si>
  <si>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</si>
  <si>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</si>
  <si>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</si>
  <si>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</si>
  <si>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BYVZ186</t>
  </si>
  <si>
    <t>US1858991011</t>
  </si>
  <si>
    <t>185899101</t>
  </si>
  <si>
    <t>COMCAST CORP NEW USD 0.01</t>
  </si>
  <si>
    <t>CMCSA</t>
  </si>
  <si>
    <t>2044545</t>
  </si>
  <si>
    <t>US20030N1019</t>
  </si>
  <si>
    <t>20030N101</t>
  </si>
  <si>
    <t>CNA FINL CORP USD 2.5</t>
  </si>
  <si>
    <t>CNA</t>
  </si>
  <si>
    <t>2204866</t>
  </si>
  <si>
    <t>US1261171003</t>
  </si>
  <si>
    <t>126117100</t>
  </si>
  <si>
    <t>CENTENE CORP USD 0.001</t>
  </si>
  <si>
    <t>CNC</t>
  </si>
  <si>
    <t>CNH INDUSTRIAL NV EUR 0.01</t>
  </si>
  <si>
    <t>CNH</t>
  </si>
  <si>
    <t>N20944109</t>
  </si>
  <si>
    <t>COCA-COLA CONSOLIDATED INC</t>
  </si>
  <si>
    <t>COKE</t>
  </si>
  <si>
    <t>2206721</t>
  </si>
  <si>
    <t>US1910981026</t>
  </si>
  <si>
    <t>191098102</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</si>
  <si>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</si>
  <si>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</si>
  <si>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</si>
  <si>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</si>
  <si>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</si>
  <si>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</si>
  <si>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</si>
  <si>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</si>
  <si>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</si>
  <si>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</si>
  <si>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</si>
  <si>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</si>
  <si>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</si>
  <si>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</si>
  <si>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</si>
  <si>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</si>
  <si>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</si>
  <si>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</si>
  <si>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</si>
  <si>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</si>
  <si>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</si>
  <si>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</si>
  <si>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2250687</t>
  </si>
  <si>
    <t>US23331A1097</t>
  </si>
  <si>
    <t>23331A109</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</si>
  <si>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</si>
  <si>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</si>
  <si>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</si>
  <si>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</si>
  <si>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</si>
  <si>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</si>
  <si>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</si>
  <si>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</si>
  <si>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</si>
  <si>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</si>
  <si>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</si>
  <si>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</si>
  <si>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</si>
  <si>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</si>
  <si>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</si>
  <si>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2556868</t>
  </si>
  <si>
    <t>BMG3223R1088</t>
  </si>
  <si>
    <t>G3223R108</t>
  </si>
  <si>
    <t>ELANCO ANIMAL HEALTH INC NPV</t>
  </si>
  <si>
    <t>EQUITABLE HLDGS INC USD 0.01</t>
  </si>
  <si>
    <t>EQH</t>
  </si>
  <si>
    <t>BKRMR96</t>
  </si>
  <si>
    <t>US29452E1010</t>
  </si>
  <si>
    <t>29452E101</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</si>
  <si>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</si>
  <si>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</si>
  <si>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</si>
  <si>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</si>
  <si>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</si>
  <si>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</si>
  <si>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</si>
  <si>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</si>
  <si>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</si>
  <si>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</si>
  <si>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</si>
  <si>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</si>
  <si>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</si>
  <si>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</si>
  <si>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</si>
  <si>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</si>
  <si>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</si>
  <si>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</si>
  <si>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</si>
  <si>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</si>
  <si>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</si>
  <si>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</si>
  <si>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</si>
  <si>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</si>
  <si>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</si>
  <si>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</si>
  <si>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</si>
  <si>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</si>
  <si>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</si>
  <si>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BNBRDD4</t>
  </si>
  <si>
    <t>US31620R3030</t>
  </si>
  <si>
    <t>31620R303</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</si>
  <si>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</si>
  <si>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</si>
  <si>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</si>
  <si>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</si>
  <si>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</si>
  <si>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</si>
  <si>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</si>
  <si>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</si>
  <si>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</si>
  <si>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</si>
  <si>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</si>
  <si>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</si>
  <si>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</si>
  <si>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</si>
  <si>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</si>
  <si>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</si>
  <si>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</si>
  <si>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</si>
  <si>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</si>
  <si>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</si>
  <si>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</si>
  <si>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</si>
  <si>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</si>
  <si>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</si>
  <si>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</si>
  <si>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</si>
  <si>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</si>
  <si>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</si>
  <si>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</si>
  <si>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</si>
  <si>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</si>
  <si>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</si>
  <si>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</si>
  <si>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</si>
  <si>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</si>
  <si>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</si>
  <si>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</si>
  <si>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</si>
  <si>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</si>
  <si>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</si>
  <si>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</si>
  <si>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</si>
  <si>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</si>
  <si>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</si>
  <si>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</si>
  <si>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</si>
  <si>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</si>
  <si>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</si>
  <si>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</si>
  <si>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</si>
  <si>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</si>
  <si>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</si>
  <si>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</si>
  <si>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</si>
  <si>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</si>
  <si>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</si>
  <si>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</si>
  <si>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</si>
  <si>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</si>
  <si>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</si>
  <si>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</si>
  <si>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</si>
  <si>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</si>
  <si>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</si>
  <si>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2983563</t>
  </si>
  <si>
    <t>US1431301027</t>
  </si>
  <si>
    <t>143130102</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</si>
  <si>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</si>
  <si>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</si>
  <si>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</si>
  <si>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</si>
  <si>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</si>
  <si>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</si>
  <si>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</si>
  <si>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</si>
  <si>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</si>
  <si>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</si>
  <si>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</si>
  <si>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</si>
  <si>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</si>
  <si>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</si>
  <si>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</si>
  <si>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</si>
  <si>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</si>
  <si>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</si>
  <si>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</si>
  <si>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</si>
  <si>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</si>
  <si>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</si>
  <si>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</si>
  <si>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</si>
  <si>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</si>
  <si>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</si>
  <si>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</si>
  <si>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</si>
  <si>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</si>
  <si>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</si>
  <si>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</si>
  <si>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</si>
  <si>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</si>
  <si>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</si>
  <si>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</si>
  <si>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2566436</t>
  </si>
  <si>
    <t>US5705351048</t>
  </si>
  <si>
    <t>570535104</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</si>
  <si>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</si>
  <si>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</si>
  <si>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</si>
  <si>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</si>
  <si>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</si>
  <si>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</si>
  <si>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</si>
  <si>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</si>
  <si>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</si>
  <si>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</si>
  <si>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</si>
  <si>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</si>
  <si>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</si>
  <si>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</si>
  <si>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</si>
  <si>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BN2RYW9</t>
  </si>
  <si>
    <t>US62955J1034</t>
  </si>
  <si>
    <t>62955J103</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</si>
  <si>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</si>
  <si>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</si>
  <si>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</si>
  <si>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</si>
  <si>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</si>
  <si>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</si>
  <si>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</si>
  <si>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</si>
  <si>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</si>
  <si>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</si>
  <si>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</si>
  <si>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</si>
  <si>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</si>
  <si>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</si>
  <si>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</si>
  <si>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</si>
  <si>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</si>
  <si>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</si>
  <si>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</si>
  <si>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</si>
  <si>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</si>
  <si>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</si>
  <si>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</si>
  <si>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</si>
  <si>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</si>
  <si>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</si>
  <si>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</si>
  <si>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</si>
  <si>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</si>
  <si>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</si>
  <si>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</si>
  <si>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</si>
  <si>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</si>
  <si>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</si>
  <si>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2803014</t>
  </si>
  <si>
    <t>US74251V1026</t>
  </si>
  <si>
    <t>74251V102</t>
  </si>
  <si>
    <t>PERFORMANCE FOOD GROUP CO USD 0.01</t>
  </si>
  <si>
    <t>PFGC</t>
  </si>
  <si>
    <t>BYVYD43</t>
  </si>
  <si>
    <t>US71377A1034</t>
  </si>
  <si>
    <t>71377A103</t>
  </si>
  <si>
    <t>PULTEGROUP INC USD 0.01</t>
  </si>
  <si>
    <t>PHM</t>
  </si>
  <si>
    <t>2708841</t>
  </si>
  <si>
    <t>US7458671010</t>
  </si>
  <si>
    <t>745867101</t>
  </si>
  <si>
    <t>PPG INDS INC USD 1.66666</t>
  </si>
  <si>
    <t>PPG</t>
  </si>
  <si>
    <t>2698470</t>
  </si>
  <si>
    <t>US6935061076</t>
  </si>
  <si>
    <t>693506107</t>
  </si>
  <si>
    <t>PPL CORP USD 0.01</t>
  </si>
  <si>
    <t>PPL</t>
  </si>
  <si>
    <t>2680905</t>
  </si>
  <si>
    <t>US69351T1060</t>
  </si>
  <si>
    <t>69351T106</t>
  </si>
  <si>
    <t>PVH CORP USD 1.0</t>
  </si>
  <si>
    <t>PVH</t>
  </si>
  <si>
    <t>B3V9F12</t>
  </si>
  <si>
    <t>US6936561009</t>
  </si>
  <si>
    <t>693656100</t>
  </si>
  <si>
    <t>QORVO INC USD 0.0001</t>
  </si>
  <si>
    <t>QRVO</t>
  </si>
  <si>
    <t>BR9YYP4</t>
  </si>
  <si>
    <t>US74736K1016</t>
  </si>
  <si>
    <t>74736K101</t>
  </si>
  <si>
    <t>RYDER SYS INC USD 0.5</t>
  </si>
  <si>
    <t>REINSURANCE GROUP AMER INC USD 0.01</t>
  </si>
  <si>
    <t>RGA</t>
  </si>
  <si>
    <t>2731193</t>
  </si>
  <si>
    <t>US7593516047</t>
  </si>
  <si>
    <t>759351604</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</si>
  <si>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</si>
  <si>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</si>
  <si>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</si>
  <si>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</si>
  <si>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</si>
  <si>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</si>
  <si>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</si>
  <si>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</si>
  <si>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</si>
  <si>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</si>
  <si>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</si>
  <si>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</si>
  <si>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</si>
  <si>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</si>
  <si>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</si>
  <si>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</si>
  <si>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</si>
  <si>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</si>
  <si>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</si>
  <si>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</si>
  <si>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</si>
  <si>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</si>
  <si>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</si>
  <si>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</si>
  <si>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</si>
  <si>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</si>
  <si>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</si>
  <si>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</si>
  <si>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</si>
  <si>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</si>
  <si>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</si>
  <si>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</si>
  <si>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</si>
  <si>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</si>
  <si>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</si>
  <si>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</si>
  <si>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</si>
  <si>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</si>
  <si>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</si>
  <si>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</si>
  <si>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</si>
  <si>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</si>
  <si>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</si>
  <si>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</si>
  <si>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</si>
  <si>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</si>
  <si>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</si>
  <si>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</si>
  <si>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</si>
  <si>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</si>
  <si>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</si>
  <si>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</si>
  <si>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</si>
  <si>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</si>
  <si>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BP96PS6</t>
  </si>
  <si>
    <t>US87165B1035</t>
  </si>
  <si>
    <t>87165B103</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</si>
  <si>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</si>
  <si>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</si>
  <si>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</si>
  <si>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</si>
  <si>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</si>
  <si>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</si>
  <si>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</si>
  <si>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</si>
  <si>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</si>
  <si>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</si>
  <si>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</si>
  <si>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</si>
  <si>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</si>
  <si>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</si>
  <si>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</si>
  <si>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</si>
  <si>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</si>
  <si>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2909730</t>
  </si>
  <si>
    <t>US9024941034</t>
  </si>
  <si>
    <t>902494103</t>
  </si>
  <si>
    <t>TWILIO INC USD 0.001</t>
  </si>
  <si>
    <t>TWLO</t>
  </si>
  <si>
    <t>BD6P5Q0</t>
  </si>
  <si>
    <t>US90138F1021</t>
  </si>
  <si>
    <t>90138F102</t>
  </si>
  <si>
    <t>TEXTRON INC USD 0.125</t>
  </si>
  <si>
    <t>TXT</t>
  </si>
  <si>
    <t>2885937</t>
  </si>
  <si>
    <t>US8832031012</t>
  </si>
  <si>
    <t>883203101</t>
  </si>
  <si>
    <t>UGI CORP NEW NPV</t>
  </si>
  <si>
    <t>UGI</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</si>
  <si>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</si>
  <si>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</si>
  <si>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</si>
  <si>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</si>
  <si>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</si>
  <si>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</si>
  <si>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</si>
  <si>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</si>
  <si>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</si>
  <si>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</si>
  <si>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</si>
  <si>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</si>
  <si>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</si>
  <si>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</si>
  <si>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</si>
  <si>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</si>
  <si>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</si>
  <si>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</si>
  <si>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</si>
  <si>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</si>
  <si>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</si>
  <si>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</si>
  <si>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</si>
  <si>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</si>
  <si>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</si>
  <si>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</si>
  <si>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</si>
  <si>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</si>
  <si>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</si>
  <si>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</si>
  <si>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</si>
  <si>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</si>
  <si>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2954699</t>
  </si>
  <si>
    <t>US9581021055</t>
  </si>
  <si>
    <t>958102105</t>
  </si>
  <si>
    <t>WEATHERFORD INTERNATIONAL USD 0.001</t>
  </si>
  <si>
    <t>G48833118</t>
  </si>
  <si>
    <t>WESTLAKE C COM USD0.01</t>
  </si>
  <si>
    <t>WLK</t>
  </si>
  <si>
    <t>W P CAREY COM USD0.001</t>
  </si>
  <si>
    <t>WPC</t>
  </si>
  <si>
    <t>BERKLEY W R CORP USD 0.2</t>
  </si>
  <si>
    <t>WRB</t>
  </si>
  <si>
    <t>ZIMMER BIOMET HLDGS INC USD 0.01</t>
  </si>
  <si>
    <t>ZBH</t>
  </si>
  <si>
    <t>2783815</t>
  </si>
  <si>
    <t>US98956P1021</t>
  </si>
  <si>
    <t>98956P102</t>
  </si>
  <si>
    <t>ZOOM COMMUNICATIONS INC USD 0.001</t>
  </si>
  <si>
    <t>ZM</t>
  </si>
  <si>
    <t>BGSP7M9</t>
  </si>
  <si>
    <t>US98980L1017</t>
  </si>
  <si>
    <t>98980L101</t>
  </si>
  <si>
    <t>PFIX</t>
  </si>
  <si>
    <t>SWAPTION 05/10/2030 P4.25/SOFR BOY</t>
  </si>
  <si>
    <t>SWO425BOY</t>
  </si>
  <si>
    <t>Swaption</t>
  </si>
  <si>
    <t>SWAPTION 05/10/2030 P4.25/SOFR GSY</t>
  </si>
  <si>
    <t>SWO425GSY</t>
  </si>
  <si>
    <t>SWAPTION 4.5% SOFR 5/10/30 BRC</t>
  </si>
  <si>
    <t>SWO450BRY</t>
  </si>
  <si>
    <t>SWAPTION 05/10/30 P4.50/SOFR GSX</t>
  </si>
  <si>
    <t>SWO450GSY</t>
  </si>
  <si>
    <t>SWAPTION 05/10/30 P4.50/SOFR JPM</t>
  </si>
  <si>
    <t>SWO450JPY</t>
  </si>
  <si>
    <t>SWAPTION 4.5% SOFR 5/10/30 MSX</t>
  </si>
  <si>
    <t>SWO450MSY</t>
  </si>
  <si>
    <t>IRS 2.11 5/15/48</t>
  </si>
  <si>
    <t>IRS211548</t>
  </si>
  <si>
    <t>IRS211548 00001</t>
  </si>
  <si>
    <t>T 0 1/4 09/30/25 Govt</t>
  </si>
  <si>
    <t>BMT6SJ7</t>
  </si>
  <si>
    <t>US91282CAM38</t>
  </si>
  <si>
    <t>91282CAM3</t>
  </si>
  <si>
    <t>Treasury Note</t>
  </si>
  <si>
    <t>PINK</t>
  </si>
  <si>
    <t>SIMPLIFY E SHORT TERM TRSRY FUTURES</t>
  </si>
  <si>
    <t>TUA</t>
  </si>
  <si>
    <t>BNTZ3X0</t>
  </si>
  <si>
    <t>US82889N6572</t>
  </si>
  <si>
    <t>82889N657</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</si>
  <si>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</si>
  <si>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</si>
  <si>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</si>
  <si>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</si>
  <si>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</si>
  <si>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</si>
  <si>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</si>
  <si>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</si>
  <si>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</si>
  <si>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</si>
  <si>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</si>
  <si>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</si>
  <si>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</si>
  <si>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</si>
  <si>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</si>
  <si>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AKERO THERAPEUTICS INC USD 0.0001</t>
  </si>
  <si>
    <t>AKRO</t>
  </si>
  <si>
    <t>BK7Y2V9</t>
  </si>
  <si>
    <t>US00973Y1082</t>
  </si>
  <si>
    <t>00973Y108</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</si>
  <si>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</si>
  <si>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</si>
  <si>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</si>
  <si>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</si>
  <si>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</si>
  <si>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</si>
  <si>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</si>
  <si>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</si>
  <si>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</si>
  <si>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</si>
  <si>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</si>
  <si>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</si>
  <si>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</si>
  <si>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</si>
  <si>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</si>
  <si>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</si>
  <si>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</si>
  <si>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</si>
  <si>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</si>
  <si>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</si>
  <si>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</si>
  <si>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</si>
  <si>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</si>
  <si>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</si>
  <si>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</si>
  <si>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</si>
  <si>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</si>
  <si>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</si>
  <si>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</si>
  <si>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</si>
  <si>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</si>
  <si>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</si>
  <si>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</si>
  <si>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</si>
  <si>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DANAHER CORP USD 0.01</t>
  </si>
  <si>
    <t>DHR</t>
  </si>
  <si>
    <t>2250870</t>
  </si>
  <si>
    <t>US2358511028</t>
  </si>
  <si>
    <t>235851102</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</si>
  <si>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</si>
  <si>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</si>
  <si>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</si>
  <si>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</si>
  <si>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</si>
  <si>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</si>
  <si>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</si>
  <si>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</si>
  <si>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</si>
  <si>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</si>
  <si>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</si>
  <si>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</si>
  <si>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</si>
  <si>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</si>
  <si>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</si>
  <si>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</si>
  <si>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</si>
  <si>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</si>
  <si>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</si>
  <si>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</si>
  <si>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</si>
  <si>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</si>
  <si>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</si>
  <si>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</si>
  <si>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</si>
  <si>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</si>
  <si>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</si>
  <si>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</si>
  <si>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</si>
  <si>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</si>
  <si>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</si>
  <si>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</si>
  <si>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</si>
  <si>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</si>
  <si>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</si>
  <si>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</si>
  <si>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</si>
  <si>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</si>
  <si>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</si>
  <si>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2871301</t>
  </si>
  <si>
    <t>US46120E6023</t>
  </si>
  <si>
    <t>46120E602</t>
  </si>
  <si>
    <t>JOHNSON + JOHNSON USD 1.0</t>
  </si>
  <si>
    <t>JNJ</t>
  </si>
  <si>
    <t>2475833</t>
  </si>
  <si>
    <t>US4781601046</t>
  </si>
  <si>
    <t>478160104</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</si>
  <si>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</si>
  <si>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</si>
  <si>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</si>
  <si>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</si>
  <si>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</si>
  <si>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</si>
  <si>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</si>
  <si>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</si>
  <si>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</si>
  <si>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</si>
  <si>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</si>
  <si>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</si>
  <si>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</si>
  <si>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</si>
  <si>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</si>
  <si>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</si>
  <si>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</si>
  <si>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MERCK + CO INC NEW USD 0.5</t>
  </si>
  <si>
    <t>MRK</t>
  </si>
  <si>
    <t>2778844</t>
  </si>
  <si>
    <t>US58933Y1055</t>
  </si>
  <si>
    <t>58933Y105</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</si>
  <si>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</si>
  <si>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</si>
  <si>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</si>
  <si>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</si>
  <si>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</si>
  <si>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</si>
  <si>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</si>
  <si>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</si>
  <si>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</si>
  <si>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</si>
  <si>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</si>
  <si>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</si>
  <si>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</si>
  <si>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</si>
  <si>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</si>
  <si>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</si>
  <si>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</si>
  <si>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</si>
  <si>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</si>
  <si>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</si>
  <si>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</si>
  <si>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</si>
  <si>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</si>
  <si>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</si>
  <si>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</si>
  <si>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</si>
  <si>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</si>
  <si>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</si>
  <si>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</si>
  <si>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</si>
  <si>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</si>
  <si>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</si>
  <si>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</si>
  <si>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</si>
  <si>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</si>
  <si>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</si>
  <si>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THERMO FISHER SCIENTIFIC IN USD 1.0</t>
  </si>
  <si>
    <t>VERTEX PHARMACEUTICALS INC USD 0.01</t>
  </si>
  <si>
    <t>VRTX</t>
  </si>
  <si>
    <t>2931034</t>
  </si>
  <si>
    <t>US92532F1003</t>
  </si>
  <si>
    <t>92532F100</t>
  </si>
  <si>
    <t>VIX US 01/22/25 C22 Index</t>
  </si>
  <si>
    <t>01MLZQ3C1</t>
  </si>
  <si>
    <t>VIX US 02/19/25 C21 Index</t>
  </si>
  <si>
    <t>01N3HZKG7</t>
  </si>
  <si>
    <t>VIX US 03/18/25 C30 Index</t>
  </si>
  <si>
    <t>01NJJ7YC1</t>
  </si>
  <si>
    <t>VIX US 03/18/25 C25 Index</t>
  </si>
  <si>
    <t>01NJJ7Y13</t>
  </si>
  <si>
    <t>VIX US 03/18/25 P18 Index</t>
  </si>
  <si>
    <t>01NJJ8178</t>
  </si>
  <si>
    <t>OTC GS DUDIG SPX/USDJPY 07/18/25 &lt; 5690.9275/149.85</t>
  </si>
  <si>
    <t>OTCGS0002</t>
  </si>
  <si>
    <t>OTC GS SPX 06/20/25 P5646.325/4457.625 D&amp;O</t>
  </si>
  <si>
    <t>OTCGS0001</t>
  </si>
  <si>
    <t>ARCMBBARS</t>
  </si>
  <si>
    <t>ARCMBBARS            00001</t>
  </si>
  <si>
    <t>ARCMBBARS 00001</t>
  </si>
  <si>
    <t>ARCMCDIRS</t>
  </si>
  <si>
    <t>ARCMCDIRS            00001</t>
  </si>
  <si>
    <t>ARCMCDIRS 00001</t>
  </si>
  <si>
    <t>BACVWWTRS</t>
  </si>
  <si>
    <t>BACVWWTRS            00001</t>
  </si>
  <si>
    <t>BACVWWTRS 00001</t>
  </si>
  <si>
    <t>BASR15TRS</t>
  </si>
  <si>
    <t>BASR15TRS            00001</t>
  </si>
  <si>
    <t>BASR15TRS 00001</t>
  </si>
  <si>
    <t>BNPXVTRS</t>
  </si>
  <si>
    <t>BNPXVTRS 00001</t>
  </si>
  <si>
    <t>DFEQGDTRS</t>
  </si>
  <si>
    <t>DFEQGDTRS            00001</t>
  </si>
  <si>
    <t>DFEQGDTRS 00001</t>
  </si>
  <si>
    <t>DFEQVCSRS</t>
  </si>
  <si>
    <t>DFEQVCSRS            00001</t>
  </si>
  <si>
    <t>DFEQVCSRS 00001</t>
  </si>
  <si>
    <t>DFFIERVRS</t>
  </si>
  <si>
    <t>DFFIERVRS            00001</t>
  </si>
  <si>
    <t>DFFIERVRS 00001</t>
  </si>
  <si>
    <t>DFFIFRVRS</t>
  </si>
  <si>
    <t>DFFIFRVRS            00001</t>
  </si>
  <si>
    <t>DFFIFRVRS 00001</t>
  </si>
  <si>
    <t>DFFIRGNRS</t>
  </si>
  <si>
    <t>DFFIRGNRS            00001</t>
  </si>
  <si>
    <t>DFFIRGNRS 00001</t>
  </si>
  <si>
    <t>GSISCDTRS</t>
  </si>
  <si>
    <t>GSISCDTRS            00001</t>
  </si>
  <si>
    <t>GSISCDTRS 00001</t>
  </si>
  <si>
    <t>GSISSTRS</t>
  </si>
  <si>
    <t>GSISSTRS             00001</t>
  </si>
  <si>
    <t>GSISSTRS 00001</t>
  </si>
  <si>
    <t>GSVIUVTRS</t>
  </si>
  <si>
    <t>GSVIUVTRS            00001</t>
  </si>
  <si>
    <t>GSVIUVTRS 00001</t>
  </si>
  <si>
    <t>GSVLBCTRS</t>
  </si>
  <si>
    <t>GSVLBCTRS            00001</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</si>
  <si>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</si>
  <si>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</si>
  <si>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</si>
  <si>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</si>
  <si>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</si>
  <si>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</si>
  <si>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</si>
  <si>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</si>
  <si>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</si>
  <si>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</si>
  <si>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</si>
  <si>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</si>
  <si>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</si>
  <si>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</si>
  <si>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MQIS6TRS</t>
  </si>
  <si>
    <t>MQIS6TRS 00001</t>
  </si>
  <si>
    <t>MSVXCSTRS</t>
  </si>
  <si>
    <t>MSVXCSTRS            00001</t>
  </si>
  <si>
    <t>MSVXCSTRS 00001</t>
  </si>
  <si>
    <t>NMSMALTRS</t>
  </si>
  <si>
    <t>NMSMALTL</t>
  </si>
  <si>
    <t>AMETEK Inc</t>
  </si>
  <si>
    <t>AME UN</t>
  </si>
  <si>
    <t>2089212</t>
  </si>
  <si>
    <t>US0311001004</t>
  </si>
  <si>
    <t>031100100</t>
  </si>
  <si>
    <t>American Tower Corp</t>
  </si>
  <si>
    <t>AMT UN</t>
  </si>
  <si>
    <t>B7FBFL2</t>
  </si>
  <si>
    <t>US03027X1000</t>
  </si>
  <si>
    <t>03027X100</t>
  </si>
  <si>
    <t>Alexandria Real Estate Equitie</t>
  </si>
  <si>
    <t>ARE UN</t>
  </si>
  <si>
    <t>BOK Financial Corp</t>
  </si>
  <si>
    <t>BOKF UW</t>
  </si>
  <si>
    <t>2109091</t>
  </si>
  <si>
    <t>US05561Q2012</t>
  </si>
  <si>
    <t>05561Q201</t>
  </si>
  <si>
    <t>Berkshire Hathaway Inc</t>
  </si>
  <si>
    <t>BRK/B UN</t>
  </si>
  <si>
    <t>Certara Inc</t>
  </si>
  <si>
    <t>CERT UW</t>
  </si>
  <si>
    <t>BM9GT61</t>
  </si>
  <si>
    <t>US15687V1098</t>
  </si>
  <si>
    <t>15687V109</t>
  </si>
  <si>
    <t>Chord Energy Corp</t>
  </si>
  <si>
    <t>CHRD UW</t>
  </si>
  <si>
    <t>ConocoPhillips</t>
  </si>
  <si>
    <t>COP UN</t>
  </si>
  <si>
    <t>2685717</t>
  </si>
  <si>
    <t>US20825C1045</t>
  </si>
  <si>
    <t>20825C104</t>
  </si>
  <si>
    <t>Camden Property Trust</t>
  </si>
  <si>
    <t>CPT UN</t>
  </si>
  <si>
    <t>2166320</t>
  </si>
  <si>
    <t>US1331311027</t>
  </si>
  <si>
    <t>133131102</t>
  </si>
  <si>
    <t>Discover Financial Services</t>
  </si>
  <si>
    <t>DFS UN</t>
  </si>
  <si>
    <t>B1YLC43</t>
  </si>
  <si>
    <t>US2547091080</t>
  </si>
  <si>
    <t>254709108</t>
  </si>
  <si>
    <t>Duke Energy Corp</t>
  </si>
  <si>
    <t>DUK UN</t>
  </si>
  <si>
    <t>B7VD3F2</t>
  </si>
  <si>
    <t>US26441C2044</t>
  </si>
  <si>
    <t>26441C204</t>
  </si>
  <si>
    <t>Devon Energy Corp</t>
  </si>
  <si>
    <t>DVN UN</t>
  </si>
  <si>
    <t>2480677</t>
  </si>
  <si>
    <t>US25179M1036</t>
  </si>
  <si>
    <t>25179M103</t>
  </si>
  <si>
    <t>Euronet Worldwide Inc</t>
  </si>
  <si>
    <t>EEFT UW</t>
  </si>
  <si>
    <t>2320148</t>
  </si>
  <si>
    <t>US2987361092</t>
  </si>
  <si>
    <t>298736109</t>
  </si>
  <si>
    <t>Essex Property Trust Inc</t>
  </si>
  <si>
    <t>ESS UN</t>
  </si>
  <si>
    <t>2316619</t>
  </si>
  <si>
    <t>US2971781057</t>
  </si>
  <si>
    <t>297178105</t>
  </si>
  <si>
    <t>Evergy Inc</t>
  </si>
  <si>
    <t>EVRG UW</t>
  </si>
  <si>
    <t>Eagle Materials Inc</t>
  </si>
  <si>
    <t>EXP UN</t>
  </si>
  <si>
    <t>2191399</t>
  </si>
  <si>
    <t>US26969P1084</t>
  </si>
  <si>
    <t>26969P108</t>
  </si>
  <si>
    <t>Diamondback Energy Inc</t>
  </si>
  <si>
    <t>FANG UW</t>
  </si>
  <si>
    <t>B7Y8YR3</t>
  </si>
  <si>
    <t>US25278X1090</t>
  </si>
  <si>
    <t>25278X109</t>
  </si>
  <si>
    <t>Freeport-McMoRan Inc</t>
  </si>
  <si>
    <t>FCX UN</t>
  </si>
  <si>
    <t>2352118</t>
  </si>
  <si>
    <t>US35671D8570</t>
  </si>
  <si>
    <t>35671D857</t>
  </si>
  <si>
    <t>First Horizon Corp</t>
  </si>
  <si>
    <t>FHN UN</t>
  </si>
  <si>
    <t>2341484</t>
  </si>
  <si>
    <t>US3205171057</t>
  </si>
  <si>
    <t>320517105</t>
  </si>
  <si>
    <t>Flowserve Corp</t>
  </si>
  <si>
    <t>FLS UN</t>
  </si>
  <si>
    <t>Gaming and Leisure Properties</t>
  </si>
  <si>
    <t>GLPI UW</t>
  </si>
  <si>
    <t>BFPK4S5</t>
  </si>
  <si>
    <t>US36467J1088</t>
  </si>
  <si>
    <t>36467J108</t>
  </si>
  <si>
    <t>Hasbro Inc</t>
  </si>
  <si>
    <t>HAS UW</t>
  </si>
  <si>
    <t>2414580</t>
  </si>
  <si>
    <t>US4180561072</t>
  </si>
  <si>
    <t>418056107</t>
  </si>
  <si>
    <t>Hess Corp</t>
  </si>
  <si>
    <t>HES UN</t>
  </si>
  <si>
    <t>2023748</t>
  </si>
  <si>
    <t>US42809H1077</t>
  </si>
  <si>
    <t>42809H107</t>
  </si>
  <si>
    <t>Harley-Davidson Inc</t>
  </si>
  <si>
    <t>HOG UN</t>
  </si>
  <si>
    <t>2411053</t>
  </si>
  <si>
    <t>US4128221086</t>
  </si>
  <si>
    <t>412822108</t>
  </si>
  <si>
    <t>HST UW</t>
  </si>
  <si>
    <t>HSY UN</t>
  </si>
  <si>
    <t>Hexcel Corp</t>
  </si>
  <si>
    <t>HXL UN</t>
  </si>
  <si>
    <t>2416779</t>
  </si>
  <si>
    <t>US4282911084</t>
  </si>
  <si>
    <t>428291108</t>
  </si>
  <si>
    <t>IAC Inc</t>
  </si>
  <si>
    <t>IAC UW</t>
  </si>
  <si>
    <t>IDXX UW</t>
  </si>
  <si>
    <t>Illumina Inc</t>
  </si>
  <si>
    <t>ILMN UW</t>
  </si>
  <si>
    <t>Ingredion Inc</t>
  </si>
  <si>
    <t>INGR UN</t>
  </si>
  <si>
    <t>B7K24P7</t>
  </si>
  <si>
    <t>US4571871023</t>
  </si>
  <si>
    <t>457187102</t>
  </si>
  <si>
    <t>Gartner Inc</t>
  </si>
  <si>
    <t>IT UN</t>
  </si>
  <si>
    <t>JAZZ UW</t>
  </si>
  <si>
    <t>KBR Inc</t>
  </si>
  <si>
    <t>KBR UN</t>
  </si>
  <si>
    <t>B1HHB18</t>
  </si>
  <si>
    <t>US48242W1062</t>
  </si>
  <si>
    <t>48242W106</t>
  </si>
  <si>
    <t>Kirby Corp</t>
  </si>
  <si>
    <t>KEX UN</t>
  </si>
  <si>
    <t>2493534</t>
  </si>
  <si>
    <t>US4972661064</t>
  </si>
  <si>
    <t>497266106</t>
  </si>
  <si>
    <t>KeyCorp</t>
  </si>
  <si>
    <t>KEY UN</t>
  </si>
  <si>
    <t>2490911</t>
  </si>
  <si>
    <t>US4932671088</t>
  </si>
  <si>
    <t>493267108</t>
  </si>
  <si>
    <t>Kimco Realty Corp</t>
  </si>
  <si>
    <t>KIM UN</t>
  </si>
  <si>
    <t>2491594</t>
  </si>
  <si>
    <t>US49446R1095</t>
  </si>
  <si>
    <t>49446R109</t>
  </si>
  <si>
    <t>Lincoln National Corp</t>
  </si>
  <si>
    <t>LNC UN</t>
  </si>
  <si>
    <t>2516378</t>
  </si>
  <si>
    <t>US5341871094</t>
  </si>
  <si>
    <t>534187109</t>
  </si>
  <si>
    <t>LNG UN</t>
  </si>
  <si>
    <t>MKSI UW</t>
  </si>
  <si>
    <t>MTD UN</t>
  </si>
  <si>
    <t>Neurocrine Biosciences Inc</t>
  </si>
  <si>
    <t>NBIX UW</t>
  </si>
  <si>
    <t>National Fuel Gas Co</t>
  </si>
  <si>
    <t>NFG UN</t>
  </si>
  <si>
    <t>2626103</t>
  </si>
  <si>
    <t>US6361801011</t>
  </si>
  <si>
    <t>636180101</t>
  </si>
  <si>
    <t>NXST UW</t>
  </si>
  <si>
    <t>OGE Energy Corp</t>
  </si>
  <si>
    <t>OGE UN</t>
  </si>
  <si>
    <t>2657802</t>
  </si>
  <si>
    <t>US6708371033</t>
  </si>
  <si>
    <t>670837103</t>
  </si>
  <si>
    <t>Universal Display Corp</t>
  </si>
  <si>
    <t>OLED UW</t>
  </si>
  <si>
    <t>2277880</t>
  </si>
  <si>
    <t>US91347P1057</t>
  </si>
  <si>
    <t>91347P105</t>
  </si>
  <si>
    <t>Bank OZK</t>
  </si>
  <si>
    <t>OZK UW</t>
  </si>
  <si>
    <t>BZ56Q65</t>
  </si>
  <si>
    <t>US06417N1037</t>
  </si>
  <si>
    <t>06417N103</t>
  </si>
  <si>
    <t>PulteGroup Inc</t>
  </si>
  <si>
    <t>PHM UN</t>
  </si>
  <si>
    <t>Premier Inc</t>
  </si>
  <si>
    <t>PINC UW</t>
  </si>
  <si>
    <t>BDZDRC5</t>
  </si>
  <si>
    <t>US74051N1028</t>
  </si>
  <si>
    <t>74051N102</t>
  </si>
  <si>
    <t>Playtika Holding Corp</t>
  </si>
  <si>
    <t>PLTK UW</t>
  </si>
  <si>
    <t>BNRQKQ7</t>
  </si>
  <si>
    <t>US72815L1070</t>
  </si>
  <si>
    <t>72815L107</t>
  </si>
  <si>
    <t>Pinnacle West Capital Corp</t>
  </si>
  <si>
    <t>PNW UN</t>
  </si>
  <si>
    <t>2048804</t>
  </si>
  <si>
    <t>US7234841010</t>
  </si>
  <si>
    <t>723484101</t>
  </si>
  <si>
    <t>Rithm Capital Corp</t>
  </si>
  <si>
    <t>RITM UN</t>
  </si>
  <si>
    <t>RMD UN</t>
  </si>
  <si>
    <t>Republic Services Inc</t>
  </si>
  <si>
    <t>RSG UN</t>
  </si>
  <si>
    <t>2262530</t>
  </si>
  <si>
    <t>US7607591002</t>
  </si>
  <si>
    <t>760759100</t>
  </si>
  <si>
    <t>Rayonier Inc</t>
  </si>
  <si>
    <t>RYN UN</t>
  </si>
  <si>
    <t>2473138</t>
  </si>
  <si>
    <t>US7549071030</t>
  </si>
  <si>
    <t>754907103</t>
  </si>
  <si>
    <t>Snap-on Inc</t>
  </si>
  <si>
    <t>SNA UN</t>
  </si>
  <si>
    <t>2818740</t>
  </si>
  <si>
    <t>US8330341012</t>
  </si>
  <si>
    <t>833034101</t>
  </si>
  <si>
    <t>Schneider National Inc</t>
  </si>
  <si>
    <t>SNDR UN</t>
  </si>
  <si>
    <t>BYVN953</t>
  </si>
  <si>
    <t>US80689H1023</t>
  </si>
  <si>
    <t>80689H102</t>
  </si>
  <si>
    <t>Snowflake Inc</t>
  </si>
  <si>
    <t>SNOW UN</t>
  </si>
  <si>
    <t>BN134B7</t>
  </si>
  <si>
    <t>US8334451098</t>
  </si>
  <si>
    <t>833445109</t>
  </si>
  <si>
    <t>Synovus Financial Corp</t>
  </si>
  <si>
    <t>SNV UN</t>
  </si>
  <si>
    <t>BMH4NJ8</t>
  </si>
  <si>
    <t>US87161C5013</t>
  </si>
  <si>
    <t>87161C501</t>
  </si>
  <si>
    <t>Block Inc</t>
  </si>
  <si>
    <t>SQ UN</t>
  </si>
  <si>
    <t>BYNZGK1</t>
  </si>
  <si>
    <t>US8522341036</t>
  </si>
  <si>
    <t>852234103</t>
  </si>
  <si>
    <t>Constellation Brands Inc</t>
  </si>
  <si>
    <t>STZ UN</t>
  </si>
  <si>
    <t>2170473</t>
  </si>
  <si>
    <t>US21036P1084</t>
  </si>
  <si>
    <t>21036P108</t>
  </si>
  <si>
    <t>TJX Cos Inc/The</t>
  </si>
  <si>
    <t>TJX UN</t>
  </si>
  <si>
    <t>2989301</t>
  </si>
  <si>
    <t>US8725401090</t>
  </si>
  <si>
    <t>872540109</t>
  </si>
  <si>
    <t>UAL UW</t>
  </si>
  <si>
    <t>VICI Properties Inc</t>
  </si>
  <si>
    <t>VICI UN</t>
  </si>
  <si>
    <t>VSTS UN</t>
  </si>
  <si>
    <t>WEC Energy Group Inc</t>
  </si>
  <si>
    <t>WEC UN</t>
  </si>
  <si>
    <t>BYY8XK8</t>
  </si>
  <si>
    <t>US92939U1060</t>
  </si>
  <si>
    <t>92939U106</t>
  </si>
  <si>
    <t>Zebra Technologies Corp</t>
  </si>
  <si>
    <t>ZBRA UW</t>
  </si>
  <si>
    <t>2989356</t>
  </si>
  <si>
    <t>US9892071054</t>
  </si>
  <si>
    <t>989207105</t>
  </si>
  <si>
    <t>NMSMALTRS            00001</t>
  </si>
  <si>
    <t>NMSMALTRS 00001</t>
  </si>
  <si>
    <t>NMVVR1TRS</t>
  </si>
  <si>
    <t>NMVVR1TRS            00001</t>
  </si>
  <si>
    <t>NMVVR1TRS 00001</t>
  </si>
  <si>
    <t>NMXCMDTRS</t>
  </si>
  <si>
    <t>NMXCMDTRS            00001</t>
  </si>
  <si>
    <t>NMXCMDTRS 00001</t>
  </si>
  <si>
    <t>NMZMASTRS</t>
  </si>
  <si>
    <t>NMZMASTRS            00001</t>
  </si>
  <si>
    <t>NMZMASTRS 00001</t>
  </si>
  <si>
    <t>NMSMALTS</t>
  </si>
  <si>
    <t>AAP UN</t>
  </si>
  <si>
    <t>Arch Capital Group Ltd</t>
  </si>
  <si>
    <t>ACGL UW</t>
  </si>
  <si>
    <t>Albertsons Cos Inc</t>
  </si>
  <si>
    <t>ACI UN</t>
  </si>
  <si>
    <t>AES Corp/The</t>
  </si>
  <si>
    <t>AES UN</t>
  </si>
  <si>
    <t>2002479</t>
  </si>
  <si>
    <t>US00130H1059</t>
  </si>
  <si>
    <t>00130H105</t>
  </si>
  <si>
    <t>Aflac Inc</t>
  </si>
  <si>
    <t>AFL UN</t>
  </si>
  <si>
    <t>Affirm Holdings Inc</t>
  </si>
  <si>
    <t>AFRM UW</t>
  </si>
  <si>
    <t>BMF9NM8</t>
  </si>
  <si>
    <t>US00827B1061</t>
  </si>
  <si>
    <t>00827B106</t>
  </si>
  <si>
    <t>AM UN</t>
  </si>
  <si>
    <t>Amkor Technology Inc</t>
  </si>
  <si>
    <t>AMKR UW</t>
  </si>
  <si>
    <t>Apollo Global Management Inc</t>
  </si>
  <si>
    <t>APO UN</t>
  </si>
  <si>
    <t>BN44JF6</t>
  </si>
  <si>
    <t>US03769M1062</t>
  </si>
  <si>
    <t>03769M106</t>
  </si>
  <si>
    <t>AptarGroup Inc</t>
  </si>
  <si>
    <t>ATR UN</t>
  </si>
  <si>
    <t>2045247</t>
  </si>
  <si>
    <t>US0383361039</t>
  </si>
  <si>
    <t>038336103</t>
  </si>
  <si>
    <t>BERY UN</t>
  </si>
  <si>
    <t>Blackrock Inc</t>
  </si>
  <si>
    <t>BLK UN</t>
  </si>
  <si>
    <t>BMZBBT7</t>
  </si>
  <si>
    <t>US09290D1019</t>
  </si>
  <si>
    <t>09290D101</t>
  </si>
  <si>
    <t>Cincinnati Financial Corp</t>
  </si>
  <si>
    <t>CINF UW</t>
  </si>
  <si>
    <t>Cleveland-Cliffs Inc</t>
  </si>
  <si>
    <t>CLF UN</t>
  </si>
  <si>
    <t>CNA Financial Corp</t>
  </si>
  <si>
    <t>CNA UN</t>
  </si>
  <si>
    <t>COHR UN</t>
  </si>
  <si>
    <t>Dayforce Inc</t>
  </si>
  <si>
    <t>DAY UN</t>
  </si>
  <si>
    <t>BFX1V56</t>
  </si>
  <si>
    <t>US15677J1088</t>
  </si>
  <si>
    <t>15677J108</t>
  </si>
  <si>
    <t>Dun &amp; Bradstreet Holdings Inc</t>
  </si>
  <si>
    <t>DNB UN</t>
  </si>
  <si>
    <t>BLF9ZT2</t>
  </si>
  <si>
    <t>US26484T1060</t>
  </si>
  <si>
    <t>26484T106</t>
  </si>
  <si>
    <t>Dow Inc</t>
  </si>
  <si>
    <t>DOW UN</t>
  </si>
  <si>
    <t>DT Midstream Inc</t>
  </si>
  <si>
    <t>DTM UN</t>
  </si>
  <si>
    <t>BN7L880</t>
  </si>
  <si>
    <t>US23345M1071</t>
  </si>
  <si>
    <t>23345M107</t>
  </si>
  <si>
    <t>FactSet Research Systems Inc</t>
  </si>
  <si>
    <t>FDS UN</t>
  </si>
  <si>
    <t>2329770</t>
  </si>
  <si>
    <t>US3030751057</t>
  </si>
  <si>
    <t>303075105</t>
  </si>
  <si>
    <t>F5 Inc</t>
  </si>
  <si>
    <t>FFIV UW</t>
  </si>
  <si>
    <t>General Dynamics Corp</t>
  </si>
  <si>
    <t>GD UN</t>
  </si>
  <si>
    <t>2365161</t>
  </si>
  <si>
    <t>US3695501086</t>
  </si>
  <si>
    <t>369550108</t>
  </si>
  <si>
    <t>General Electric Co</t>
  </si>
  <si>
    <t>GE UN</t>
  </si>
  <si>
    <t>Globant SA</t>
  </si>
  <si>
    <t>GLOB UN</t>
  </si>
  <si>
    <t>BP40HF4</t>
  </si>
  <si>
    <t>LU0974299876</t>
  </si>
  <si>
    <t>Hewlett Packard Enterprise Co</t>
  </si>
  <si>
    <t>HPE UN</t>
  </si>
  <si>
    <t>Ionis Pharmaceuticals Inc</t>
  </si>
  <si>
    <t>IONS UW</t>
  </si>
  <si>
    <t>IQVIA Holdings Inc</t>
  </si>
  <si>
    <t>IQV UN</t>
  </si>
  <si>
    <t>BDR73G1</t>
  </si>
  <si>
    <t>US46266C1053</t>
  </si>
  <si>
    <t>46266C105</t>
  </si>
  <si>
    <t>Jacobs Solutions Inc</t>
  </si>
  <si>
    <t>J UN</t>
  </si>
  <si>
    <t>BNGC0D3</t>
  </si>
  <si>
    <t>US46982L1089</t>
  </si>
  <si>
    <t>46982L108</t>
  </si>
  <si>
    <t>KKR &amp; Co Inc</t>
  </si>
  <si>
    <t>KKR UN</t>
  </si>
  <si>
    <t>BG1FRR1</t>
  </si>
  <si>
    <t>US48251W1045</t>
  </si>
  <si>
    <t>48251W104</t>
  </si>
  <si>
    <t>LEG UN</t>
  </si>
  <si>
    <t>L3Harris Technologies Inc</t>
  </si>
  <si>
    <t>LHX UN</t>
  </si>
  <si>
    <t>BK9DTN5</t>
  </si>
  <si>
    <t>US5024311095</t>
  </si>
  <si>
    <t>502431109</t>
  </si>
  <si>
    <t>McCormick &amp; Co Inc/MD</t>
  </si>
  <si>
    <t>MKC UN</t>
  </si>
  <si>
    <t>2550161</t>
  </si>
  <si>
    <t>US5797802064</t>
  </si>
  <si>
    <t>579780206</t>
  </si>
  <si>
    <t>Madison Square Garden Sports C</t>
  </si>
  <si>
    <t>MSGS UN</t>
  </si>
  <si>
    <t>BYQCZ35</t>
  </si>
  <si>
    <t>US55825T1034</t>
  </si>
  <si>
    <t>55825T103</t>
  </si>
  <si>
    <t>NVST UN</t>
  </si>
  <si>
    <t>Paramount Global</t>
  </si>
  <si>
    <t>PARA UW</t>
  </si>
  <si>
    <t>PENN UW</t>
  </si>
  <si>
    <t>RLI Corp</t>
  </si>
  <si>
    <t>RLI UN</t>
  </si>
  <si>
    <t>2719070</t>
  </si>
  <si>
    <t>US7496071074</t>
  </si>
  <si>
    <t>749607107</t>
  </si>
  <si>
    <t>RTX Corp</t>
  </si>
  <si>
    <t>RTX UN</t>
  </si>
  <si>
    <t>BM5M5Y3</t>
  </si>
  <si>
    <t>US75513E1010</t>
  </si>
  <si>
    <t>75513E101</t>
  </si>
  <si>
    <t>Service Corp International/US</t>
  </si>
  <si>
    <t>SCI UN</t>
  </si>
  <si>
    <t>2797560</t>
  </si>
  <si>
    <t>US8175651046</t>
  </si>
  <si>
    <t>817565104</t>
  </si>
  <si>
    <t>SharkNinja Inc</t>
  </si>
  <si>
    <t>SN UN</t>
  </si>
  <si>
    <t>BRS7681</t>
  </si>
  <si>
    <t>KYG8068L1086</t>
  </si>
  <si>
    <t>TD SYNNEX Corp</t>
  </si>
  <si>
    <t>SNX UN</t>
  </si>
  <si>
    <t>2002554</t>
  </si>
  <si>
    <t>US87162W1009</t>
  </si>
  <si>
    <t>87162W100</t>
  </si>
  <si>
    <t>SRE UN</t>
  </si>
  <si>
    <t>AT&amp;T Inc</t>
  </si>
  <si>
    <t>T UN</t>
  </si>
  <si>
    <t>TFS Financial Corp</t>
  </si>
  <si>
    <t>TFSL UW</t>
  </si>
  <si>
    <t>B1W8J67</t>
  </si>
  <si>
    <t>US87240R1077</t>
  </si>
  <si>
    <t>87240R107</t>
  </si>
  <si>
    <t>TransUnion</t>
  </si>
  <si>
    <t>TRU UN</t>
  </si>
  <si>
    <t>BYMWL86</t>
  </si>
  <si>
    <t>US89400J1079</t>
  </si>
  <si>
    <t>89400J107</t>
  </si>
  <si>
    <t>Tetra Tech Inc</t>
  </si>
  <si>
    <t>TTEK UW</t>
  </si>
  <si>
    <t>2883890</t>
  </si>
  <si>
    <t>US88162G1031</t>
  </si>
  <si>
    <t>88162G103</t>
  </si>
  <si>
    <t>Exxon Mobil Corp</t>
  </si>
  <si>
    <t>XOM UN</t>
  </si>
  <si>
    <t>Zoom Communications Inc</t>
  </si>
  <si>
    <t>ZM UW</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</si>
  <si>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</si>
  <si>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</si>
  <si>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</si>
  <si>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</si>
  <si>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</si>
  <si>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</si>
  <si>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</si>
  <si>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</si>
  <si>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</si>
  <si>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</si>
  <si>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</si>
  <si>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</si>
  <si>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</si>
  <si>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</si>
  <si>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</si>
  <si>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</si>
  <si>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</si>
  <si>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</si>
  <si>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</si>
  <si>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</si>
  <si>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</si>
  <si>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</si>
  <si>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</si>
  <si>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</si>
  <si>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TFEQUITRS</t>
  </si>
  <si>
    <t>TFEQUITRS            00001</t>
  </si>
  <si>
    <t>TFEQUITRS 00001</t>
  </si>
  <si>
    <t>TFXAFCMRS</t>
  </si>
  <si>
    <t>TFXAFCMRS            00001</t>
  </si>
  <si>
    <t>TFXAFCMRS 00001</t>
  </si>
  <si>
    <t>TFXAFEARS</t>
  </si>
  <si>
    <t>TFXAFEARS            00001</t>
  </si>
  <si>
    <t>TFXAFEARS 00001</t>
  </si>
  <si>
    <t>TFXAIDORS</t>
  </si>
  <si>
    <t>TFXAIDORS            00001</t>
  </si>
  <si>
    <t>TFXAIDORS 00001</t>
  </si>
  <si>
    <t>TFXAMCTRS</t>
  </si>
  <si>
    <t>TFXAMCTRS            00001</t>
  </si>
  <si>
    <t>TFXAMCTRS 00001</t>
  </si>
  <si>
    <t>TFXATATRS</t>
  </si>
  <si>
    <t>TFXATATRS            00001</t>
  </si>
  <si>
    <t>TFXATATRS 00001</t>
  </si>
  <si>
    <t>VCEQSVARS</t>
  </si>
  <si>
    <t>VCEQSVARS            00001</t>
  </si>
  <si>
    <t>VCEQSVARS 00001</t>
  </si>
  <si>
    <t>VCEQSVBRS</t>
  </si>
  <si>
    <t>VCEQSVBRS            00001</t>
  </si>
  <si>
    <t>VCEQSVBRS 00001</t>
  </si>
  <si>
    <t>VCEQSVFRS</t>
  </si>
  <si>
    <t>VCEQSVFRS            00001</t>
  </si>
  <si>
    <t>VCEQSVFRS 00001</t>
  </si>
  <si>
    <t>VCFISVSRS</t>
  </si>
  <si>
    <t>VCFISVSRS            00001</t>
  </si>
  <si>
    <t>VCFISVSRS 00001</t>
  </si>
  <si>
    <t>VMACBTRS</t>
  </si>
  <si>
    <t>VMACBTRS 00001</t>
  </si>
  <si>
    <t>RFIX</t>
  </si>
  <si>
    <t>SWAPTION R 2.75%/SOFR 3/15/32 GS</t>
  </si>
  <si>
    <t>SWR275GSX</t>
  </si>
  <si>
    <t>SWAPTION R 2.75%/SOFR 3/15/32 MS</t>
  </si>
  <si>
    <t>SWR275MSX</t>
  </si>
  <si>
    <t>SCY</t>
  </si>
  <si>
    <t>ISHARES CORE S AND P SMALL CAP ETF</t>
  </si>
  <si>
    <t>IJR</t>
  </si>
  <si>
    <t>2678869</t>
  </si>
  <si>
    <t>US4642878049</t>
  </si>
  <si>
    <t>464287804</t>
  </si>
  <si>
    <t>SPY US 01/10/25 C599 Equity</t>
  </si>
  <si>
    <t>SPY 01/10/25 C599 Equity</t>
  </si>
  <si>
    <t>01R1QDLN4</t>
  </si>
  <si>
    <t>SPBC</t>
  </si>
  <si>
    <t>GRAYSCALE GRAYSCALE BITCOIN MINI T</t>
  </si>
  <si>
    <t>BTC</t>
  </si>
  <si>
    <t>BQT69H0</t>
  </si>
  <si>
    <t>US3899302075</t>
  </si>
  <si>
    <t>389930207</t>
  </si>
  <si>
    <t>S&amp;P500 EMINI FUT Mar25</t>
  </si>
  <si>
    <t>ESH5 Index</t>
  </si>
  <si>
    <t>S&amp;P500 EMINI FUT MAR25</t>
  </si>
  <si>
    <t>ESH5</t>
  </si>
  <si>
    <t>SPD</t>
  </si>
  <si>
    <t>SPX US 01/17/25 P4960 Index</t>
  </si>
  <si>
    <t>01NZQTHF7</t>
  </si>
  <si>
    <t>SPX US 01/17/25 P4670 Index</t>
  </si>
  <si>
    <t>01P48FR87</t>
  </si>
  <si>
    <t>SPXW US 01/17/25 P4960 Index</t>
  </si>
  <si>
    <t>01P891806</t>
  </si>
  <si>
    <t>SPXW US 01/17/25 P4670 Index</t>
  </si>
  <si>
    <t>01P890K19</t>
  </si>
  <si>
    <t>SPX US 02/21/25 P4990 Index</t>
  </si>
  <si>
    <t>01PBZ0PM3</t>
  </si>
  <si>
    <t>SPX US 02/21/25 P4700 Index</t>
  </si>
  <si>
    <t>01L173190</t>
  </si>
  <si>
    <t>SPXW US 03/21/25 P5060 Index</t>
  </si>
  <si>
    <t>01QB4YBR9</t>
  </si>
  <si>
    <t>SPXW US 03/21/25 P4775 Index</t>
  </si>
  <si>
    <t>01QB5G811</t>
  </si>
  <si>
    <t>ESH5 IND</t>
  </si>
  <si>
    <t>SPUC</t>
  </si>
  <si>
    <t>SPYC</t>
  </si>
  <si>
    <t>SURI</t>
  </si>
  <si>
    <t>ABEONA THERAPEUTICS INC USD 0.01</t>
  </si>
  <si>
    <t>ABEO</t>
  </si>
  <si>
    <t>BMZ4B74</t>
  </si>
  <si>
    <t>US00289Y2063</t>
  </si>
  <si>
    <t>00289Y206</t>
  </si>
  <si>
    <t>ACHIEVE LIFE SCIENCES INC USD 0.001</t>
  </si>
  <si>
    <t>ACHV</t>
  </si>
  <si>
    <t>BLD0Z08</t>
  </si>
  <si>
    <t>US0044685008</t>
  </si>
  <si>
    <t>004468500</t>
  </si>
  <si>
    <t>APPLIED THERAPEUTICS INC USD 0.0001</t>
  </si>
  <si>
    <t>APLT</t>
  </si>
  <si>
    <t>BJL38Z1</t>
  </si>
  <si>
    <t>US03828A1016</t>
  </si>
  <si>
    <t>03828A101</t>
  </si>
  <si>
    <t>ARDELYX INC USD 0.000001</t>
  </si>
  <si>
    <t>ARDX</t>
  </si>
  <si>
    <t>BN89V40</t>
  </si>
  <si>
    <t>US0396971071</t>
  </si>
  <si>
    <t>039697107</t>
  </si>
  <si>
    <t>ATHIRA PHARMA INC USD 0.0001</t>
  </si>
  <si>
    <t>ATHA</t>
  </si>
  <si>
    <t>BMTVQR6</t>
  </si>
  <si>
    <t>US04746L1044</t>
  </si>
  <si>
    <t>04746L104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</si>
  <si>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</si>
  <si>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</si>
  <si>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</si>
  <si>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</si>
  <si>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</si>
  <si>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</si>
  <si>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</si>
  <si>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</si>
  <si>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</si>
  <si>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</si>
  <si>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</si>
  <si>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</si>
  <si>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</si>
  <si>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</si>
  <si>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</si>
  <si>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KURA ONCOLOGY INC USD 0.0001</t>
  </si>
  <si>
    <t>KURA</t>
  </si>
  <si>
    <t>BYZD465</t>
  </si>
  <si>
    <t>US50127T1097</t>
  </si>
  <si>
    <t>50127T109</t>
  </si>
  <si>
    <t>KYMERA THERAPEUTICS INC USD 0.0001</t>
  </si>
  <si>
    <t>KYMR</t>
  </si>
  <si>
    <t>BMPRZV5</t>
  </si>
  <si>
    <t>US5015751044</t>
  </si>
  <si>
    <t>501575104</t>
  </si>
  <si>
    <t>MAAT PHARMA SACA EUR 0.1</t>
  </si>
  <si>
    <t>MAAT</t>
  </si>
  <si>
    <t>BNRR5C1</t>
  </si>
  <si>
    <t>FR0012634822</t>
  </si>
  <si>
    <t>F5888J116</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</si>
  <si>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</si>
  <si>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</si>
  <si>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</si>
  <si>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</si>
  <si>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</si>
  <si>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</si>
  <si>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</si>
  <si>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</si>
  <si>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</si>
  <si>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</si>
  <si>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</si>
  <si>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</si>
  <si>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</si>
  <si>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</si>
  <si>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</si>
  <si>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</si>
  <si>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</si>
  <si>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</si>
  <si>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</si>
  <si>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</si>
  <si>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</si>
  <si>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</si>
  <si>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</si>
  <si>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</si>
  <si>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</si>
  <si>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</si>
  <si>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</si>
  <si>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</si>
  <si>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</si>
  <si>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</si>
  <si>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</si>
  <si>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</si>
  <si>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</si>
  <si>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</si>
  <si>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</si>
  <si>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</si>
  <si>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</si>
  <si>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</si>
  <si>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</si>
  <si>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</si>
  <si>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</si>
  <si>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</si>
  <si>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E STABLE INCOME ETF</t>
  </si>
  <si>
    <t>BQGHTD2</t>
  </si>
  <si>
    <t>US82889N6408</t>
  </si>
  <si>
    <t>82889N640</t>
  </si>
  <si>
    <t>SIMPLIFY E HIGH YIELD PLUS CREDIT H</t>
  </si>
  <si>
    <t>BP6BST6</t>
  </si>
  <si>
    <t>US82889N8305</t>
  </si>
  <si>
    <t>82889N830</t>
  </si>
  <si>
    <t>SIMPLIFY E NATIONAL MUNI BOND ETF</t>
  </si>
  <si>
    <t>BQ95VG0</t>
  </si>
  <si>
    <t>US82889N4429</t>
  </si>
  <si>
    <t>82889N442</t>
  </si>
  <si>
    <t>SIMPLIFY E US SMALL CAP PLUS INCOME</t>
  </si>
  <si>
    <t>BLPLHX6</t>
  </si>
  <si>
    <t>US82889N4189</t>
  </si>
  <si>
    <t>82889N418</t>
  </si>
  <si>
    <t>SPDR S+P 500 ETF TRUST</t>
  </si>
  <si>
    <t>SPY</t>
  </si>
  <si>
    <t>2840215</t>
  </si>
  <si>
    <t>US78462F1030</t>
  </si>
  <si>
    <t>78462F103</t>
  </si>
  <si>
    <t>SIMPLIFY E INTERMEDIATE TERM TREASU</t>
  </si>
  <si>
    <t>TYA</t>
  </si>
  <si>
    <t>BN11T50</t>
  </si>
  <si>
    <t>US82889N7984</t>
  </si>
  <si>
    <t>82889N798</t>
  </si>
  <si>
    <t>CBOE VIX FUTURE Feb25</t>
  </si>
  <si>
    <t>UXG5 Index</t>
  </si>
  <si>
    <t>UXG5</t>
  </si>
  <si>
    <t>CBOE VIX FUTURE Mar25</t>
  </si>
  <si>
    <t>UXH5 Index</t>
  </si>
  <si>
    <t>CBOE VIX FUTURE MAR25</t>
  </si>
  <si>
    <t>UXH5</t>
  </si>
  <si>
    <t>CBOE VIX FUTURE   Apr25</t>
  </si>
  <si>
    <t>UXJ5 Index</t>
  </si>
  <si>
    <t>CBOE VIX FUTURE Apr25</t>
  </si>
  <si>
    <t>UXJ5</t>
  </si>
  <si>
    <t>CBOE VIX FUTURE   May25</t>
  </si>
  <si>
    <t>UXK5 Index</t>
  </si>
  <si>
    <t>CBOE VIX FUTURE May25</t>
  </si>
  <si>
    <t>UXK5</t>
  </si>
  <si>
    <t>CBOE VIX FUTURE   Jun25</t>
  </si>
  <si>
    <t>UXM5 Index</t>
  </si>
  <si>
    <t>CBOE VIX FUTURE Jun25</t>
  </si>
  <si>
    <t>UXM5</t>
  </si>
  <si>
    <t>CBOE VIX FUTURE   Jul25</t>
  </si>
  <si>
    <t>UXN5 Index</t>
  </si>
  <si>
    <t>CBOE VIX FUTURE Jul25</t>
  </si>
  <si>
    <t>UXN5</t>
  </si>
  <si>
    <t>SPXW US 01/08/25 P4900 Index</t>
  </si>
  <si>
    <t>01QWQTW79</t>
  </si>
  <si>
    <t>SPXW US 01/13/25 P4900 Index</t>
  </si>
  <si>
    <t>01R43PLR5</t>
  </si>
  <si>
    <t>SPXW US 01/14/25 P4900 Index</t>
  </si>
  <si>
    <t>01R54B8B3</t>
  </si>
  <si>
    <t>SPXW US 01/15/25 P4900 Index</t>
  </si>
  <si>
    <t>01R072QW8</t>
  </si>
  <si>
    <t>SPXW US 01/16/25 P4900 Index</t>
  </si>
  <si>
    <t>01R6QHC28</t>
  </si>
  <si>
    <t>SPY US 01/17/25 C610 Equity</t>
  </si>
  <si>
    <t>SPY 01/17/25 C610 Equity</t>
  </si>
  <si>
    <t>01F2RXSL2</t>
  </si>
  <si>
    <t>VIX US 04/16/25 C50 Index</t>
  </si>
  <si>
    <t>01NYQL562</t>
  </si>
  <si>
    <t>VIX US 05/21/25 C50 Index</t>
  </si>
  <si>
    <t>01PHQY3Y6</t>
  </si>
  <si>
    <t>VIX US 06/18/25 C50 Index</t>
  </si>
  <si>
    <t>01Q0W8ZN9</t>
  </si>
  <si>
    <t>SPX US 12/19/25 C6800 Index</t>
  </si>
  <si>
    <t>013D0VJB9</t>
  </si>
  <si>
    <t>SPX US 12/19/25 P5400 Index</t>
  </si>
  <si>
    <t>0139BMCF1</t>
  </si>
  <si>
    <t>T 2 7/8 06/15/25 Govt</t>
  </si>
  <si>
    <t>BQB7JY8</t>
  </si>
  <si>
    <t>US91282CEU18</t>
  </si>
  <si>
    <t>91282CEU1</t>
  </si>
  <si>
    <t>TESL</t>
  </si>
  <si>
    <t>DIREXION S DAILY TSLA BULL 2X SHARE</t>
  </si>
  <si>
    <t>TSLL</t>
  </si>
  <si>
    <t>BN6NCM9</t>
  </si>
  <si>
    <t>US25460G2865</t>
  </si>
  <si>
    <t>25460G286</t>
  </si>
  <si>
    <t>TESLA INC USD 0.001</t>
  </si>
  <si>
    <t>TSLA</t>
  </si>
  <si>
    <t>B 03/27/25 Govt</t>
  </si>
  <si>
    <t>BT9K6G1</t>
  </si>
  <si>
    <t>US912797MU86</t>
  </si>
  <si>
    <t>912797MU8</t>
  </si>
  <si>
    <t>NMSWULTRS</t>
  </si>
  <si>
    <t>NMSWUSAL</t>
  </si>
  <si>
    <t>AA UN</t>
  </si>
  <si>
    <t>Automatic Data Processing Inc</t>
  </si>
  <si>
    <t>ADP UW</t>
  </si>
  <si>
    <t>2065308</t>
  </si>
  <si>
    <t>US0530151036</t>
  </si>
  <si>
    <t>053015103</t>
  </si>
  <si>
    <t>Amgen Inc</t>
  </si>
  <si>
    <t>AMGN UW</t>
  </si>
  <si>
    <t>2023607</t>
  </si>
  <si>
    <t>US0311621009</t>
  </si>
  <si>
    <t>031162100</t>
  </si>
  <si>
    <t>Axalta Coating Systems Ltd</t>
  </si>
  <si>
    <t>AXTA UN</t>
  </si>
  <si>
    <t>BSFWCF5</t>
  </si>
  <si>
    <t>BMG0750C1082</t>
  </si>
  <si>
    <t>BILL Holdings Inc</t>
  </si>
  <si>
    <t>BILL UN</t>
  </si>
  <si>
    <t>BKDS4H5</t>
  </si>
  <si>
    <t>US0900431000</t>
  </si>
  <si>
    <t>090043100</t>
  </si>
  <si>
    <t>Popular Inc</t>
  </si>
  <si>
    <t>BPOP UW</t>
  </si>
  <si>
    <t>B86QM90</t>
  </si>
  <si>
    <t>PR7331747001</t>
  </si>
  <si>
    <t>733174700</t>
  </si>
  <si>
    <t>BR UN</t>
  </si>
  <si>
    <t>Casey's General Stores Inc</t>
  </si>
  <si>
    <t>CASY UW</t>
  </si>
  <si>
    <t>2179414</t>
  </si>
  <si>
    <t>US1475281036</t>
  </si>
  <si>
    <t>147528103</t>
  </si>
  <si>
    <t>CBRE Group Inc</t>
  </si>
  <si>
    <t>CBRE UN</t>
  </si>
  <si>
    <t>CMS Energy Corp</t>
  </si>
  <si>
    <t>CMS UN</t>
  </si>
  <si>
    <t>2219224</t>
  </si>
  <si>
    <t>US1258961002</t>
  </si>
  <si>
    <t>125896100</t>
  </si>
  <si>
    <t>Crowdstrike Holdings Inc</t>
  </si>
  <si>
    <t>CRWD UW</t>
  </si>
  <si>
    <t>BJJP138</t>
  </si>
  <si>
    <t>US22788C1053</t>
  </si>
  <si>
    <t>22788C105</t>
  </si>
  <si>
    <t>Carlisle Cos Inc</t>
  </si>
  <si>
    <t>CSL UN</t>
  </si>
  <si>
    <t>2176318</t>
  </si>
  <si>
    <t>US1423391002</t>
  </si>
  <si>
    <t>142339100</t>
  </si>
  <si>
    <t>Walt Disney Co/The</t>
  </si>
  <si>
    <t>DIS UN</t>
  </si>
  <si>
    <t>2270726</t>
  </si>
  <si>
    <t>US2546871060</t>
  </si>
  <si>
    <t>254687106</t>
  </si>
  <si>
    <t>Dolby Laboratories Inc</t>
  </si>
  <si>
    <t>DLB UN</t>
  </si>
  <si>
    <t>Amdocs Ltd</t>
  </si>
  <si>
    <t>DOX UW</t>
  </si>
  <si>
    <t>DTE Energy Co</t>
  </si>
  <si>
    <t>DTE UN</t>
  </si>
  <si>
    <t>2280220</t>
  </si>
  <si>
    <t>US2333311072</t>
  </si>
  <si>
    <t>233331107</t>
  </si>
  <si>
    <t>EIX UN</t>
  </si>
  <si>
    <t>Enovis Corp</t>
  </si>
  <si>
    <t>ENOV UN</t>
  </si>
  <si>
    <t>BJLTMX5</t>
  </si>
  <si>
    <t>US1940145022</t>
  </si>
  <si>
    <t>194014502</t>
  </si>
  <si>
    <t>Equitable Holdings Inc</t>
  </si>
  <si>
    <t>EQH UN</t>
  </si>
  <si>
    <t>EQIX UW</t>
  </si>
  <si>
    <t>Graco Inc</t>
  </si>
  <si>
    <t>GGG UN</t>
  </si>
  <si>
    <t>2380443</t>
  </si>
  <si>
    <t>US3841091040</t>
  </si>
  <si>
    <t>384109104</t>
  </si>
  <si>
    <t>Gilead Sciences Inc</t>
  </si>
  <si>
    <t>GILD UW</t>
  </si>
  <si>
    <t>Gates Industrial Corp PLC</t>
  </si>
  <si>
    <t>GTES UN</t>
  </si>
  <si>
    <t>Hayward Holdings Inc</t>
  </si>
  <si>
    <t>HAYW UN</t>
  </si>
  <si>
    <t>BMFQC33</t>
  </si>
  <si>
    <t>US4212981009</t>
  </si>
  <si>
    <t>421298100</t>
  </si>
  <si>
    <t>HEICO Corp</t>
  </si>
  <si>
    <t>HEI UN</t>
  </si>
  <si>
    <t>2419217</t>
  </si>
  <si>
    <t>US4228061093</t>
  </si>
  <si>
    <t>422806109</t>
  </si>
  <si>
    <t>Hartford Financial Services Gr</t>
  </si>
  <si>
    <t>HIG UN</t>
  </si>
  <si>
    <t>Humana Inc</t>
  </si>
  <si>
    <t>HUM UN</t>
  </si>
  <si>
    <t>IDACORP Inc</t>
  </si>
  <si>
    <t>IDA UN</t>
  </si>
  <si>
    <t>2296937</t>
  </si>
  <si>
    <t>US4511071064</t>
  </si>
  <si>
    <t>451107106</t>
  </si>
  <si>
    <t>Intuitive Surgical Inc</t>
  </si>
  <si>
    <t>ISRG UW</t>
  </si>
  <si>
    <t>KHC UW</t>
  </si>
  <si>
    <t>CarMax Inc</t>
  </si>
  <si>
    <t>KMX UN</t>
  </si>
  <si>
    <t>Littelfuse Inc</t>
  </si>
  <si>
    <t>LFUS UW</t>
  </si>
  <si>
    <t>2531832</t>
  </si>
  <si>
    <t>US5370081045</t>
  </si>
  <si>
    <t>537008104</t>
  </si>
  <si>
    <t>Landstar System Inc</t>
  </si>
  <si>
    <t>LSTR UW</t>
  </si>
  <si>
    <t>2503994</t>
  </si>
  <si>
    <t>US5150981018</t>
  </si>
  <si>
    <t>515098101</t>
  </si>
  <si>
    <t>MA UN</t>
  </si>
  <si>
    <t>Marsh &amp; McLennan Cos Inc</t>
  </si>
  <si>
    <t>MMC UN</t>
  </si>
  <si>
    <t>MOH UN</t>
  </si>
  <si>
    <t>Morningstar Inc</t>
  </si>
  <si>
    <t>MORN UW</t>
  </si>
  <si>
    <t>B081VR8</t>
  </si>
  <si>
    <t>US6177001095</t>
  </si>
  <si>
    <t>617700109</t>
  </si>
  <si>
    <t>MOS UN</t>
  </si>
  <si>
    <t>Merck &amp; Co Inc</t>
  </si>
  <si>
    <t>MRK UN</t>
  </si>
  <si>
    <t>MSFT UW</t>
  </si>
  <si>
    <t>MSC Industrial Direct Co Inc</t>
  </si>
  <si>
    <t>MSM UN</t>
  </si>
  <si>
    <t>2567655</t>
  </si>
  <si>
    <t>US5535301064</t>
  </si>
  <si>
    <t>553530106</t>
  </si>
  <si>
    <t>Nasdaq Inc</t>
  </si>
  <si>
    <t>NDAQ UW</t>
  </si>
  <si>
    <t>2965107</t>
  </si>
  <si>
    <t>US6311031081</t>
  </si>
  <si>
    <t>631103108</t>
  </si>
  <si>
    <t>NewMarket Corp</t>
  </si>
  <si>
    <t>NEU UN</t>
  </si>
  <si>
    <t>B01CGF1</t>
  </si>
  <si>
    <t>US6515871076</t>
  </si>
  <si>
    <t>651587107</t>
  </si>
  <si>
    <t>NiSource Inc</t>
  </si>
  <si>
    <t>NI UN</t>
  </si>
  <si>
    <t>NNN REIT Inc</t>
  </si>
  <si>
    <t>NNN UN</t>
  </si>
  <si>
    <t>2211811</t>
  </si>
  <si>
    <t>US6374171063</t>
  </si>
  <si>
    <t>637417106</t>
  </si>
  <si>
    <t>Olin Corp</t>
  </si>
  <si>
    <t>OLN UN</t>
  </si>
  <si>
    <t>2658526</t>
  </si>
  <si>
    <t>US6806652052</t>
  </si>
  <si>
    <t>680665205</t>
  </si>
  <si>
    <t>PAYX UW</t>
  </si>
  <si>
    <t>Procore Technologies Inc</t>
  </si>
  <si>
    <t>PCOR UN</t>
  </si>
  <si>
    <t>PepsiCo Inc</t>
  </si>
  <si>
    <t>PEP UW</t>
  </si>
  <si>
    <t>Principal Financial Group Inc</t>
  </si>
  <si>
    <t>PFG UW</t>
  </si>
  <si>
    <t>Polaris Inc</t>
  </si>
  <si>
    <t>PII UN</t>
  </si>
  <si>
    <t>2692933</t>
  </si>
  <si>
    <t>US7310681025</t>
  </si>
  <si>
    <t>731068102</t>
  </si>
  <si>
    <t>Park Hotels &amp; Resorts Inc</t>
  </si>
  <si>
    <t>PK UN</t>
  </si>
  <si>
    <t>BYVMVV0</t>
  </si>
  <si>
    <t>US7005171050</t>
  </si>
  <si>
    <t>700517105</t>
  </si>
  <si>
    <t>PNC Financial Services Group I</t>
  </si>
  <si>
    <t>PNC UN</t>
  </si>
  <si>
    <t>2692665</t>
  </si>
  <si>
    <t>US6934751057</t>
  </si>
  <si>
    <t>693475105</t>
  </si>
  <si>
    <t>Primerica Inc</t>
  </si>
  <si>
    <t>PRI UN</t>
  </si>
  <si>
    <t>B50K3X8</t>
  </si>
  <si>
    <t>US74164M1080</t>
  </si>
  <si>
    <t>74164M108</t>
  </si>
  <si>
    <t>Ross Stores Inc</t>
  </si>
  <si>
    <t>ROST UW</t>
  </si>
  <si>
    <t>2746711</t>
  </si>
  <si>
    <t>US7782961038</t>
  </si>
  <si>
    <t>778296103</t>
  </si>
  <si>
    <t>Science Applications Internati</t>
  </si>
  <si>
    <t>SAIC UW</t>
  </si>
  <si>
    <t>BDTZZG7</t>
  </si>
  <si>
    <t>US8086251076</t>
  </si>
  <si>
    <t>808625107</t>
  </si>
  <si>
    <t>Atlassian Corp</t>
  </si>
  <si>
    <t>TEAM UW</t>
  </si>
  <si>
    <t>Tapestry Inc</t>
  </si>
  <si>
    <t>TPR UN</t>
  </si>
  <si>
    <t>BF09HX3</t>
  </si>
  <si>
    <t>US8760301072</t>
  </si>
  <si>
    <t>876030107</t>
  </si>
  <si>
    <t>Travelers Cos Inc/The</t>
  </si>
  <si>
    <t>TRV UN</t>
  </si>
  <si>
    <t>Toro Co/The</t>
  </si>
  <si>
    <t>TTC UN</t>
  </si>
  <si>
    <t>2897040</t>
  </si>
  <si>
    <t>US8910921084</t>
  </si>
  <si>
    <t>891092108</t>
  </si>
  <si>
    <t>Texas Instruments Inc</t>
  </si>
  <si>
    <t>TXN UW</t>
  </si>
  <si>
    <t>2885409</t>
  </si>
  <si>
    <t>US8825081040</t>
  </si>
  <si>
    <t>882508104</t>
  </si>
  <si>
    <t>Ulta Beauty Inc</t>
  </si>
  <si>
    <t>ULTA UW</t>
  </si>
  <si>
    <t>B28TS42</t>
  </si>
  <si>
    <t>US90384S3031</t>
  </si>
  <si>
    <t>90384S303</t>
  </si>
  <si>
    <t>Union Pacific Corp</t>
  </si>
  <si>
    <t>UNP UN</t>
  </si>
  <si>
    <t>2914734</t>
  </si>
  <si>
    <t>US9078181081</t>
  </si>
  <si>
    <t>907818108</t>
  </si>
  <si>
    <t>United Parcel Service Inc</t>
  </si>
  <si>
    <t>UPS UN</t>
  </si>
  <si>
    <t>US Foods Holding Corp</t>
  </si>
  <si>
    <t>USFD UN</t>
  </si>
  <si>
    <t>BYVFC94</t>
  </si>
  <si>
    <t>US9120081099</t>
  </si>
  <si>
    <t>912008109</t>
  </si>
  <si>
    <t>Valmont Industries Inc</t>
  </si>
  <si>
    <t>VMI UN</t>
  </si>
  <si>
    <t>2926825</t>
  </si>
  <si>
    <t>US9202531011</t>
  </si>
  <si>
    <t>920253101</t>
  </si>
  <si>
    <t>WCC UN</t>
  </si>
  <si>
    <t>Workday Inc</t>
  </si>
  <si>
    <t>WDAY UW</t>
  </si>
  <si>
    <t>WEX Inc</t>
  </si>
  <si>
    <t>WEX UN</t>
  </si>
  <si>
    <t>B8383P2</t>
  </si>
  <si>
    <t>US96208T1043</t>
  </si>
  <si>
    <t>96208T104</t>
  </si>
  <si>
    <t>Wintrust Financial Corp</t>
  </si>
  <si>
    <t>WTFC UW</t>
  </si>
  <si>
    <t>2425258</t>
  </si>
  <si>
    <t>US97650W1080</t>
  </si>
  <si>
    <t>97650W108</t>
  </si>
  <si>
    <t>Zions Bancorp NA</t>
  </si>
  <si>
    <t>ZION UW</t>
  </si>
  <si>
    <t>2989828</t>
  </si>
  <si>
    <t>US9897011071</t>
  </si>
  <si>
    <t>989701107</t>
  </si>
  <si>
    <t>NMSWULTRS            00001</t>
  </si>
  <si>
    <t>NMSWULTRS 00001</t>
  </si>
  <si>
    <t>NMSWUSTRS</t>
  </si>
  <si>
    <t>NMSWUSTRS            00001</t>
  </si>
  <si>
    <t>NMSWUSTRS 00001</t>
  </si>
  <si>
    <t>NMSWUSAS</t>
  </si>
  <si>
    <t>AMCR UN</t>
  </si>
  <si>
    <t>Azenta Inc</t>
  </si>
  <si>
    <t>AZTA UW</t>
  </si>
  <si>
    <t>2145460</t>
  </si>
  <si>
    <t>US1143401024</t>
  </si>
  <si>
    <t>114340102</t>
  </si>
  <si>
    <t>BioMarin Pharmaceutical Inc</t>
  </si>
  <si>
    <t>BMRN UW</t>
  </si>
  <si>
    <t>Boyd Gaming Corp</t>
  </si>
  <si>
    <t>BYD UN</t>
  </si>
  <si>
    <t>Chubb Ltd</t>
  </si>
  <si>
    <t>CB UN</t>
  </si>
  <si>
    <t>B3BQMF6</t>
  </si>
  <si>
    <t>CH0044328745</t>
  </si>
  <si>
    <t>Columbia Banking System Inc</t>
  </si>
  <si>
    <t>COLB UW</t>
  </si>
  <si>
    <t>2176608</t>
  </si>
  <si>
    <t>US1972361026</t>
  </si>
  <si>
    <t>197236102</t>
  </si>
  <si>
    <t>COTY UN</t>
  </si>
  <si>
    <t>DVA UN</t>
  </si>
  <si>
    <t>Expand Energy Corp</t>
  </si>
  <si>
    <t>EXE UW</t>
  </si>
  <si>
    <t>BMZ5LZ5</t>
  </si>
  <si>
    <t>US1651677353</t>
  </si>
  <si>
    <t>165167735</t>
  </si>
  <si>
    <t>First Hawaiian Inc</t>
  </si>
  <si>
    <t>FHB UW</t>
  </si>
  <si>
    <t>BDC6HG1</t>
  </si>
  <si>
    <t>US32051X1081</t>
  </si>
  <si>
    <t>32051X108</t>
  </si>
  <si>
    <t>Hubbell Inc</t>
  </si>
  <si>
    <t>HUBB UN</t>
  </si>
  <si>
    <t>BDFG6S3</t>
  </si>
  <si>
    <t>US4435106079</t>
  </si>
  <si>
    <t>443510607</t>
  </si>
  <si>
    <t>Johnson &amp; Johnson</t>
  </si>
  <si>
    <t>JNJ UN</t>
  </si>
  <si>
    <t>KVUE UN</t>
  </si>
  <si>
    <t>Light &amp; Wonder Inc</t>
  </si>
  <si>
    <t>LNW UW</t>
  </si>
  <si>
    <t>MDU Resources Group Inc</t>
  </si>
  <si>
    <t>MDU UN</t>
  </si>
  <si>
    <t>2547323</t>
  </si>
  <si>
    <t>US5526901096</t>
  </si>
  <si>
    <t>552690109</t>
  </si>
  <si>
    <t>NOV Inc</t>
  </si>
  <si>
    <t>NOV UN</t>
  </si>
  <si>
    <t>Pinnacle Financial Partners In</t>
  </si>
  <si>
    <t>PNFP UW</t>
  </si>
  <si>
    <t>2675097</t>
  </si>
  <si>
    <t>US72346Q1040</t>
  </si>
  <si>
    <t>72346Q104</t>
  </si>
  <si>
    <t>Rexford Industrial Realty Inc</t>
  </si>
  <si>
    <t>REXR UN</t>
  </si>
  <si>
    <t>BC9ZHL9</t>
  </si>
  <si>
    <t>US76169C1009</t>
  </si>
  <si>
    <t>76169C100</t>
  </si>
  <si>
    <t>Viper Energy Inc</t>
  </si>
  <si>
    <t>VNOM UW</t>
  </si>
  <si>
    <t>BR1YSF0</t>
  </si>
  <si>
    <t>US9279591062</t>
  </si>
  <si>
    <t>927959106</t>
  </si>
  <si>
    <t>Webster Financial Corp</t>
  </si>
  <si>
    <t>WBS UN</t>
  </si>
  <si>
    <t>2945143</t>
  </si>
  <si>
    <t>US9478901096</t>
  </si>
  <si>
    <t>947890109</t>
  </si>
  <si>
    <t>WHR UN</t>
  </si>
  <si>
    <t>WTRG UN</t>
  </si>
  <si>
    <t>YGLD</t>
  </si>
  <si>
    <t>GCG5 COM</t>
  </si>
  <si>
    <t>Duration Contribution</t>
  </si>
  <si>
    <t>Category</t>
  </si>
  <si>
    <t>Est. Initial Margin</t>
  </si>
  <si>
    <t>Contrib to Vol</t>
  </si>
  <si>
    <t>COCOA FUTURE</t>
  </si>
  <si>
    <t>NATURAL GAS FUTR</t>
  </si>
  <si>
    <t>LIVE CATTLE FUTR</t>
  </si>
  <si>
    <t>SOYBEAN OIL FUTR</t>
  </si>
  <si>
    <t>3 MONTH SOFR FUT</t>
  </si>
  <si>
    <t>SUGAR #11 (WORLD)</t>
  </si>
  <si>
    <t>SOYBEAN MEAL FUTR</t>
  </si>
  <si>
    <t>NY HARB ULSD FUT</t>
  </si>
  <si>
    <t>CATTLE FEEDER FUT</t>
  </si>
  <si>
    <t>US 2YR NOTE (CBT)</t>
  </si>
  <si>
    <t>COFFEE 'C' FUTURE</t>
  </si>
  <si>
    <t>COPPER FUTURE</t>
  </si>
  <si>
    <t>WTI CRUDE FUTURE</t>
  </si>
  <si>
    <t>GOLD 100 OZ FUTR</t>
  </si>
  <si>
    <t>CAN 10YR BOND FUT</t>
  </si>
  <si>
    <t>COTTON NO.2 FUTR</t>
  </si>
  <si>
    <t>CORN FUTURE</t>
  </si>
  <si>
    <t>US LONG BOND(CBT)</t>
  </si>
  <si>
    <t>SILVER FUTURE</t>
  </si>
  <si>
    <t>KC HRW WHEAT FUT</t>
  </si>
  <si>
    <t>CANOLA FUTR (WCE)</t>
  </si>
  <si>
    <t>3M CORRA FUTURES</t>
  </si>
  <si>
    <t>CAN 5YR BOND FUT</t>
  </si>
  <si>
    <t>US 5YR NOTE (CBT)</t>
  </si>
  <si>
    <t>WHEAT FUTURE(CBT)</t>
  </si>
  <si>
    <t>GASOLINE RBOB FUT</t>
  </si>
  <si>
    <t>LEAN HOGS FUTURE</t>
  </si>
  <si>
    <t>US ULTRA BOND CBT</t>
  </si>
  <si>
    <t>PALLADIUM FUTURE</t>
  </si>
  <si>
    <t>SOYBEAN FUTURE</t>
  </si>
  <si>
    <t>CAN 2YR BOND FUT</t>
  </si>
  <si>
    <t>PLATINUM FUTURE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</si>
  <si>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</si>
  <si>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</si>
  <si>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</si>
  <si>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</si>
  <si>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</si>
  <si>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</si>
  <si>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</si>
  <si>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</si>
  <si>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</si>
  <si>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</si>
  <si>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</si>
  <si>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</si>
  <si>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</si>
  <si>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</si>
  <si>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</si>
  <si>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</si>
  <si>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</si>
  <si>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</si>
  <si>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</si>
  <si>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</si>
  <si>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US Bond Fut Opt Feb25C 133</t>
  </si>
  <si>
    <t>USG5C 133.0 Comdty</t>
  </si>
  <si>
    <t>01PYNCFC5</t>
  </si>
  <si>
    <t>GAEM</t>
  </si>
  <si>
    <t>REPUBLIC OF ARGENTINA STEP-CPN 7/9/2035</t>
  </si>
  <si>
    <t>040114HT0</t>
  </si>
  <si>
    <t>BNC1788</t>
  </si>
  <si>
    <t>US040114HT09</t>
  </si>
  <si>
    <t>11278359.74046595</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</si>
  <si>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</si>
  <si>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</si>
  <si>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</si>
  <si>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</si>
  <si>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</si>
  <si>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</si>
  <si>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</si>
  <si>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</si>
  <si>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</si>
  <si>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</si>
  <si>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</si>
  <si>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</si>
  <si>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</si>
  <si>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</si>
  <si>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</si>
  <si>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</si>
  <si>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</si>
  <si>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</si>
  <si>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</si>
  <si>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</si>
  <si>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</si>
  <si>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</si>
  <si>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</si>
  <si>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</si>
  <si>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</si>
  <si>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</si>
  <si>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</si>
  <si>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</si>
  <si>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</si>
  <si>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</si>
  <si>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</si>
  <si>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</si>
  <si>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</si>
  <si>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</si>
  <si>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</si>
  <si>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</si>
  <si>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</si>
  <si>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</si>
  <si>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</si>
  <si>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</si>
  <si>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</si>
  <si>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</si>
  <si>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</si>
  <si>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</si>
  <si>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</si>
  <si>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</si>
  <si>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</si>
  <si>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</si>
  <si>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</si>
  <si>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</si>
  <si>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</si>
  <si>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</si>
  <si>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</si>
  <si>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</si>
  <si>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</si>
  <si>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</si>
  <si>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</si>
  <si>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</si>
  <si>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</si>
  <si>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</si>
  <si>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</si>
  <si>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</si>
  <si>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</si>
  <si>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</si>
  <si>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</si>
  <si>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</si>
  <si>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</si>
  <si>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</si>
  <si>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</si>
  <si>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</si>
  <si>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</si>
  <si>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</si>
  <si>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</si>
  <si>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</si>
  <si>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</si>
  <si>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</si>
  <si>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</si>
  <si>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</si>
  <si>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</si>
  <si>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</si>
  <si>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</si>
  <si>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</si>
  <si>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</si>
  <si>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</si>
  <si>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</si>
  <si>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</si>
  <si>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</si>
  <si>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</si>
  <si>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</si>
  <si>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</si>
  <si>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</si>
  <si>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</si>
  <si>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</si>
  <si>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</si>
  <si>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</si>
  <si>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</si>
  <si>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</si>
  <si>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</si>
  <si>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</si>
  <si>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</si>
  <si>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</si>
  <si>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</si>
  <si>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</si>
  <si>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</si>
  <si>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</si>
  <si>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</si>
  <si>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</si>
  <si>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</si>
  <si>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</si>
  <si>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</si>
  <si>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</si>
  <si>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</si>
  <si>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</si>
  <si>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</si>
  <si>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</si>
  <si>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</si>
  <si>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</si>
  <si>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</si>
  <si>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</si>
  <si>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</si>
  <si>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</si>
  <si>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</si>
  <si>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</si>
  <si>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</si>
  <si>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REPUBLIC OF ECUADOR STEP-CPN 7/31/2030</t>
  </si>
  <si>
    <t>P8054QBA0</t>
  </si>
  <si>
    <t>BMGR2C4</t>
  </si>
  <si>
    <t>XS2214237807</t>
  </si>
  <si>
    <t>REPUBLIC OF ECUADOR STEP-CPN 7/31/2035</t>
  </si>
  <si>
    <t>P8054QBC6</t>
  </si>
  <si>
    <t>BMGR2G8</t>
  </si>
  <si>
    <t>XS2214238441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</si>
  <si>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</si>
  <si>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</si>
  <si>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</si>
  <si>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</si>
  <si>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</si>
  <si>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</si>
  <si>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</si>
  <si>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</si>
  <si>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</si>
  <si>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</si>
  <si>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</si>
  <si>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</si>
  <si>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</si>
  <si>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</si>
  <si>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</si>
  <si>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</si>
  <si>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11 9/15/2028</t>
  </si>
  <si>
    <t>ZH3648222</t>
  </si>
  <si>
    <t>XS2703951553</t>
  </si>
  <si>
    <t>B 01/21/25 govt</t>
  </si>
  <si>
    <t>BMZLFK6</t>
  </si>
  <si>
    <t>US912797MY09</t>
  </si>
  <si>
    <t>912797MY0</t>
  </si>
  <si>
    <t>B 01/28/25 govt</t>
  </si>
  <si>
    <t>BQPDR26</t>
  </si>
  <si>
    <t>US912797MZ73</t>
  </si>
  <si>
    <t>912797MZ7</t>
  </si>
  <si>
    <t>B 02/11/25 govt</t>
  </si>
  <si>
    <t>BQFN265</t>
  </si>
  <si>
    <t>US912797NG83</t>
  </si>
  <si>
    <t>912797NG8</t>
  </si>
  <si>
    <t/>
  </si>
  <si>
    <t>AUD/USD 03/19/2025 Curncy</t>
  </si>
  <si>
    <t>USD/BRL 03/19/2025 Curncy</t>
  </si>
  <si>
    <t>CAD/USD 03/19/2025 Curncy</t>
  </si>
  <si>
    <t>CHF/USD 03/19/2025 Curncy</t>
  </si>
  <si>
    <t>USD/CLP 03/19/2025 Curncy</t>
  </si>
  <si>
    <t>USD/CNH 03/19/2025 Curncy</t>
  </si>
  <si>
    <t>USD/COP 03/19/2025 Curncy</t>
  </si>
  <si>
    <t>EUR/USD 03/19/2025 Curncy</t>
  </si>
  <si>
    <t>USD/INR 03/19/2025 Curncy</t>
  </si>
  <si>
    <t>JPY/USD 03/19/2025 Curncy</t>
  </si>
  <si>
    <t>USD/KRW 03/19/2025 Curncy</t>
  </si>
  <si>
    <t>USD/MXN 03/19/2025 Curncy</t>
  </si>
  <si>
    <t>NOK/USD 03/19/2025 Curncy</t>
  </si>
  <si>
    <t>USD/SGD 03/19/2025 Curncy</t>
  </si>
  <si>
    <t>USD/TWD 03/19/2025 Curncy</t>
  </si>
  <si>
    <t>USD/ZAR 03/19/2025 Curncy</t>
  </si>
  <si>
    <t>Forward</t>
  </si>
  <si>
    <t>KYNCCTAUD__00004848</t>
  </si>
  <si>
    <t>KYNCCTBRL__00004740</t>
  </si>
  <si>
    <t>KYNCCTUSD__00004754</t>
  </si>
  <si>
    <t>KYNCCTUSD__00004756</t>
  </si>
  <si>
    <t>KYNCCTUSD__00005408</t>
  </si>
  <si>
    <t>KYNCCTCNH__00004720</t>
  </si>
  <si>
    <t>KYNCCTCOP__00004679</t>
  </si>
  <si>
    <t>KYNCCTUSD__00004818</t>
  </si>
  <si>
    <t>KYNCCTINR__00005266</t>
  </si>
  <si>
    <t>KYNCCTUSD__00004752</t>
  </si>
  <si>
    <t>KYNCCTUSD__00004686</t>
  </si>
  <si>
    <t>KYNCCTMXN__00004810</t>
  </si>
  <si>
    <t>KYNCCTNOK__00005030</t>
  </si>
  <si>
    <t>KYNCCTUSD__00004808</t>
  </si>
  <si>
    <t>KYNCCTTWD__00005407</t>
  </si>
  <si>
    <t>KYNCCTZAR__00004659</t>
  </si>
  <si>
    <t>15Y10Y USD Swaption Straddle</t>
  </si>
  <si>
    <t>QISSwaps</t>
  </si>
  <si>
    <t>15Y20Y USD Swaption Straddle</t>
  </si>
  <si>
    <t>15Y30Y USD Swaption Straddle</t>
  </si>
  <si>
    <t>20Y10Y USD Swaption Straddle</t>
  </si>
  <si>
    <t>20Y20Y USD Swaption Straddle</t>
  </si>
  <si>
    <t>3Y10Y USD Swaption Straddle</t>
  </si>
  <si>
    <t>AAPL US 02/21/2025 C250 Equity</t>
  </si>
  <si>
    <t>AAPL UW Equity</t>
  </si>
  <si>
    <t>ABBV UN Equity</t>
  </si>
  <si>
    <t>ABBV US 02/21/2025 P185 Equity</t>
  </si>
  <si>
    <t>ABT UN Equity</t>
  </si>
  <si>
    <t>ABT US 02/21/2025 P115 Equity</t>
  </si>
  <si>
    <t>ACN UN Equity</t>
  </si>
  <si>
    <t>ACN US 02/21/2025 P355 Equity</t>
  </si>
  <si>
    <t>ADBE US 02/21/2025 P435 Equity</t>
  </si>
  <si>
    <t>ADBE UW Equity</t>
  </si>
  <si>
    <t>AMAT US 01/17/2025 P180 Equity</t>
  </si>
  <si>
    <t>AMAT UW Equity</t>
  </si>
  <si>
    <t>AMD US 02/21/2025 C130 Equity</t>
  </si>
  <si>
    <t>AMD UW Equity</t>
  </si>
  <si>
    <t>AMGN US 01/17/2025 P260 Equity</t>
  </si>
  <si>
    <t>AMGN UW Equity</t>
  </si>
  <si>
    <t>AMZN US 02/21/2025 P230 Equity</t>
  </si>
  <si>
    <t>AMZN UW Equity</t>
  </si>
  <si>
    <t>AUDUSD Curncy</t>
  </si>
  <si>
    <t>AVGO US 02/21/2025 P240 Equity</t>
  </si>
  <si>
    <t>AVGO UW Equity</t>
  </si>
  <si>
    <t>BAC UN Equity</t>
  </si>
  <si>
    <t>BAC US 02/21/2025 P46 Equity</t>
  </si>
  <si>
    <t>BKNG US 02/21/2025 P4975 Equity</t>
  </si>
  <si>
    <t>BKNG UW Equity</t>
  </si>
  <si>
    <t>BRK/B UN Equity</t>
  </si>
  <si>
    <t>BRK/B US 02/21/2025 C450 Equity</t>
  </si>
  <si>
    <t>BRL Forward @ 18/02/2025</t>
  </si>
  <si>
    <t>BRLUSD Curncy</t>
  </si>
  <si>
    <t>C H5C 460 Comdty</t>
  </si>
  <si>
    <t>C K5P 460 Comdty</t>
  </si>
  <si>
    <t>CADUSD Curncy</t>
  </si>
  <si>
    <t>CAH5 Comdty</t>
  </si>
  <si>
    <t>CAT UN Equity</t>
  </si>
  <si>
    <t>CAT US 02/21/2025 C370 Equity</t>
  </si>
  <si>
    <t>CHFUSD Curncy</t>
  </si>
  <si>
    <t>CLF6 Comdty</t>
  </si>
  <si>
    <t>CLG5 Comdty</t>
  </si>
  <si>
    <t>CLH6 Comdty</t>
  </si>
  <si>
    <t>CLM6 Comdty</t>
  </si>
  <si>
    <t>CLV5 Comdty</t>
  </si>
  <si>
    <t>CLX5 Comdty</t>
  </si>
  <si>
    <t>CLZ5 Comdty</t>
  </si>
  <si>
    <t>CLZ7 Comdty</t>
  </si>
  <si>
    <t>CNH Forward @ 18/02/2025</t>
  </si>
  <si>
    <t>CNHUSD Curncy</t>
  </si>
  <si>
    <t>COF6 Comdty</t>
  </si>
  <si>
    <t>COH5 Comdty</t>
  </si>
  <si>
    <t>COH5C 76.75 Comdty</t>
  </si>
  <si>
    <t>COH6 Comdty</t>
  </si>
  <si>
    <t>COJ5 Comdty</t>
  </si>
  <si>
    <t>COJ5P 74.5 Comdty</t>
  </si>
  <si>
    <t>COK5 Comdty</t>
  </si>
  <si>
    <t>COM5 Comdty</t>
  </si>
  <si>
    <t>COM6 Comdty</t>
  </si>
  <si>
    <t>CON5 Comdty</t>
  </si>
  <si>
    <t>COQ5 Comdty</t>
  </si>
  <si>
    <t>COST US 02/21/2025 C930 Equity</t>
  </si>
  <si>
    <t>COST UW Equity</t>
  </si>
  <si>
    <t>COU5 Comdty</t>
  </si>
  <si>
    <t>COV5 Comdty</t>
  </si>
  <si>
    <t>COZ6 Comdty</t>
  </si>
  <si>
    <t>COZ7 Comdty</t>
  </si>
  <si>
    <t>CRM UN Equity</t>
  </si>
  <si>
    <t>CRM US 02/21/2025 C330 Equity</t>
  </si>
  <si>
    <t>CSCO US 02/21/2025 P60 Equity</t>
  </si>
  <si>
    <t>CSCO UW Equity</t>
  </si>
  <si>
    <t>CTH5P 68 Comdty</t>
  </si>
  <si>
    <t>CTK5C 71 Comdty</t>
  </si>
  <si>
    <t>CVX UN Equity</t>
  </si>
  <si>
    <t>CVX US 02/21/2025 C150 Equity</t>
  </si>
  <si>
    <t>DAF5 Comdty</t>
  </si>
  <si>
    <t>DFH5 Comdty</t>
  </si>
  <si>
    <t>DFK5 Comdty</t>
  </si>
  <si>
    <t>DHR UN Equity</t>
  </si>
  <si>
    <t>DHR US 01/17/2025 P240 Equity</t>
  </si>
  <si>
    <t>DIS UN Equity</t>
  </si>
  <si>
    <t>DIS US 02/21/2025 C110 Equity</t>
  </si>
  <si>
    <t>DUH5 Comdty</t>
  </si>
  <si>
    <t>EURCZK,Call,25.03784040292495,17/01/2025,13/12/2024</t>
  </si>
  <si>
    <t>EURCZK,Call,25.044200742412094,21/01/2025,16/12/2024</t>
  </si>
  <si>
    <t>EURCZK,Call,25.073281225669035,17/01/2025,13/12/2024</t>
  </si>
  <si>
    <t>EURCZK,Call,25.080162344726734,21/01/2025,16/12/2024</t>
  </si>
  <si>
    <t>EURCZK,Call,25.08280716470986,16/01/2025,12/12/2024</t>
  </si>
  <si>
    <t>EURCZK,Call,25.097360730966564,15/01/2025,11/12/2024</t>
  </si>
  <si>
    <t>EURCZK,Call,25.101379356006845,14/01/2025,10/12/2024</t>
  </si>
  <si>
    <t>EURCZK,Call,25.10360818139834,13/01/2025,09/12/2024</t>
  </si>
  <si>
    <t>EURCZK,Call,25.105582894445263,22/01/2025,17/12/2024</t>
  </si>
  <si>
    <t>EURCZK,Call,25.108722048413117,17/01/2025,13/12/2024</t>
  </si>
  <si>
    <t>EURCZK,Call,25.116123947041373,21/01/2025,16/12/2024</t>
  </si>
  <si>
    <t>EURCZK,Call,25.118045617012502,16/01/2025,12/12/2024</t>
  </si>
  <si>
    <t>EURCZK,Call,25.122994176830733,09/01/2025,05/12/2024</t>
  </si>
  <si>
    <t>EURCZK,Call,25.125701785610865,10/01/2025,06/12/2024</t>
  </si>
  <si>
    <t>EURCZK,Call,25.13150316142291,15/01/2025,11/12/2024</t>
  </si>
  <si>
    <t>EURCZK,Call,25.13526897351868,14/01/2025,10/12/2024</t>
  </si>
  <si>
    <t>EURCZK,Call,25.138757211851793,13/01/2025,09/12/2024</t>
  </si>
  <si>
    <t>EURCZK,Call,25.14291382294798,22/01/2025,17/12/2024</t>
  </si>
  <si>
    <t>EURCZK,Call,25.144162871157203,17/01/2025,13/12/2024</t>
  </si>
  <si>
    <t>EURCZK,Call,25.146344841373534,23/01/2025,18/12/2024</t>
  </si>
  <si>
    <t>EURCZK,Call,25.152085549356013,21/01/2025,16/12/2024</t>
  </si>
  <si>
    <t>EURCZK,Call,25.153284069315145,16/01/2025,12/12/2024</t>
  </si>
  <si>
    <t>EURCZK,Call,25.15470138403169,27/01/2025,20/12/2024</t>
  </si>
  <si>
    <t>EURCZK,Call,25.157562732566653,07/01/2025,03/12/2024</t>
  </si>
  <si>
    <t>EURCZK,Call,25.161043190366314,09/01/2025,05/12/2024</t>
  </si>
  <si>
    <t>EURCZK,Call,25.162181911479212,10/01/2025,06/12/2024</t>
  </si>
  <si>
    <t>EURCZK,Call,25.16564559187925,15/01/2025,11/12/2024</t>
  </si>
  <si>
    <t>EURCZK,Call,25.167677389042872,24/01/2025,19/12/2024</t>
  </si>
  <si>
    <t>EURCZK,Call,25.16915859103052,14/01/2025,10/12/2024</t>
  </si>
  <si>
    <t>EURCZK,Call,25.170789462741208,28/01/2025,23/12/2024</t>
  </si>
  <si>
    <t>EURCZK,Call,25.172543049885576,31/01/2025,02/01/2025</t>
  </si>
  <si>
    <t>EURCZK,Call,25.173906242305243,13/01/2025,09/12/2024</t>
  </si>
  <si>
    <t>EURCZK,Call,25.179603693901285,17/01/2025,13/12/2024</t>
  </si>
  <si>
    <t>EURCZK,Call,25.18024475145069,22/01/2025,17/12/2024</t>
  </si>
  <si>
    <t>EURCZK,Call,25.183730440608496,23/01/2025,18/12/2024</t>
  </si>
  <si>
    <t>EURCZK,Call,25.188047151670652,21/01/2025,16/12/2024</t>
  </si>
  <si>
    <t>EURCZK,Call,25.188522521617788,16/01/2025,12/12/2024</t>
  </si>
  <si>
    <t>EURCZK,Call,25.18997612918815,30/01/2025,30/12/2024</t>
  </si>
  <si>
    <t>EURCZK,Call,25.190947930183714,27/01/2025,20/12/2024</t>
  </si>
  <si>
    <t>EURCZK,Call,25.197521011795622,07/01/2025,03/12/2024</t>
  </si>
  <si>
    <t>EURCZK,Call,25.198662037347564,10/01/2025,06/12/2024</t>
  </si>
  <si>
    <t>EURCZK,Call,25.199092203901895,09/01/2025,05/12/2024</t>
  </si>
  <si>
    <t>EURCZK,Call,25.199788022335596,15/01/2025,11/12/2024</t>
  </si>
  <si>
    <t>EURCZK,Call,25.200268213044993,08/01/2025,04/12/2024</t>
  </si>
  <si>
    <t>EURCZK,Call,25.203048208542356,14/01/2025,10/12/2024</t>
  </si>
  <si>
    <t>EURCZK,Call,25.204454552093477,24/01/2025,19/12/2024</t>
  </si>
  <si>
    <t>EURCZK,Call,25.204906164879276,31/01/2025,02/01/2025</t>
  </si>
  <si>
    <t>EURCZK,Call,25.206530680896766,28/01/2025,23/12/2024</t>
  </si>
  <si>
    <t>EURCZK,Call,25.209055272758697,13/01/2025,09/12/2024</t>
  </si>
  <si>
    <t>EURCZK,Call,25.215044516645367,17/01/2025,13/12/2024</t>
  </si>
  <si>
    <t>EURCZK,Call,25.217575679953402,22/01/2025,17/12/2024</t>
  </si>
  <si>
    <t>EURCZK,Call,25.221116039843462,23/01/2025,18/12/2024</t>
  </si>
  <si>
    <t>EURCZK,Call,25.222892044747724,30/01/2025,30/12/2024</t>
  </si>
  <si>
    <t>EURCZK,Call,25.22376097392043,16/01/2025,12/12/2024</t>
  </si>
  <si>
    <t>EURCZK,Call,25.224008753985288,21/01/2025,16/12/2024</t>
  </si>
  <si>
    <t>EURCZK,Call,25.227194476335736,27/01/2025,20/12/2024</t>
  </si>
  <si>
    <t>EURCZK,Call,25.23343899081413,29/01/2025,27/12/2024</t>
  </si>
  <si>
    <t>EURCZK,Call,25.233930452791938,15/01/2025,11/12/2024</t>
  </si>
  <si>
    <t>EURCZK,Call,25.235142163215915,10/01/2025,06/12/2024</t>
  </si>
  <si>
    <t>EURCZK,Call,25.23693782605419,14/01/2025,10/12/2024</t>
  </si>
  <si>
    <t>EURCZK,Call,25.237141217437475,09/01/2025,05/12/2024</t>
  </si>
  <si>
    <t>EURCZK,Call,25.237269279872972,31/01/2025,02/01/2025</t>
  </si>
  <si>
    <t>EURCZK,Call,25.237479291024595,07/01/2025,03/12/2024</t>
  </si>
  <si>
    <t>EURCZK,Call,25.24018710652741,08/01/2025,04/12/2024</t>
  </si>
  <si>
    <t>EURCZK,Call,25.241231715144078,24/01/2025,19/12/2024</t>
  </si>
  <si>
    <t>EURCZK,Call,25.24227189905232,28/01/2025,23/12/2024</t>
  </si>
  <si>
    <t>EURCZK,Call,25.244204303212147,13/01/2025,09/12/2024</t>
  </si>
  <si>
    <t>EURCZK,Call,25.250485339389453,17/01/2025,13/12/2024</t>
  </si>
  <si>
    <t>EURCZK,Call,25.254906608456114,22/01/2025,17/12/2024</t>
  </si>
  <si>
    <t>EURCZK,Call,25.255807960307294,30/01/2025,30/12/2024</t>
  </si>
  <si>
    <t>EURCZK,Call,25.258501639078425,23/01/2025,18/12/2024</t>
  </si>
  <si>
    <t>EURCZK,Call,25.258999426223074,16/01/2025,12/12/2024</t>
  </si>
  <si>
    <t>EURCZK,Call,25.259970356299927,21/01/2025,16/12/2024</t>
  </si>
  <si>
    <t>EURCZK,Call,25.262122190263874,06/01/2025,02/12/2024</t>
  </si>
  <si>
    <t>EURCZK,Call,25.26344102248776,27/01/2025,20/12/2024</t>
  </si>
  <si>
    <t>EURCZK,Call,25.266900643581288,29/01/2025,27/12/2024</t>
  </si>
  <si>
    <t>EURCZK,Call,25.26807288324828,15/01/2025,11/12/2024</t>
  </si>
  <si>
    <t>EURCZK,Call,25.269632394866672,31/01/2025,02/01/2025</t>
  </si>
  <si>
    <t>EURCZK,Call,25.270827443566027,14/01/2025,10/12/2024</t>
  </si>
  <si>
    <t>EURCZK,Call,25.271622289084267,10/01/2025,06/12/2024</t>
  </si>
  <si>
    <t>EURCZK,Call,25.273637707855208,03/01/2025,29/11/2024</t>
  </si>
  <si>
    <t>EURCZK,Call,25.275190230973056,09/01/2025,05/12/2024</t>
  </si>
  <si>
    <t>EURCZK,Call,25.277437570253568,07/01/2025,03/12/2024</t>
  </si>
  <si>
    <t>EURCZK,Call,25.27800887819468,24/01/2025,19/12/2024</t>
  </si>
  <si>
    <t>EURCZK,Call,25.278013117207877,28/01/2025,23/12/2024</t>
  </si>
  <si>
    <t>EURCZK,Call,25.2793533336656,13/01/2025,09/12/2024</t>
  </si>
  <si>
    <t>EURCZK,Call,25.280106000009827,08/01/2025,04/12/2024</t>
  </si>
  <si>
    <t>EURCZK,Call,25.285926162133535,17/01/2025,13/12/2024</t>
  </si>
  <si>
    <t>EURCZK,Call,25.288723875866868,30/01/2025,30/12/2024</t>
  </si>
  <si>
    <t>EURCZK,Call,25.29223753695883,22/01/2025,17/12/2024</t>
  </si>
  <si>
    <t>EURCZK,Call,25.294237878525717,16/01/2025,12/12/2024</t>
  </si>
  <si>
    <t>EURCZK,Call,25.29588723831339,23/01/2025,18/12/2024</t>
  </si>
  <si>
    <t>EURCZK,Call,25.295931958614567,21/01/2025,16/12/2024</t>
  </si>
  <si>
    <t>EURCZK,Call,25.299687568639786,27/01/2025,20/12/2024</t>
  </si>
  <si>
    <t>EURCZK,Call,25.300362296348446,29/01/2025,27/12/2024</t>
  </si>
  <si>
    <t>EURCZK,Call,25.30199550986037,31/01/2025,02/01/2025</t>
  </si>
  <si>
    <t>EURCZK,Call,25.302215313704625,15/01/2025,11/12/2024</t>
  </si>
  <si>
    <t>EURCZK,Call,25.302738357886316,06/01/2025,02/12/2024</t>
  </si>
  <si>
    <t>EURCZK,Call,25.304717061077866,14/01/2025,10/12/2024</t>
  </si>
  <si>
    <t>EURCZK,Call,25.308102414952614,10/01/2025,06/12/2024</t>
  </si>
  <si>
    <t>EURCZK,Call,25.313239244508637,09/01/2025,05/12/2024</t>
  </si>
  <si>
    <t>EURCZK,Call,25.31375433536343,28/01/2025,23/12/2024</t>
  </si>
  <si>
    <t>EURCZK,Call,25.314017953673336,02/01/2025,27/11/2024</t>
  </si>
  <si>
    <t>EURCZK,Call,25.31450236411905,13/01/2025,09/12/2024</t>
  </si>
  <si>
    <t>EURCZK,Call,25.31478604124528,24/01/2025,19/12/2024</t>
  </si>
  <si>
    <t>EURCZK,Call,25.31499181609894,03/01/2025,29/11/2024</t>
  </si>
  <si>
    <t>EURCZK,Call,25.31739584948254,07/01/2025,03/12/2024</t>
  </si>
  <si>
    <t>EURCZK,Call,25.320024893492246,08/01/2025,04/12/2024</t>
  </si>
  <si>
    <t>EURCZK,Call,25.321639791426442,30/01/2025,30/12/2024</t>
  </si>
  <si>
    <t>EURCZK,Call,25.32947633082836,16/01/2025,12/12/2024</t>
  </si>
  <si>
    <t>EURCZK,Call,25.32956846546154,22/01/2025,17/12/2024</t>
  </si>
  <si>
    <t>EURCZK,Call,25.333272837548357,23/01/2025,18/12/2024</t>
  </si>
  <si>
    <t>EURCZK,Call,25.333823949115605,29/01/2025,27/12/2024</t>
  </si>
  <si>
    <t>EURCZK,Call,25.33435862485407,31/01/2025,02/01/2025</t>
  </si>
  <si>
    <t>EURCZK,Call,25.33593411479181,27/01/2025,20/12/2024</t>
  </si>
  <si>
    <t>EURCZK,Call,25.336357744160967,15/01/2025,11/12/2024</t>
  </si>
  <si>
    <t>EURCZK,Call,25.338606678589702,14/01/2025,10/12/2024</t>
  </si>
  <si>
    <t>EURCZK,Call,25.343354525508758,06/01/2025,02/12/2024</t>
  </si>
  <si>
    <t>EURCZK,Call,25.344582540820966,10/01/2025,06/12/2024</t>
  </si>
  <si>
    <t>EURCZK,Call,25.349495553518988,28/01/2025,23/12/2024</t>
  </si>
  <si>
    <t>EURCZK,Call,25.349651394572504,13/01/2025,09/12/2024</t>
  </si>
  <si>
    <t>EURCZK,Call,25.351288258044217,09/01/2025,05/12/2024</t>
  </si>
  <si>
    <t>EURCZK,Call,25.351563204295886,24/01/2025,19/12/2024</t>
  </si>
  <si>
    <t>EURCZK,Call,25.354555706986016,30/01/2025,30/12/2024</t>
  </si>
  <si>
    <t>EURCZK,Call,25.356277586068256,02/01/2025,27/11/2024</t>
  </si>
  <si>
    <t>EURCZK,Call,25.35634592434267,03/01/2025,29/11/2024</t>
  </si>
  <si>
    <t>EURCZK,Call,25.35735412871151,07/01/2025,03/12/2024</t>
  </si>
  <si>
    <t>EURCZK,Call,25.359943786974664,08/01/2025,04/12/2024</t>
  </si>
  <si>
    <t>EURCZK,Call,25.366721739847765,31/01/2025,02/01/2025</t>
  </si>
  <si>
    <t>EURCZK,Call,25.366899393964253,22/01/2025,17/12/2024</t>
  </si>
  <si>
    <t>EURCZK,Call,25.36728560188276,29/01/2025,27/12/2024</t>
  </si>
  <si>
    <t>EURCZK,Call,25.37065843678332,23/01/2025,18/12/2024</t>
  </si>
  <si>
    <t>EURCZK,Call,25.372180660943833,27/01/2025,20/12/2024</t>
  </si>
  <si>
    <t>EURCZK,Call,25.381062666689317,10/01/2025,06/12/2024</t>
  </si>
  <si>
    <t>EURCZK,Call,25.3839706931312,06/01/2025,02/12/2024</t>
  </si>
  <si>
    <t>EURCZK,Call,25.385236771674542,28/01/2025,23/12/2024</t>
  </si>
  <si>
    <t>EURCZK,Call,25.387471622545586,30/01/2025,30/12/2024</t>
  </si>
  <si>
    <t>EURCZK,Call,25.388340367346487,24/01/2025,19/12/2024</t>
  </si>
  <si>
    <t>EURCZK,Call,25.389337271579798,09/01/2025,05/12/2024</t>
  </si>
  <si>
    <t>EURCZK,Call,25.397312407940483,07/01/2025,03/12/2024</t>
  </si>
  <si>
    <t>EURCZK,Call,25.3977000325864,03/01/2025,29/11/2024</t>
  </si>
  <si>
    <t>EURCZK,Call,25.39853721846318,02/01/2025,27/11/2024</t>
  </si>
  <si>
    <t>EURCZK,Call,25.399084854841465,31/01/2025,02/01/2025</t>
  </si>
  <si>
    <t>EURCZK,Call,25.399862680457083,08/01/2025,04/12/2024</t>
  </si>
  <si>
    <t>EURCZK,Call,25.400747254649918,29/01/2025,27/12/2024</t>
  </si>
  <si>
    <t>EURCZK,Call,25.408044036018286,23/01/2025,18/12/2024</t>
  </si>
  <si>
    <t>EURCZK,Call,25.40842720709586,27/01/2025,20/12/2024</t>
  </si>
  <si>
    <t>EURCZK,Call,25.42038753810516,30/01/2025,30/12/2024</t>
  </si>
  <si>
    <t>EURCZK,Call,25.4209779898301,28/01/2025,23/12/2024</t>
  </si>
  <si>
    <t>EURCZK,Call,25.424586860753642,06/01/2025,02/12/2024</t>
  </si>
  <si>
    <t>EURCZK,Call,25.425117530397088,24/01/2025,19/12/2024</t>
  </si>
  <si>
    <t>EURCZK,Call,25.434208907417077,29/01/2025,27/12/2024</t>
  </si>
  <si>
    <t>EURCZK,Call,25.437270687169455,07/01/2025,03/12/2024</t>
  </si>
  <si>
    <t>EURCZK,Call,25.43905414083013,03/01/2025,29/11/2024</t>
  </si>
  <si>
    <t>EURCZK,Call,25.4397815739395,08/01/2025,04/12/2024</t>
  </si>
  <si>
    <t>EURCZK,Call,25.4407968508581,02/01/2025,27/11/2024</t>
  </si>
  <si>
    <t>EURCZK,Call,25.465203028376088,06/01/2025,02/12/2024</t>
  </si>
  <si>
    <t>EURCZK,Call,25.467670560184235,29/01/2025,27/12/2024</t>
  </si>
  <si>
    <t>EURCZK,Call,25.479700467421917,08/01/2025,04/12/2024</t>
  </si>
  <si>
    <t>EURCZK,Call,25.480408249073857,03/01/2025,29/11/2024</t>
  </si>
  <si>
    <t>EURCZK,Call,25.483056483253023,02/01/2025,27/11/2024</t>
  </si>
  <si>
    <t>EURCZK,Call,25.50581919599853,06/01/2025,02/12/2024</t>
  </si>
  <si>
    <t>EURCZK,Call,25.521762357317588,03/01/2025,29/11/2024</t>
  </si>
  <si>
    <t>EURCZK,Call,25.525316115647943,02/01/2025,27/11/2024</t>
  </si>
  <si>
    <t>EURCZK,Call,25.546435363620972,06/01/2025,02/12/2024</t>
  </si>
  <si>
    <t>EURCZK,Call,25.56311646556132,03/01/2025,29/11/2024</t>
  </si>
  <si>
    <t>EURCZK,Call,25.567575748042866,02/01/2025,27/11/2024</t>
  </si>
  <si>
    <t>EURCZK,Call,25.609835380437787,02/01/2025,27/11/2024</t>
  </si>
  <si>
    <t>EURCZK,Put,24.789754643716368,17/01/2025,13/12/2024</t>
  </si>
  <si>
    <t>EURCZK,Put,24.792469526209626,21/01/2025,16/12/2024</t>
  </si>
  <si>
    <t>EURCZK,Put,24.82519546646045,17/01/2025,13/12/2024</t>
  </si>
  <si>
    <t>EURCZK,Put,24.828431128524265,21/01/2025,16/12/2024</t>
  </si>
  <si>
    <t>EURCZK,Put,24.83613799859136,16/01/2025,12/12/2024</t>
  </si>
  <si>
    <t>EURCZK,Put,24.844266394926276,22/01/2025,17/12/2024</t>
  </si>
  <si>
    <t>EURCZK,Put,24.85665108208167,09/01/2025,05/12/2024</t>
  </si>
  <si>
    <t>EURCZK,Put,24.857564968224175,13/01/2025,09/12/2024</t>
  </si>
  <si>
    <t>EURCZK,Put,24.858363717772164,15/01/2025,11/12/2024</t>
  </si>
  <si>
    <t>EURCZK,Put,24.860636289204535,17/01/2025,13/12/2024</t>
  </si>
  <si>
    <t>EURCZK,Put,24.864152033423988,14/01/2025,10/12/2024</t>
  </si>
  <si>
    <t>EURCZK,Put,24.864392730838905,21/01/2025,16/12/2024</t>
  </si>
  <si>
    <t>EURCZK,Put,24.87034090453241,10/01/2025,06/12/2024</t>
  </si>
  <si>
    <t>EURCZK,Put,24.871376450894005,16/01/2025,12/12/2024</t>
  </si>
  <si>
    <t>EURCZK,Put,24.877854777963847,07/01/2025,03/12/2024</t>
  </si>
  <si>
    <t>EURCZK,Put,24.881597323428988,22/01/2025,17/12/2024</t>
  </si>
  <si>
    <t>EURCZK,Put,24.884645646728778,23/01/2025,18/12/2024</t>
  </si>
  <si>
    <t>EURCZK,Put,24.892506148228506,15/01/2025,11/12/2024</t>
  </si>
  <si>
    <t>EURCZK,Put,24.89271399867763,13/01/2025,09/12/2024</t>
  </si>
  <si>
    <t>EURCZK,Put,24.89470009561725,09/01/2025,05/12/2024</t>
  </si>
  <si>
    <t>EURCZK,Put,24.896077111948617,17/01/2025,13/12/2024</t>
  </si>
  <si>
    <t>EURCZK,Put,24.898041650935824,14/01/2025,10/12/2024</t>
  </si>
  <si>
    <t>EURCZK,Put,24.90035433315354,21/01/2025,16/12/2024</t>
  </si>
  <si>
    <t>EURCZK,Put,24.90097556096752,27/01/2025,20/12/2024</t>
  </si>
  <si>
    <t>EURCZK,Put,24.906614903196648,16/01/2025,12/12/2024</t>
  </si>
  <si>
    <t>EURCZK,Put,24.90682103040076,10/01/2025,06/12/2024</t>
  </si>
  <si>
    <t>EURCZK,Put,24.91023724768866,24/01/2025,19/12/2024</t>
  </si>
  <si>
    <t>EURCZK,Put,24.91781305719282,07/01/2025,03/12/2024</t>
  </si>
  <si>
    <t>EURCZK,Put,24.9189282519317,22/01/2025,17/12/2024</t>
  </si>
  <si>
    <t>EURCZK,Put,24.920600935652317,28/01/2025,23/12/2024</t>
  </si>
  <si>
    <t>EURCZK,Put,24.920835958668068,08/01/2025,04/12/2024</t>
  </si>
  <si>
    <t>EURCZK,Put,24.922031245963744,23/01/2025,18/12/2024</t>
  </si>
  <si>
    <t>EURCZK,Put,24.92664857868485,15/01/2025,11/12/2024</t>
  </si>
  <si>
    <t>EURCZK,Put,24.92786302913108,13/01/2025,09/12/2024</t>
  </si>
  <si>
    <t>EURCZK,Put,24.9315179346927,17/01/2025,13/12/2024</t>
  </si>
  <si>
    <t>EURCZK,Put,24.931931268447663,14/01/2025,10/12/2024</t>
  </si>
  <si>
    <t>EURCZK,Put,24.93274910915283,09/01/2025,05/12/2024</t>
  </si>
  <si>
    <t>EURCZK,Put,24.93631593546818,21/01/2025,16/12/2024</t>
  </si>
  <si>
    <t>EURCZK,Put,24.937222107119545,27/01/2025,20/12/2024</t>
  </si>
  <si>
    <t>EURCZK,Put,24.94185335549929,16/01/2025,12/12/2024</t>
  </si>
  <si>
    <t>EURCZK,Put,24.94330115626911,10/01/2025,06/12/2024</t>
  </si>
  <si>
    <t>EURCZK,Put,24.946001244929686,31/01/2025,02/01/2025</t>
  </si>
  <si>
    <t>EURCZK,Put,24.94701441073926,24/01/2025,19/12/2024</t>
  </si>
  <si>
    <t>EURCZK,Put,24.956259180434415,22/01/2025,17/12/2024</t>
  </si>
  <si>
    <t>EURCZK,Put,24.956342153807874,28/01/2025,23/12/2024</t>
  </si>
  <si>
    <t>EURCZK,Put,24.957771336421793,07/01/2025,03/12/2024</t>
  </si>
  <si>
    <t>EURCZK,Put,24.959416845198707,23/01/2025,18/12/2024</t>
  </si>
  <si>
    <t>EURCZK,Put,24.95956472027114,30/01/2025,30/12/2024</t>
  </si>
  <si>
    <t>EURCZK,Put,24.960754852150487,08/01/2025,04/12/2024</t>
  </si>
  <si>
    <t>EURCZK,Put,24.960791009141193,15/01/2025,11/12/2024</t>
  </si>
  <si>
    <t>EURCZK,Put,24.963012059584532,13/01/2025,09/12/2024</t>
  </si>
  <si>
    <t>EURCZK,Put,24.9658208859595,14/01/2025,10/12/2024</t>
  </si>
  <si>
    <t>EURCZK,Put,24.966958757436785,17/01/2025,13/12/2024</t>
  </si>
  <si>
    <t>EURCZK,Put,24.97079812268841,09/01/2025,05/12/2024</t>
  </si>
  <si>
    <t>EURCZK,Put,24.97227753778282,21/01/2025,16/12/2024</t>
  </si>
  <si>
    <t>EURCZK,Put,24.973468653271567,27/01/2025,20/12/2024</t>
  </si>
  <si>
    <t>EURCZK,Put,24.977091807801933,16/01/2025,12/12/2024</t>
  </si>
  <si>
    <t>EURCZK,Put,24.97780901690677,06/01/2025,02/12/2024</t>
  </si>
  <si>
    <t>EURCZK,Put,24.978364359923386,31/01/2025,02/01/2025</t>
  </si>
  <si>
    <t>EURCZK,Put,24.97978128213746,10/01/2025,06/12/2024</t>
  </si>
  <si>
    <t>EURCZK,Put,24.983791573789862,24/01/2025,19/12/2024</t>
  </si>
  <si>
    <t>EURCZK,Put,24.9841589501491,03/01/2025,29/11/2024</t>
  </si>
  <si>
    <t>EURCZK,Put,24.992083371963428,28/01/2025,23/12/2024</t>
  </si>
  <si>
    <t>EURCZK,Put,24.992480635830713,30/01/2025,30/12/2024</t>
  </si>
  <si>
    <t>EURCZK,Put,24.993590108937127,22/01/2025,17/12/2024</t>
  </si>
  <si>
    <t>EURCZK,Put,24.994933439597535,15/01/2025,11/12/2024</t>
  </si>
  <si>
    <t>EURCZK,Put,24.996802444433673,23/01/2025,18/12/2024</t>
  </si>
  <si>
    <t>EURCZK,Put,24.997729615650762,07/01/2025,03/12/2024</t>
  </si>
  <si>
    <t>EURCZK,Put,24.998161090037982,13/01/2025,09/12/2024</t>
  </si>
  <si>
    <t>EURCZK,Put,24.999207421444023,29/01/2025,27/12/2024</t>
  </si>
  <si>
    <t>EURCZK,Put,24.999710503471334,14/01/2025,10/12/2024</t>
  </si>
  <si>
    <t>EURCZK,Put,25.000673745632902,08/01/2025,04/12/2024</t>
  </si>
  <si>
    <t>EURCZK,Put,25.002399580180867,17/01/2025,13/12/2024</t>
  </si>
  <si>
    <t>EURCZK,Put,25.00823914009746,21/01/2025,16/12/2024</t>
  </si>
  <si>
    <t>EURCZK,Put,25.00884713622399,09/01/2025,05/12/2024</t>
  </si>
  <si>
    <t>EURCZK,Put,25.009715199423592,27/01/2025,20/12/2024</t>
  </si>
  <si>
    <t>EURCZK,Put,25.010727474917083,31/01/2025,02/01/2025</t>
  </si>
  <si>
    <t>EURCZK,Put,25.012330260104576,16/01/2025,12/12/2024</t>
  </si>
  <si>
    <t>EURCZK,Put,25.01626140800581,10/01/2025,06/12/2024</t>
  </si>
  <si>
    <t>EURCZK,Put,25.018200526908885,02/01/2025,27/11/2024</t>
  </si>
  <si>
    <t>EURCZK,Put,25.018425184529214,06/01/2025,02/12/2024</t>
  </si>
  <si>
    <t>EURCZK,Put,25.020568736840467,24/01/2025,19/12/2024</t>
  </si>
  <si>
    <t>EURCZK,Put,25.025396551390283,30/01/2025,30/12/2024</t>
  </si>
  <si>
    <t>EURCZK,Put,25.025513058392832,03/01/2025,29/11/2024</t>
  </si>
  <si>
    <t>EURCZK,Put,25.027824590118986,28/01/2025,23/12/2024</t>
  </si>
  <si>
    <t>EURCZK,Put,25.02907587005388,15/01/2025,11/12/2024</t>
  </si>
  <si>
    <t>EURCZK,Put,25.03092103743984,22/01/2025,17/12/2024</t>
  </si>
  <si>
    <t>EURCZK,Put,25.03266907421118,29/01/2025,27/12/2024</t>
  </si>
  <si>
    <t>EURCZK,Put,25.033310120491436,13/01/2025,09/12/2024</t>
  </si>
  <si>
    <t>EURCZK,Put,25.03360012098317,14/01/2025,10/12/2024</t>
  </si>
  <si>
    <t>EURCZK,Put,25.03418804366864,23/01/2025,18/12/2024</t>
  </si>
  <si>
    <t>EURCZK,Put,25.037687894879735,07/01/2025,03/12/2024</t>
  </si>
  <si>
    <t>EURCZK,Put,25.04059263911532,08/01/2025,04/12/2024</t>
  </si>
  <si>
    <t>EURCZK,Put,25.043090589910783,31/01/2025,02/01/2025</t>
  </si>
  <si>
    <t>EURCZK,Put,25.045961745575617,27/01/2025,20/12/2024</t>
  </si>
  <si>
    <t>EURCZK,Put,25.046896149759572,09/01/2025,05/12/2024</t>
  </si>
  <si>
    <t>EURCZK,Put,25.04756871240722,16/01/2025,12/12/2024</t>
  </si>
  <si>
    <t>EURCZK,Put,25.052741533874162,10/01/2025,06/12/2024</t>
  </si>
  <si>
    <t>EURCZK,Put,25.057345899891068,24/01/2025,19/12/2024</t>
  </si>
  <si>
    <t>EURCZK,Put,25.058312466949857,30/01/2025,30/12/2024</t>
  </si>
  <si>
    <t>EURCZK,Put,25.059041352151656,06/01/2025,02/12/2024</t>
  </si>
  <si>
    <t>EURCZK,Put,25.060460159303805,02/01/2025,27/11/2024</t>
  </si>
  <si>
    <t>EURCZK,Put,25.063218300510222,15/01/2025,11/12/2024</t>
  </si>
  <si>
    <t>EURCZK,Put,25.06356580827454,28/01/2025,23/12/2024</t>
  </si>
  <si>
    <t>EURCZK,Put,25.06613072697834,29/01/2025,27/12/2024</t>
  </si>
  <si>
    <t>EURCZK,Put,25.066867166636563,03/01/2025,29/11/2024</t>
  </si>
  <si>
    <t>EURCZK,Put,25.06748973849501,14/01/2025,10/12/2024</t>
  </si>
  <si>
    <t>EURCZK,Put,25.06825196594255,22/01/2025,17/12/2024</t>
  </si>
  <si>
    <t>EURCZK,Put,25.068459150944886,13/01/2025,09/12/2024</t>
  </si>
  <si>
    <t>EURCZK,Put,25.0715736429036,23/01/2025,18/12/2024</t>
  </si>
  <si>
    <t>EURCZK,Put,25.07545370490448,31/01/2025,02/01/2025</t>
  </si>
  <si>
    <t>EURCZK,Put,25.077646174108708,07/01/2025,03/12/2024</t>
  </si>
  <si>
    <t>EURCZK,Put,25.08051153259774,08/01/2025,04/12/2024</t>
  </si>
  <si>
    <t>EURCZK,Put,25.082208291727643,27/01/2025,20/12/2024</t>
  </si>
  <si>
    <t>EURCZK,Put,25.084945163295153,09/01/2025,05/12/2024</t>
  </si>
  <si>
    <t>EURCZK,Put,25.089221659742513,10/01/2025,06/12/2024</t>
  </si>
  <si>
    <t>EURCZK,Put,25.09122838250943,30/01/2025,30/12/2024</t>
  </si>
  <si>
    <t>EURCZK,Put,25.09412306294167,24/01/2025,19/12/2024</t>
  </si>
  <si>
    <t>EURCZK,Put,25.099307026430097,28/01/2025,23/12/2024</t>
  </si>
  <si>
    <t>EURCZK,Put,25.0995923797455,29/01/2025,27/12/2024</t>
  </si>
  <si>
    <t>EURCZK,Put,25.0996575197741,06/01/2025,02/12/2024</t>
  </si>
  <si>
    <t>EURCZK,Put,25.10271979169873,02/01/2025,27/11/2024</t>
  </si>
  <si>
    <t>EURCZK,Put,25.10781681989818,31/01/2025,02/01/2025</t>
  </si>
  <si>
    <t>EURCZK,Put,25.10822127488029,03/01/2025,29/11/2024</t>
  </si>
  <si>
    <t>EURCZK,Put,25.108959242138567,23/01/2025,18/12/2024</t>
  </si>
  <si>
    <t>EURCZK,Put,25.11760445333768,07/01/2025,03/12/2024</t>
  </si>
  <si>
    <t>EURCZK,Put,25.118454837879664,27/01/2025,20/12/2024</t>
  </si>
  <si>
    <t>EURCZK,Put,25.12043042608016,08/01/2025,04/12/2024</t>
  </si>
  <si>
    <t>EURCZK,Put,25.124144298069005,30/01/2025,30/12/2024</t>
  </si>
  <si>
    <t>EURCZK,Put,25.13090022599227,24/01/2025,19/12/2024</t>
  </si>
  <si>
    <t>EURCZK,Put,25.133054032512653,29/01/2025,27/12/2024</t>
  </si>
  <si>
    <t>EURCZK,Put,25.13504824458565,28/01/2025,23/12/2024</t>
  </si>
  <si>
    <t>EURCZK,Put,25.140179934891876,31/01/2025,02/01/2025</t>
  </si>
  <si>
    <t>EURCZK,Put,25.140273687396544,06/01/2025,02/12/2024</t>
  </si>
  <si>
    <t>EURCZK,Put,25.14497942409365,02/01/2025,27/11/2024</t>
  </si>
  <si>
    <t>EURCZK,Put,25.14957538312402,03/01/2025,29/11/2024</t>
  </si>
  <si>
    <t>EURCZK,Put,25.157060213628576,30/01/2025,30/12/2024</t>
  </si>
  <si>
    <t>EURCZK,Put,25.160349319562574,08/01/2025,04/12/2024</t>
  </si>
  <si>
    <t>EURCZK,Put,25.166515685279812,29/01/2025,27/12/2024</t>
  </si>
  <si>
    <t>EURCZK,Put,25.180889855018986,06/01/2025,02/12/2024</t>
  </si>
  <si>
    <t>EURCZK,Put,25.187239056488572,02/01/2025,27/11/2024</t>
  </si>
  <si>
    <t>EURCZK,Put,25.19092949136775,03/01/2025,29/11/2024</t>
  </si>
  <si>
    <t>EURCZK,Put,25.19997733804697,29/01/2025,27/12/2024</t>
  </si>
  <si>
    <t>EURCZK,Put,25.221506022641428,06/01/2025,02/12/2024</t>
  </si>
  <si>
    <t>EURCZK,Put,25.229498688883492,02/01/2025,27/11/2024</t>
  </si>
  <si>
    <t>EURCZK,Put,25.23228359961148,03/01/2025,29/11/2024</t>
  </si>
  <si>
    <t>EURCZK,Put,25.271758321278416,02/01/2025,27/11/2024</t>
  </si>
  <si>
    <t>EURHUF,Call,410.1460552583048,22/01/2025,16/12/2024</t>
  </si>
  <si>
    <t>EURHUF,Call,410.49179360062413,21/01/2025,13/12/2024</t>
  </si>
  <si>
    <t>EURHUF,Call,410.9820602799482,17/01/2025,12/12/2024</t>
  </si>
  <si>
    <t>EURHUF,Call,411.16613296074104,23/01/2025,17/12/2024</t>
  </si>
  <si>
    <t>EURHUF,Call,411.2789535973603,16/01/2025,11/12/2024</t>
  </si>
  <si>
    <t>EURHUF,Call,411.31985486202734,22/01/2025,16/12/2024</t>
  </si>
  <si>
    <t>EURHUF,Call,411.71031381153176,21/01/2025,13/12/2024</t>
  </si>
  <si>
    <t>EURHUF,Call,411.94264195254885,15/01/2025,10/12/2024</t>
  </si>
  <si>
    <t>EURHUF,Call,412.18615015528303,17/01/2025,12/12/2024</t>
  </si>
  <si>
    <t>EURHUF,Call,412.2109969700507,02/01/2025,26/11/2024</t>
  </si>
  <si>
    <t>EURHUF,Call,412.3046627945318,23/01/2025,17/12/2024</t>
  </si>
  <si>
    <t>EURHUF,Call,412.4896690792812,16/01/2025,11/12/2024</t>
  </si>
  <si>
    <t>EURHUF,Call,412.49365446574984,22/01/2025,16/12/2024</t>
  </si>
  <si>
    <t>EURHUF,Call,412.61169657432544,30/01/2025,30/12/2024</t>
  </si>
  <si>
    <t>EURHUF,Call,412.9288340224394,21/01/2025,13/12/2024</t>
  </si>
  <si>
    <t>EURHUF,Call,412.9673476640612,14/01/2025,09/12/2024</t>
  </si>
  <si>
    <t>EURHUF,Call,413.1874863823124,15/01/2025,10/12/2024</t>
  </si>
  <si>
    <t>EURHUF,Call,413.3902400306179,17/01/2025,12/12/2024</t>
  </si>
  <si>
    <t>EURHUF,Call,413.4431926283226,23/01/2025,17/12/2024</t>
  </si>
  <si>
    <t>EURHUF,Call,413.6047401876646,02/01/2025,26/11/2024</t>
  </si>
  <si>
    <t>EURHUF,Call,413.6568887999561,30/01/2025,30/12/2024</t>
  </si>
  <si>
    <t>EURHUF,Call,413.65957017959,24/01/2025,18/12/2024</t>
  </si>
  <si>
    <t>EURHUF,Call,413.6674540694724,22/01/2025,16/12/2024</t>
  </si>
  <si>
    <t>EURHUF,Call,413.70038456120204,16/01/2025,11/12/2024</t>
  </si>
  <si>
    <t>EURHUF,Call,413.96856676639743,10/01/2025,05/12/2024</t>
  </si>
  <si>
    <t>EURHUF,Call,414.147354233347,21/01/2025,13/12/2024</t>
  </si>
  <si>
    <t>EURHUF,Call,414.2452465225046,14/01/2025,09/12/2024</t>
  </si>
  <si>
    <t>EURHUF,Call,414.25367919725943,29/01/2025,23/12/2024</t>
  </si>
  <si>
    <t>EURHUF,Call,414.34626591667427,03/01/2025,27/11/2024</t>
  </si>
  <si>
    <t>EURHUF,Call,414.4323308120759,15/01/2025,10/12/2024</t>
  </si>
  <si>
    <t>EURHUF,Call,414.58172246211336,23/01/2025,17/12/2024</t>
  </si>
  <si>
    <t>EURHUF,Call,414.5943299059528,17/01/2025,12/12/2024</t>
  </si>
  <si>
    <t>EURHUF,Call,414.7020810255868,30/01/2025,30/12/2024</t>
  </si>
  <si>
    <t>EURHUF,Call,414.7987154685034,24/01/2025,18/12/2024</t>
  </si>
  <si>
    <t>EURHUF,Call,414.8333479818731,28/01/2025,20/12/2024</t>
  </si>
  <si>
    <t>EURHUF,Call,414.84125367319496,22/01/2025,16/12/2024</t>
  </si>
  <si>
    <t>EURHUF,Call,414.9025013153275,31/01/2025,02/01/2025</t>
  </si>
  <si>
    <t>EURHUF,Call,414.91110004312293,16/01/2025,11/12/2024</t>
  </si>
  <si>
    <t>EURHUF,Call,414.9984834052785,02/01/2025,26/11/2024</t>
  </si>
  <si>
    <t>EURHUF,Call,415.272116877035,06/01/2025,29/11/2024</t>
  </si>
  <si>
    <t>EURHUF,Call,415.31533495193634,10/01/2025,05/12/2024</t>
  </si>
  <si>
    <t>EURHUF,Call,415.32463249441366,09/01/2025,04/12/2024</t>
  </si>
  <si>
    <t>EURHUF,Call,415.3658744442546,21/01/2025,13/12/2024</t>
  </si>
  <si>
    <t>EURHUF,Call,415.38993558215805,29/01/2025,23/12/2024</t>
  </si>
  <si>
    <t>EURHUF,Call,415.52314538094794,14/01/2025,09/12/2024</t>
  </si>
  <si>
    <t>EURHUF,Call,415.67717524183945,15/01/2025,10/12/2024</t>
  </si>
  <si>
    <t>EURHUF,Call,415.70667573549633,13/01/2025,06/12/2024</t>
  </si>
  <si>
    <t>EURHUF,Call,415.7202522959041,23/01/2025,17/12/2024</t>
  </si>
  <si>
    <t>EURHUF,Call,415.73828240990093,03/01/2025,27/11/2024</t>
  </si>
  <si>
    <t>EURHUF,Call,415.74727325121745,30/01/2025,30/12/2024</t>
  </si>
  <si>
    <t>EURHUF,Call,415.7984197812877,17/01/2025,12/12/2024</t>
  </si>
  <si>
    <t>EURHUF,Call,415.79927235001185,08/01/2025,03/12/2024</t>
  </si>
  <si>
    <t>EURHUF,Call,415.9378607574168,24/01/2025,18/12/2024</t>
  </si>
  <si>
    <t>EURHUF,Call,415.9532219077809,31/01/2025,02/01/2025</t>
  </si>
  <si>
    <t>EURHUF,Call,415.9962947369383,28/01/2025,20/12/2024</t>
  </si>
  <si>
    <t>EURHUF,Call,416.0150532769175,22/01/2025,16/12/2024</t>
  </si>
  <si>
    <t>EURHUF,Call,416.12181552504376,16/01/2025,11/12/2024</t>
  </si>
  <si>
    <t>EURHUF,Call,416.3072899863433,07/01/2025,02/12/2024</t>
  </si>
  <si>
    <t>EURHUF,Call,416.3922266228924,02/01/2025,26/11/2024</t>
  </si>
  <si>
    <t>EURHUF,Call,416.5261919670566,29/01/2025,23/12/2024</t>
  </si>
  <si>
    <t>EURHUF,Call,416.5843946551622,21/01/2025,13/12/2024</t>
  </si>
  <si>
    <t>EURHUF,Call,416.6621031374753,10/01/2025,05/12/2024</t>
  </si>
  <si>
    <t>EURHUF,Call,416.7125232098712,27/01/2025,19/12/2024</t>
  </si>
  <si>
    <t>EURHUF,Call,416.7190795210715,06/01/2025,29/11/2024</t>
  </si>
  <si>
    <t>EURHUF,Call,416.719541700219,09/01/2025,04/12/2024</t>
  </si>
  <si>
    <t>EURHUF,Call,416.7924654768482,30/01/2025,30/12/2024</t>
  </si>
  <si>
    <t>EURHUF,Call,416.80104423939133,14/01/2025,09/12/2024</t>
  </si>
  <si>
    <t>EURHUF,Call,416.8587821296949,23/01/2025,17/12/2024</t>
  </si>
  <si>
    <t>EURHUF,Call,416.9220196716029,15/01/2025,10/12/2024</t>
  </si>
  <si>
    <t>EURHUF,Call,417.0025096566225,17/01/2025,12/12/2024</t>
  </si>
  <si>
    <t>EURHUF,Call,417.0039425002343,31/01/2025,02/01/2025</t>
  </si>
  <si>
    <t>EURHUF,Call,417.03600881804147,13/01/2025,06/12/2024</t>
  </si>
  <si>
    <t>EURHUF,Call,417.07700604633015,24/01/2025,18/12/2024</t>
  </si>
  <si>
    <t>EURHUF,Call,417.13029890312765,03/01/2025,27/11/2024</t>
  </si>
  <si>
    <t>EURHUF,Call,417.1592414920035,28/01/2025,20/12/2024</t>
  </si>
  <si>
    <t>EURHUF,Call,417.18885288064,22/01/2025,16/12/2024</t>
  </si>
  <si>
    <t>EURHUF,Call,417.1970513813011,08/01/2025,03/12/2024</t>
  </si>
  <si>
    <t>EURHUF,Call,417.3325310069646,16/01/2025,11/12/2024</t>
  </si>
  <si>
    <t>EURHUF,Call,417.6624483519552,29/01/2025,23/12/2024</t>
  </si>
  <si>
    <t>EURHUF,Call,417.7263536377462,07/01/2025,02/12/2024</t>
  </si>
  <si>
    <t>EURHUF,Call,417.78596984050625,02/01/2025,26/11/2024</t>
  </si>
  <si>
    <t>EURHUF,Call,417.80291486606984,21/01/2025,13/12/2024</t>
  </si>
  <si>
    <t>EURHUF,Call,417.83765770247885,30/01/2025,30/12/2024</t>
  </si>
  <si>
    <t>EURHUF,Call,417.9247978147913,27/01/2025,19/12/2024</t>
  </si>
  <si>
    <t>EURHUF,Call,417.9973119634857,23/01/2025,17/12/2024</t>
  </si>
  <si>
    <t>EURHUF,Call,418.00887132301426,10/01/2025,05/12/2024</t>
  </si>
  <si>
    <t>EURHUF,Call,418.0546630926877,31/01/2025,02/01/2025</t>
  </si>
  <si>
    <t>EURHUF,Call,418.07894309783467,14/01/2025,09/12/2024</t>
  </si>
  <si>
    <t>EURHUF,Call,418.11445090602433,09/01/2025,04/12/2024</t>
  </si>
  <si>
    <t>EURHUF,Call,418.166042165108,06/01/2025,29/11/2024</t>
  </si>
  <si>
    <t>EURHUF,Call,418.16686410136646,15/01/2025,10/12/2024</t>
  </si>
  <si>
    <t>EURHUF,Call,418.2065995319574,17/01/2025,12/12/2024</t>
  </si>
  <si>
    <t>EURHUF,Call,418.2161513352435,24/01/2025,18/12/2024</t>
  </si>
  <si>
    <t>EURHUF,Call,418.32218824706877,28/01/2025,20/12/2024</t>
  </si>
  <si>
    <t>EURHUF,Call,418.36265248436257,22/01/2025,16/12/2024</t>
  </si>
  <si>
    <t>EURHUF,Call,418.3653419005866,13/01/2025,06/12/2024</t>
  </si>
  <si>
    <t>EURHUF,Call,418.5223153963544,03/01/2025,27/11/2024</t>
  </si>
  <si>
    <t>EURHUF,Call,418.5432464888855,16/01/2025,11/12/2024</t>
  </si>
  <si>
    <t>EURHUF,Call,418.59483041259034,08/01/2025,03/12/2024</t>
  </si>
  <si>
    <t>EURHUF,Call,418.7987047368538,29/01/2025,23/12/2024</t>
  </si>
  <si>
    <t>EURHUF,Call,418.8828499281095,30/01/2025,30/12/2024</t>
  </si>
  <si>
    <t>EURHUF,Call,419.02143507697747,21/01/2025,13/12/2024</t>
  </si>
  <si>
    <t>EURHUF,Call,419.1053836851411,31/01/2025,02/01/2025</t>
  </si>
  <si>
    <t>EURHUF,Call,419.13584179727644,23/01/2025,17/12/2024</t>
  </si>
  <si>
    <t>EURHUF,Call,419.13707241971144,27/01/2025,19/12/2024</t>
  </si>
  <si>
    <t>EURHUF,Call,419.14541728914907,07/01/2025,02/12/2024</t>
  </si>
  <si>
    <t>EURHUF,Call,419.1797130581201,02/01/2025,26/11/2024</t>
  </si>
  <si>
    <t>EURHUF,Call,419.3552966241569,24/01/2025,18/12/2024</t>
  </si>
  <si>
    <t>EURHUF,Call,419.3556395085532,10/01/2025,05/12/2024</t>
  </si>
  <si>
    <t>EURHUF,Call,419.356841956278,14/01/2025,09/12/2024</t>
  </si>
  <si>
    <t>EURHUF,Call,419.4106894072923,17/01/2025,12/12/2024</t>
  </si>
  <si>
    <t>EURHUF,Call,419.41170853113,15/01/2025,10/12/2024</t>
  </si>
  <si>
    <t>EURHUF,Call,419.48513500213403,28/01/2025,20/12/2024</t>
  </si>
  <si>
    <t>EURHUF,Call,419.50936011182966,09/01/2025,04/12/2024</t>
  </si>
  <si>
    <t>EURHUF,Call,419.6130048091445,06/01/2025,29/11/2024</t>
  </si>
  <si>
    <t>EURHUF,Call,419.69467498313173,13/01/2025,06/12/2024</t>
  </si>
  <si>
    <t>EURHUF,Call,419.7539619708063,16/01/2025,11/12/2024</t>
  </si>
  <si>
    <t>EURHUF,Call,419.9143318895811,03/01/2025,27/11/2024</t>
  </si>
  <si>
    <t>EURHUF,Call,419.9280421537402,30/01/2025,30/12/2024</t>
  </si>
  <si>
    <t>EURHUF,Call,419.9349611217524,29/01/2025,23/12/2024</t>
  </si>
  <si>
    <t>EURHUF,Call,419.9926094438796,08/01/2025,03/12/2024</t>
  </si>
  <si>
    <t>EURHUF,Call,420.1561042775944,31/01/2025,02/01/2025</t>
  </si>
  <si>
    <t>EURHUF,Call,420.3493470246315,27/01/2025,19/12/2024</t>
  </si>
  <si>
    <t>EURHUF,Call,420.49444191307026,24/01/2025,18/12/2024</t>
  </si>
  <si>
    <t>EURHUF,Call,420.56448094055196,07/01/2025,02/12/2024</t>
  </si>
  <si>
    <t>EURHUF,Call,420.57345627573403,02/01/2025,26/11/2024</t>
  </si>
  <si>
    <t>EURHUF,Call,420.6347408147214,14/01/2025,09/12/2024</t>
  </si>
  <si>
    <t>EURHUF,Call,420.64808175719924,28/01/2025,20/12/2024</t>
  </si>
  <si>
    <t>EURHUF,Call,420.6565529608935,15/01/2025,10/12/2024</t>
  </si>
  <si>
    <t>EURHUF,Call,420.70240769409213,10/01/2025,05/12/2024</t>
  </si>
  <si>
    <t>EURHUF,Call,420.90426931763494,09/01/2025,04/12/2024</t>
  </si>
  <si>
    <t>EURHUF,Call,421.02400806567687,13/01/2025,06/12/2024</t>
  </si>
  <si>
    <t>EURHUF,Call,421.059967453181,06/01/2025,29/11/2024</t>
  </si>
  <si>
    <t>EURHUF,Call,421.07121750665095,29/01/2025,23/12/2024</t>
  </si>
  <si>
    <t>EURHUF,Call,421.2068248700478,31/01/2025,02/01/2025</t>
  </si>
  <si>
    <t>EURHUF,Call,421.3063483828078,03/01/2025,27/11/2024</t>
  </si>
  <si>
    <t>EURHUF,Call,421.3903884751688,08/01/2025,03/12/2024</t>
  </si>
  <si>
    <t>EURHUF,Call,421.5616216295516,27/01/2025,19/12/2024</t>
  </si>
  <si>
    <t>EURHUF,Call,421.63358720198363,24/01/2025,18/12/2024</t>
  </si>
  <si>
    <t>EURHUF,Call,421.81102851226444,28/01/2025,20/12/2024</t>
  </si>
  <si>
    <t>EURHUF,Call,421.91263967316473,14/01/2025,09/12/2024</t>
  </si>
  <si>
    <t>EURHUF,Call,421.9671994933479,02/01/2025,26/11/2024</t>
  </si>
  <si>
    <t>EURHUF,Call,421.9835445919548,07/01/2025,02/12/2024</t>
  </si>
  <si>
    <t>EURHUF,Call,422.0491758796311,10/01/2025,05/12/2024</t>
  </si>
  <si>
    <t>EURHUF,Call,422.20747389154957,29/01/2025,23/12/2024</t>
  </si>
  <si>
    <t>EURHUF,Call,422.2575454625012,31/01/2025,02/01/2025</t>
  </si>
  <si>
    <t>EURHUF,Call,422.2991785234403,09/01/2025,04/12/2024</t>
  </si>
  <si>
    <t>EURHUF,Call,422.35334114822206,13/01/2025,06/12/2024</t>
  </si>
  <si>
    <t>EURHUF,Call,422.5069300972175,06/01/2025,29/11/2024</t>
  </si>
  <si>
    <t>EURHUF,Call,422.69836487603453,03/01/2025,27/11/2024</t>
  </si>
  <si>
    <t>EURHUF,Call,422.7738962344717,27/01/2025,19/12/2024</t>
  </si>
  <si>
    <t>EURHUF,Call,422.788167506458,08/01/2025,03/12/2024</t>
  </si>
  <si>
    <t>EURHUF,Call,422.9739752673297,28/01/2025,20/12/2024</t>
  </si>
  <si>
    <t>EURHUF,Call,423.39594406517006,10/01/2025,05/12/2024</t>
  </si>
  <si>
    <t>EURHUF,Call,423.4026082433577,07/01/2025,02/12/2024</t>
  </si>
  <si>
    <t>EURHUF,Call,423.6826742307672,13/01/2025,06/12/2024</t>
  </si>
  <si>
    <t>EURHUF,Call,423.6940877292456,09/01/2025,04/12/2024</t>
  </si>
  <si>
    <t>EURHUF,Call,423.95389274125404,06/01/2025,29/11/2024</t>
  </si>
  <si>
    <t>EURHUF,Call,423.98617083939183,27/01/2025,19/12/2024</t>
  </si>
  <si>
    <t>EURHUF,Call,424.09038136926125,03/01/2025,27/11/2024</t>
  </si>
  <si>
    <t>EURHUF,Call,424.18594653774727,08/01/2025,03/12/2024</t>
  </si>
  <si>
    <t>EURHUF,Call,424.8216718947606,07/01/2025,02/12/2024</t>
  </si>
  <si>
    <t>EURHUF,Call,425.0120073133123,13/01/2025,06/12/2024</t>
  </si>
  <si>
    <t>EURHUF,Call,425.08899693505094,09/01/2025,04/12/2024</t>
  </si>
  <si>
    <t>EURHUF,Call,425.1984454443119,27/01/2025,19/12/2024</t>
  </si>
  <si>
    <t>EURHUF,Call,425.4008553852905,06/01/2025,29/11/2024</t>
  </si>
  <si>
    <t>EURHUF,Call,425.5837255690365,08/01/2025,03/12/2024</t>
  </si>
  <si>
    <t>EURHUF,Call,426.2407355461635,07/01/2025,02/12/2024</t>
  </si>
  <si>
    <t>EURHUF,Put,401.929458032247,22/01/2025,16/12/2024</t>
  </si>
  <si>
    <t>EURHUF,Put,401.9621521242708,21/01/2025,13/12/2024</t>
  </si>
  <si>
    <t>EURHUF,Put,402.45479444675357,02/01/2025,26/11/2024</t>
  </si>
  <si>
    <t>EURHUF,Put,402.55343115260405,17/01/2025,12/12/2024</t>
  </si>
  <si>
    <t>EURHUF,Put,402.8039452239144,16/01/2025,11/12/2024</t>
  </si>
  <si>
    <t>EURHUF,Put,403.10325763596956,22/01/2025,16/12/2024</t>
  </si>
  <si>
    <t>EURHUF,Put,403.18067233517843,21/01/2025,13/12/2024</t>
  </si>
  <si>
    <t>EURHUF,Put,403.19642412420563,23/01/2025,17/12/2024</t>
  </si>
  <si>
    <t>EURHUF,Put,403.2287309442042,15/01/2025,10/12/2024</t>
  </si>
  <si>
    <t>EURHUF,Put,403.75752102793894,17/01/2025,12/12/2024</t>
  </si>
  <si>
    <t>EURHUF,Put,403.8485376643674,02/01/2025,26/11/2024</t>
  </si>
  <si>
    <t>EURHUF,Put,404.01466070583524,16/01/2025,11/12/2024</t>
  </si>
  <si>
    <t>EURHUF,Put,404.02205565495774,14/01/2025,09/12/2024</t>
  </si>
  <si>
    <t>EURHUF,Put,404.27705723969206,22/01/2025,16/12/2024</t>
  </si>
  <si>
    <t>EURHUF,Put,404.3349539579964,23/01/2025,17/12/2024</t>
  </si>
  <si>
    <t>EURHUF,Put,404.39919254608606,21/01/2025,13/12/2024</t>
  </si>
  <si>
    <t>EURHUF,Put,404.4735753739677,15/01/2025,10/12/2024</t>
  </si>
  <si>
    <t>EURHUF,Put,404.54118946762475,10/01/2025,05/12/2024</t>
  </si>
  <si>
    <t>EURHUF,Put,404.60215046408723,03/01/2025,27/11/2024</t>
  </si>
  <si>
    <t>EURHUF,Put,404.9616109032738,17/01/2025,12/12/2024</t>
  </si>
  <si>
    <t>EURHUF,Put,405.14337836877945,06/01/2025,29/11/2024</t>
  </si>
  <si>
    <t>EURHUF,Put,405.2253761877561,16/01/2025,11/12/2024</t>
  </si>
  <si>
    <t>EURHUF,Put,405.24228088198134,02/01/2025,26/11/2024</t>
  </si>
  <si>
    <t>EURHUF,Put,405.2953509949107,30/01/2025,30/12/2024</t>
  </si>
  <si>
    <t>EURHUF,Put,405.2999545134011,14/01/2025,09/12/2024</t>
  </si>
  <si>
    <t>EURHUF,Put,405.4508568434146,22/01/2025,16/12/2024</t>
  </si>
  <si>
    <t>EURHUF,Put,405.4734837917872,23/01/2025,17/12/2024</t>
  </si>
  <si>
    <t>EURHUF,Put,405.5602680537764,09/01/2025,04/12/2024</t>
  </si>
  <si>
    <t>EURHUF,Put,405.6177127569937,21/01/2025,13/12/2024</t>
  </si>
  <si>
    <t>EURHUF,Put,405.6855531571964,24/01/2025,18/12/2024</t>
  </si>
  <si>
    <t>EURHUF,Put,405.71841980373125,15/01/2025,10/12/2024</t>
  </si>
  <si>
    <t>EURHUF,Put,405.8879576531637,10/01/2025,05/12/2024</t>
  </si>
  <si>
    <t>EURHUF,Put,405.99416695731395,03/01/2025,27/11/2024</t>
  </si>
  <si>
    <t>EURHUF,Put,406.0148191309872,08/01/2025,03/12/2024</t>
  </si>
  <si>
    <t>EURHUF,Put,406.16570077860865,17/01/2025,12/12/2024</t>
  </si>
  <si>
    <t>EURHUF,Put,406.2998845029693,29/01/2025,23/12/2024</t>
  </si>
  <si>
    <t>EURHUF,Put,406.34054322054135,30/01/2025,30/12/2024</t>
  </si>
  <si>
    <t>EURHUF,Put,406.3738444265231,07/01/2025,02/12/2024</t>
  </si>
  <si>
    <t>EURHUF,Put,406.4013441576803,13/01/2025,06/12/2024</t>
  </si>
  <si>
    <t>EURHUF,Put,406.43609166967696,16/01/2025,11/12/2024</t>
  </si>
  <si>
    <t>EURHUF,Put,406.57785337184447,14/01/2025,09/12/2024</t>
  </si>
  <si>
    <t>EURHUF,Put,406.59034101281594,06/01/2025,29/11/2024</t>
  </si>
  <si>
    <t>EURHUF,Put,406.61201362557796,23/01/2025,17/12/2024</t>
  </si>
  <si>
    <t>EURHUF,Put,406.62465644713717,22/01/2025,16/12/2024</t>
  </si>
  <si>
    <t>EURHUF,Put,406.6360240995952,02/01/2025,26/11/2024</t>
  </si>
  <si>
    <t>EURHUF,Put,406.6927206964164,28/01/2025,20/12/2024</t>
  </si>
  <si>
    <t>EURHUF,Put,406.8246984461098,24/01/2025,18/12/2024</t>
  </si>
  <si>
    <t>EURHUF,Put,406.83623296790125,21/01/2025,13/12/2024</t>
  </si>
  <si>
    <t>EURHUF,Put,406.9551772595817,09/01/2025,04/12/2024</t>
  </si>
  <si>
    <t>EURHUF,Put,406.9632642334948,15/01/2025,10/12/2024</t>
  </si>
  <si>
    <t>EURHUF,Put,407.2347258387027,10/01/2025,05/12/2024</t>
  </si>
  <si>
    <t>EURHUF,Put,407.36979065394354,17/01/2025,12/12/2024</t>
  </si>
  <si>
    <t>EURHUF,Put,407.385735446172,30/01/2025,30/12/2024</t>
  </si>
  <si>
    <t>EURHUF,Put,407.38618345054067,03/01/2025,27/11/2024</t>
  </si>
  <si>
    <t>EURHUF,Put,407.4125981622764,08/01/2025,03/12/2024</t>
  </si>
  <si>
    <t>EURHUF,Put,407.4361408878679,29/01/2025,23/12/2024</t>
  </si>
  <si>
    <t>EURHUF,Put,407.5474571681539,31/01/2025,02/01/2025</t>
  </si>
  <si>
    <t>EURHUF,Put,407.6468071515978,16/01/2025,11/12/2024</t>
  </si>
  <si>
    <t>EURHUF,Put,407.7306772402254,13/01/2025,06/12/2024</t>
  </si>
  <si>
    <t>EURHUF,Put,407.7505434593687,23/01/2025,17/12/2024</t>
  </si>
  <si>
    <t>EURHUF,Put,407.792908077926,07/01/2025,02/12/2024</t>
  </si>
  <si>
    <t>EURHUF,Put,407.7984560508597,22/01/2025,16/12/2024</t>
  </si>
  <si>
    <t>EURHUF,Put,407.8556674514816,28/01/2025,20/12/2024</t>
  </si>
  <si>
    <t>EURHUF,Put,407.8557522302878,14/01/2025,09/12/2024</t>
  </si>
  <si>
    <t>EURHUF,Put,407.96384373502315,24/01/2025,18/12/2024</t>
  </si>
  <si>
    <t>EURHUF,Put,408.02976731720906,02/01/2025,26/11/2024</t>
  </si>
  <si>
    <t>EURHUF,Put,408.0373036568525,06/01/2025,29/11/2024</t>
  </si>
  <si>
    <t>EURHUF,Put,408.0547531788089,21/01/2025,13/12/2024</t>
  </si>
  <si>
    <t>EURHUF,Put,408.20810866325826,15/01/2025,10/12/2024</t>
  </si>
  <si>
    <t>EURHUF,Put,408.22660097543053,27/01/2025,19/12/2024</t>
  </si>
  <si>
    <t>EURHUF,Put,408.35008646538705,09/01/2025,04/12/2024</t>
  </si>
  <si>
    <t>EURHUF,Put,408.4309276718027,30/01/2025,30/12/2024</t>
  </si>
  <si>
    <t>EURHUF,Put,408.57239727276647,29/01/2025,23/12/2024</t>
  </si>
  <si>
    <t>EURHUF,Put,408.5738805292784,17/01/2025,12/12/2024</t>
  </si>
  <si>
    <t>EURHUF,Put,408.5814940242416,10/01/2025,05/12/2024</t>
  </si>
  <si>
    <t>EURHUF,Put,408.5981777606073,31/01/2025,02/01/2025</t>
  </si>
  <si>
    <t>EURHUF,Put,408.7781999437674,03/01/2025,27/11/2024</t>
  </si>
  <si>
    <t>EURHUF,Put,408.81037719356567,08/01/2025,03/12/2024</t>
  </si>
  <si>
    <t>EURHUF,Put,408.85752263351867,16/01/2025,11/12/2024</t>
  </si>
  <si>
    <t>EURHUF,Put,408.88907329315947,23/01/2025,17/12/2024</t>
  </si>
  <si>
    <t>EURHUF,Put,408.9722556545822,22/01/2025,16/12/2024</t>
  </si>
  <si>
    <t>EURHUF,Put,409.0186142065469,28/01/2025,20/12/2024</t>
  </si>
  <si>
    <t>EURHUF,Put,409.06001032277055,13/01/2025,06/12/2024</t>
  </si>
  <si>
    <t>EURHUF,Put,409.1029890239365,24/01/2025,18/12/2024</t>
  </si>
  <si>
    <t>EURHUF,Put,409.13365108873114,14/01/2025,09/12/2024</t>
  </si>
  <si>
    <t>EURHUF,Put,409.21197172932887,07/01/2025,02/12/2024</t>
  </si>
  <si>
    <t>EURHUF,Put,409.2732733897165,21/01/2025,13/12/2024</t>
  </si>
  <si>
    <t>EURHUF,Put,409.423510534823,02/01/2025,26/11/2024</t>
  </si>
  <si>
    <t>EURHUF,Put,409.4388755803506,27/01/2025,19/12/2024</t>
  </si>
  <si>
    <t>EURHUF,Put,409.4529530930218,15/01/2025,10/12/2024</t>
  </si>
  <si>
    <t>EURHUF,Put,409.4761198974334,30/01/2025,30/12/2024</t>
  </si>
  <si>
    <t>EURHUF,Put,409.484266300889,06/01/2025,29/11/2024</t>
  </si>
  <si>
    <t>EURHUF,Put,409.6488983530607,31/01/2025,02/01/2025</t>
  </si>
  <si>
    <t>EURHUF,Put,409.7086536576651,29/01/2025,23/12/2024</t>
  </si>
  <si>
    <t>EURHUF,Put,409.7449956711924,09/01/2025,04/12/2024</t>
  </si>
  <si>
    <t>EURHUF,Put,409.7779704046133,17/01/2025,12/12/2024</t>
  </si>
  <si>
    <t>EURHUF,Put,409.92826220978054,10/01/2025,05/12/2024</t>
  </si>
  <si>
    <t>EURHUF,Put,410.0276031269503,23/01/2025,17/12/2024</t>
  </si>
  <si>
    <t>EURHUF,Put,410.0682381154395,16/01/2025,11/12/2024</t>
  </si>
  <si>
    <t>EURHUF,Put,410.1702164369941,03/01/2025,27/11/2024</t>
  </si>
  <si>
    <t>EURHUF,Put,410.18156096161215,28/01/2025,20/12/2024</t>
  </si>
  <si>
    <t>EURHUF,Put,410.2081562248549,08/01/2025,03/12/2024</t>
  </si>
  <si>
    <t>EURHUF,Put,410.2421343128499,24/01/2025,18/12/2024</t>
  </si>
  <si>
    <t>EURHUF,Put,410.38934340531574,13/01/2025,06/12/2024</t>
  </si>
  <si>
    <t>EURHUF,Put,410.41154994717454,14/01/2025,09/12/2024</t>
  </si>
  <si>
    <t>EURHUF,Put,410.5213121230641,30/01/2025,30/12/2024</t>
  </si>
  <si>
    <t>EURHUF,Put,410.63103538073176,07/01/2025,02/12/2024</t>
  </si>
  <si>
    <t>EURHUF,Put,410.65115018527075,27/01/2025,19/12/2024</t>
  </si>
  <si>
    <t>EURHUF,Put,410.6977975227853,15/01/2025,10/12/2024</t>
  </si>
  <si>
    <t>EURHUF,Put,410.69961894551403,31/01/2025,02/01/2025</t>
  </si>
  <si>
    <t>EURHUF,Put,410.81725375243684,02/01/2025,26/11/2024</t>
  </si>
  <si>
    <t>EURHUF,Put,410.84491004256364,29/01/2025,23/12/2024</t>
  </si>
  <si>
    <t>EURHUF,Put,410.93122894492546,06/01/2025,29/11/2024</t>
  </si>
  <si>
    <t>EURHUF,Put,411.13990487699766,09/01/2025,04/12/2024</t>
  </si>
  <si>
    <t>EURHUF,Put,411.2750303953195,10/01/2025,05/12/2024</t>
  </si>
  <si>
    <t>EURHUF,Put,411.34450771667736,28/01/2025,20/12/2024</t>
  </si>
  <si>
    <t>EURHUF,Put,411.38127960176325,24/01/2025,18/12/2024</t>
  </si>
  <si>
    <t>EURHUF,Put,411.56223293022083,03/01/2025,27/11/2024</t>
  </si>
  <si>
    <t>EURHUF,Put,411.56650434869476,30/01/2025,30/12/2024</t>
  </si>
  <si>
    <t>EURHUF,Put,411.6059352561441,08/01/2025,03/12/2024</t>
  </si>
  <si>
    <t>EURHUF,Put,411.6894488056179,14/01/2025,09/12/2024</t>
  </si>
  <si>
    <t>EURHUF,Put,411.7186764878609,13/01/2025,06/12/2024</t>
  </si>
  <si>
    <t>EURHUF,Put,411.7503395379674,31/01/2025,02/01/2025</t>
  </si>
  <si>
    <t>EURHUF,Put,411.86342479019083,27/01/2025,19/12/2024</t>
  </si>
  <si>
    <t>EURHUF,Put,411.98116642746226,29/01/2025,23/12/2024</t>
  </si>
  <si>
    <t>EURHUF,Put,412.0500990321346,07/01/2025,02/12/2024</t>
  </si>
  <si>
    <t>EURHUF,Put,412.37819158896195,06/01/2025,29/11/2024</t>
  </si>
  <si>
    <t>EURHUF,Put,412.50745447174256,28/01/2025,20/12/2024</t>
  </si>
  <si>
    <t>EURHUF,Put,412.5204248906766,24/01/2025,18/12/2024</t>
  </si>
  <si>
    <t>EURHUF,Put,412.534814082803,09/01/2025,04/12/2024</t>
  </si>
  <si>
    <t>EURHUF,Put,412.62179858085847,10/01/2025,05/12/2024</t>
  </si>
  <si>
    <t>EURHUF,Put,412.8010601304208,31/01/2025,02/01/2025</t>
  </si>
  <si>
    <t>EURHUF,Put,412.95424942344755,03/01/2025,27/11/2024</t>
  </si>
  <si>
    <t>EURHUF,Put,413.00371428743335,08/01/2025,03/12/2024</t>
  </si>
  <si>
    <t>EURHUF,Put,413.048009570406,13/01/2025,06/12/2024</t>
  </si>
  <si>
    <t>EURHUF,Put,413.0756993951109,27/01/2025,19/12/2024</t>
  </si>
  <si>
    <t>EURHUF,Put,413.1174228123608,29/01/2025,23/12/2024</t>
  </si>
  <si>
    <t>EURHUF,Put,413.4691626835375,07/01/2025,02/12/2024</t>
  </si>
  <si>
    <t>EURHUF,Put,413.6704012268078,28/01/2025,20/12/2024</t>
  </si>
  <si>
    <t>EURHUF,Put,413.8251542329985,06/01/2025,29/11/2024</t>
  </si>
  <si>
    <t>EURHUF,Put,413.8517807228742,31/01/2025,02/01/2025</t>
  </si>
  <si>
    <t>EURHUF,Put,413.92972328860833,09/01/2025,04/12/2024</t>
  </si>
  <si>
    <t>EURHUF,Put,414.287974000031,27/01/2025,19/12/2024</t>
  </si>
  <si>
    <t>EURHUF,Put,414.37734265295114,13/01/2025,06/12/2024</t>
  </si>
  <si>
    <t>EURHUF,Put,414.4014933187226,08/01/2025,03/12/2024</t>
  </si>
  <si>
    <t>EURHUF,Put,414.8882263349404,07/01/2025,02/12/2024</t>
  </si>
  <si>
    <t>EURHUF,Put,415.50024860495114,27/01/2025,19/12/2024</t>
  </si>
  <si>
    <t>EURPLN,Call,4.267437823593729,24/01/2025,19/12/2024</t>
  </si>
  <si>
    <t>EURPLN,Call,4.269314296621382,21/01/2025,16/12/2024</t>
  </si>
  <si>
    <t>EURPLN,Call,4.270105558897612,29/01/2025,24/12/2024</t>
  </si>
  <si>
    <t>EURPLN,Call,4.272834407911134,13/01/2025,09/12/2024</t>
  </si>
  <si>
    <t>EURPLN,Call,4.273756754972722,14/01/2025,10/12/2024</t>
  </si>
  <si>
    <t>EURPLN,Call,4.276338882359211,24/01/2025,19/12/2024</t>
  </si>
  <si>
    <t>EURPLN,Call,4.2779147894465055,23/01/2025,18/12/2024</t>
  </si>
  <si>
    <t>EURPLN,Call,4.278134446838853,21/01/2025,16/12/2024</t>
  </si>
  <si>
    <t>EURPLN,Call,4.27818934951498,22/01/2025,17/12/2024</t>
  </si>
  <si>
    <t>EURPLN,Call,4.278318090045644,17/01/2025,13/12/2024</t>
  </si>
  <si>
    <t>EURPLN,Call,4.278627514031454,27/01/2025,20/12/2024</t>
  </si>
  <si>
    <t>EURPLN,Call,4.278635050828106,29/01/2025,24/12/2024</t>
  </si>
  <si>
    <t>EURPLN,Call,4.279065639713133,10/01/2025,06/12/2024</t>
  </si>
  <si>
    <t>EURPLN,Call,4.280090994809957,15/01/2025,11/12/2024</t>
  </si>
  <si>
    <t>EURPLN,Call,4.280382717820899,30/01/2025,27/12/2024</t>
  </si>
  <si>
    <t>EURPLN,Call,4.28074090971267,09/01/2025,05/12/2024</t>
  </si>
  <si>
    <t>EURPLN,Call,4.280858875093243,28/01/2025,23/12/2024</t>
  </si>
  <si>
    <t>EURPLN,Call,4.281920025507458,13/01/2025,09/12/2024</t>
  </si>
  <si>
    <t>EURPLN,Call,4.282587804263451,14/01/2025,10/12/2024</t>
  </si>
  <si>
    <t>EURPLN,Call,4.285035274453136,03/02/2025,02/01/2025</t>
  </si>
  <si>
    <t>EURPLN,Call,4.285239941124692,24/01/2025,19/12/2024</t>
  </si>
  <si>
    <t>EURPLN,Call,4.286685344960504,31/01/2025,30/12/2024</t>
  </si>
  <si>
    <t>EURPLN,Call,4.286954597056323,21/01/2025,16/12/2024</t>
  </si>
  <si>
    <t>EURPLN,Call,4.28698955881319,23/01/2025,18/12/2024</t>
  </si>
  <si>
    <t>EURPLN,Call,4.287082497527203,17/01/2025,13/12/2024</t>
  </si>
  <si>
    <t>EURPLN,Call,4.2871645427586,29/01/2025,24/12/2024</t>
  </si>
  <si>
    <t>EURPLN,Call,4.287165602525472,22/01/2025,17/12/2024</t>
  </si>
  <si>
    <t>EURPLN,Call,4.287466553288932,16/01/2025,12/12/2024</t>
  </si>
  <si>
    <t>EURPLN,Call,4.2875898866078,27/01/2025,20/12/2024</t>
  </si>
  <si>
    <t>EURPLN,Call,4.288433254210117,10/01/2025,06/12/2024</t>
  </si>
  <si>
    <t>EURPLN,Call,4.288756159239658,30/01/2025,27/12/2024</t>
  </si>
  <si>
    <t>EURPLN,Call,4.289053908654743,15/01/2025,11/12/2024</t>
  </si>
  <si>
    <t>EURPLN,Call,4.289384341338231,28/01/2025,23/12/2024</t>
  </si>
  <si>
    <t>EURPLN,Call,4.290740395810838,09/01/2025,05/12/2024</t>
  </si>
  <si>
    <t>EURPLN,Call,4.291005643103782,13/01/2025,09/12/2024</t>
  </si>
  <si>
    <t>EURPLN,Call,4.2914188535541795,14/01/2025,10/12/2024</t>
  </si>
  <si>
    <t>EURPLN,Call,4.29263519657853,03/02/2025,02/01/2025</t>
  </si>
  <si>
    <t>EURPLN,Call,4.294140999890173,24/01/2025,19/12/2024</t>
  </si>
  <si>
    <t>EURPLN,Call,4.294731479412199,31/01/2025,30/12/2024</t>
  </si>
  <si>
    <t>EURPLN,Call,4.2956940346890935,29/01/2025,24/12/2024</t>
  </si>
  <si>
    <t>EURPLN,Call,4.295774747273794,21/01/2025,16/12/2024</t>
  </si>
  <si>
    <t>EURPLN,Call,4.295846905008762,17/01/2025,13/12/2024</t>
  </si>
  <si>
    <t>EURPLN,Call,4.296064328179875,23/01/2025,18/12/2024</t>
  </si>
  <si>
    <t>EURPLN,Call,4.2961357799562325,08/01/2025,04/12/2024</t>
  </si>
  <si>
    <t>EURPLN,Call,4.296141855535964,22/01/2025,17/12/2024</t>
  </si>
  <si>
    <t>EURPLN,Call,4.29630248041144,16/01/2025,12/12/2024</t>
  </si>
  <si>
    <t>EURPLN,Call,4.296552259184146,27/01/2025,20/12/2024</t>
  </si>
  <si>
    <t>EURPLN,Call,4.297129600658417,30/01/2025,27/12/2024</t>
  </si>
  <si>
    <t>EURPLN,Call,4.297800868707101,10/01/2025,06/12/2024</t>
  </si>
  <si>
    <t>EURPLN,Call,4.297909807583219,28/01/2025,23/12/2024</t>
  </si>
  <si>
    <t>EURPLN,Call,4.2980168224995285,15/01/2025,11/12/2024</t>
  </si>
  <si>
    <t>EURPLN,Call,4.300091260700106,13/01/2025,09/12/2024</t>
  </si>
  <si>
    <t>EURPLN,Call,4.300235118703924,03/02/2025,02/01/2025</t>
  </si>
  <si>
    <t>EURPLN,Call,4.300249902844908,14/01/2025,10/12/2024</t>
  </si>
  <si>
    <t>EURPLN,Call,4.3007398819090055,09/01/2025,05/12/2024</t>
  </si>
  <si>
    <t>EURPLN,Call,4.302777613863895,31/01/2025,30/12/2024</t>
  </si>
  <si>
    <t>EURPLN,Call,4.303042058655655,24/01/2025,19/12/2024</t>
  </si>
  <si>
    <t>EURPLN,Call,4.304028626337,03/01/2025,02/12/2024</t>
  </si>
  <si>
    <t>EURPLN,Call,4.304223526619588,29/01/2025,24/12/2024</t>
  </si>
  <si>
    <t>EURPLN,Call,4.304594897491264,21/01/2025,16/12/2024</t>
  </si>
  <si>
    <t>EURPLN,Call,4.304611312490322,17/01/2025,13/12/2024</t>
  </si>
  <si>
    <t>EURPLN,Call,4.3051181085464565,22/01/2025,17/12/2024</t>
  </si>
  <si>
    <t>EURPLN,Call,4.305138407533947,16/01/2025,12/12/2024</t>
  </si>
  <si>
    <t>EURPLN,Call,4.30513909754656,23/01/2025,18/12/2024</t>
  </si>
  <si>
    <t>EURPLN,Call,4.305503042077176,30/01/2025,27/12/2024</t>
  </si>
  <si>
    <t>EURPLN,Call,4.305514631760492,27/01/2025,20/12/2024</t>
  </si>
  <si>
    <t>EURPLN,Call,4.306415173810929,08/01/2025,04/12/2024</t>
  </si>
  <si>
    <t>EURPLN,Call,4.306435273828206,28/01/2025,23/12/2024</t>
  </si>
  <si>
    <t>EURPLN,Call,4.3069797363443145,15/01/2025,11/12/2024</t>
  </si>
  <si>
    <t>EURPLN,Call,4.3070916557391765,07/01/2025,03/12/2024</t>
  </si>
  <si>
    <t>EURPLN,Call,4.3071684832040855,10/01/2025,06/12/2024</t>
  </si>
  <si>
    <t>EURPLN,Call,4.3078350408293185,03/02/2025,02/01/2025</t>
  </si>
  <si>
    <t>EURPLN,Call,4.308190058118196,02/01/2025,29/11/2024</t>
  </si>
  <si>
    <t>EURPLN,Call,4.309080952135637,14/01/2025,10/12/2024</t>
  </si>
  <si>
    <t>EURPLN,Call,4.309176878296429,13/01/2025,09/12/2024</t>
  </si>
  <si>
    <t>EURPLN,Call,4.310739368007173,09/01/2025,05/12/2024</t>
  </si>
  <si>
    <t>EURPLN,Call,4.31082374831559,31/01/2025,30/12/2024</t>
  </si>
  <si>
    <t>EURPLN,Call,4.311943117421136,24/01/2025,19/12/2024</t>
  </si>
  <si>
    <t>EURPLN,Call,4.312753018550082,29/01/2025,24/12/2024</t>
  </si>
  <si>
    <t>EURPLN,Call,4.313375719971882,17/01/2025,13/12/2024</t>
  </si>
  <si>
    <t>EURPLN,Call,4.313415047708735,21/01/2025,16/12/2024</t>
  </si>
  <si>
    <t>EURPLN,Call,4.313876483495935,30/01/2025,27/12/2024</t>
  </si>
  <si>
    <t>EURPLN,Call,4.313974334656455,16/01/2025,12/12/2024</t>
  </si>
  <si>
    <t>EURPLN,Call,4.314094361556949,22/01/2025,17/12/2024</t>
  </si>
  <si>
    <t>EURPLN,Call,4.314213866913245,23/01/2025,18/12/2024</t>
  </si>
  <si>
    <t>EURPLN,Call,4.314477004336839,27/01/2025,20/12/2024</t>
  </si>
  <si>
    <t>EURPLN,Call,4.314592004954359,03/01/2025,02/12/2024</t>
  </si>
  <si>
    <t>EURPLN,Call,4.314960740073193,28/01/2025,23/12/2024</t>
  </si>
  <si>
    <t>EURPLN,Call,4.315434962954712,03/02/2025,02/01/2025</t>
  </si>
  <si>
    <t>EURPLN,Call,4.3159426501891005,15/01/2025,11/12/2024</t>
  </si>
  <si>
    <t>EURPLN,Call,4.31653609770107,10/01/2025,06/12/2024</t>
  </si>
  <si>
    <t>EURPLN,Call,4.316694567665625,08/01/2025,04/12/2024</t>
  </si>
  <si>
    <t>EURPLN,Call,4.317544712320797,07/01/2025,03/12/2024</t>
  </si>
  <si>
    <t>EURPLN,Call,4.317912001426365,14/01/2025,10/12/2024</t>
  </si>
  <si>
    <t>EURPLN,Call,4.318262495892753,13/01/2025,09/12/2024</t>
  </si>
  <si>
    <t>EURPLN,Call,4.318869882767285,31/01/2025,30/12/2024</t>
  </si>
  <si>
    <t>EURPLN,Call,4.319186788731201,02/01/2025,29/11/2024</t>
  </si>
  <si>
    <t>EURPLN,Call,4.320738854105341,09/01/2025,05/12/2024</t>
  </si>
  <si>
    <t>EURPLN,Call,4.320844176186617,24/01/2025,19/12/2024</t>
  </si>
  <si>
    <t>EURPLN,Call,4.321282510480576,29/01/2025,24/12/2024</t>
  </si>
  <si>
    <t>EURPLN,Call,4.322140127453441,17/01/2025,13/12/2024</t>
  </si>
  <si>
    <t>EURPLN,Call,4.322235197926205,21/01/2025,16/12/2024</t>
  </si>
  <si>
    <t>EURPLN,Call,4.322249924914694,30/01/2025,27/12/2024</t>
  </si>
  <si>
    <t>EURPLN,Call,4.322810261778963,16/01/2025,12/12/2024</t>
  </si>
  <si>
    <t>EURPLN,Call,4.323034885080106,03/02/2025,02/01/2025</t>
  </si>
  <si>
    <t>EURPLN,Call,4.32307061456744,22/01/2025,17/12/2024</t>
  </si>
  <si>
    <t>EURPLN,Call,4.32328863627993,23/01/2025,18/12/2024</t>
  </si>
  <si>
    <t>EURPLN,Call,4.323439376913184,27/01/2025,20/12/2024</t>
  </si>
  <si>
    <t>EURPLN,Call,4.323486206318181,28/01/2025,23/12/2024</t>
  </si>
  <si>
    <t>EURPLN,Call,4.3249055640338865,15/01/2025,11/12/2024</t>
  </si>
  <si>
    <t>EURPLN,Call,4.325155383571717,03/01/2025,02/12/2024</t>
  </si>
  <si>
    <t>EURPLN,Call,4.325903712198054,10/01/2025,06/12/2024</t>
  </si>
  <si>
    <t>EURPLN,Call,4.326743050717094,14/01/2025,10/12/2024</t>
  </si>
  <si>
    <t>EURPLN,Call,4.326916017218981,31/01/2025,30/12/2024</t>
  </si>
  <si>
    <t>EURPLN,Call,4.326973961520321,08/01/2025,04/12/2024</t>
  </si>
  <si>
    <t>EURPLN,Call,4.327348113489077,13/01/2025,09/12/2024</t>
  </si>
  <si>
    <t>EURPLN,Call,4.327997768902417,07/01/2025,03/12/2024</t>
  </si>
  <si>
    <t>EURPLN,Call,4.329745234952099,24/01/2025,19/12/2024</t>
  </si>
  <si>
    <t>EURPLN,Call,4.32981200241107,29/01/2025,24/12/2024</t>
  </si>
  <si>
    <t>EURPLN,Call,4.330183519344207,02/01/2025,29/11/2024</t>
  </si>
  <si>
    <t>EURPLN,Call,4.3306233663334535,30/01/2025,27/12/2024</t>
  </si>
  <si>
    <t>EURPLN,Call,4.3306348072055005,03/02/2025,02/01/2025</t>
  </si>
  <si>
    <t>EURPLN,Call,4.330738340203508,09/01/2025,05/12/2024</t>
  </si>
  <si>
    <t>EURPLN,Call,4.330904534935,17/01/2025,13/12/2024</t>
  </si>
  <si>
    <t>EURPLN,Call,4.331055348143676,21/01/2025,16/12/2024</t>
  </si>
  <si>
    <t>EURPLN,Call,4.3316461889014715,16/01/2025,12/12/2024</t>
  </si>
  <si>
    <t>EURPLN,Call,4.332011672563169,28/01/2025,23/12/2024</t>
  </si>
  <si>
    <t>EURPLN,Call,4.332046867577932,22/01/2025,17/12/2024</t>
  </si>
  <si>
    <t>EURPLN,Call,4.332363405646615,23/01/2025,18/12/2024</t>
  </si>
  <si>
    <t>EURPLN,Call,4.33240174948953,27/01/2025,20/12/2024</t>
  </si>
  <si>
    <t>EURPLN,Call,4.3338684778786725,15/01/2025,11/12/2024</t>
  </si>
  <si>
    <t>EURPLN,Call,4.334962151670676,31/01/2025,30/12/2024</t>
  </si>
  <si>
    <t>EURPLN,Call,4.335271326695038,10/01/2025,06/12/2024</t>
  </si>
  <si>
    <t>EURPLN,Call,4.335574100007823,14/01/2025,10/12/2024</t>
  </si>
  <si>
    <t>EURPLN,Call,4.335718762189076,03/01/2025,02/12/2024</t>
  </si>
  <si>
    <t>EURPLN,Call,4.3364337310854015,13/01/2025,09/12/2024</t>
  </si>
  <si>
    <t>EURPLN,Call,4.337253355375017,08/01/2025,04/12/2024</t>
  </si>
  <si>
    <t>EURPLN,Call,4.338234729330894,03/02/2025,02/01/2025</t>
  </si>
  <si>
    <t>EURPLN,Call,4.3384508254840375,07/01/2025,03/12/2024</t>
  </si>
  <si>
    <t>EURPLN,Call,4.3389968077522125,30/01/2025,27/12/2024</t>
  </si>
  <si>
    <t>EURPLN,Call,4.3396689424165595,17/01/2025,13/12/2024</t>
  </si>
  <si>
    <t>EURPLN,Call,4.340482116023979,16/01/2025,12/12/2024</t>
  </si>
  <si>
    <t>EURPLN,Call,4.340537138808156,28/01/2025,23/12/2024</t>
  </si>
  <si>
    <t>EURPLN,Call,4.340737826301676,09/01/2025,05/12/2024</t>
  </si>
  <si>
    <t>EURPLN,Call,4.341023120588424,22/01/2025,17/12/2024</t>
  </si>
  <si>
    <t>EURPLN,Call,4.341180249957213,02/01/2025,29/11/2024</t>
  </si>
  <si>
    <t>EURPLN,Call,4.341364122065876,27/01/2025,20/12/2024</t>
  </si>
  <si>
    <t>EURPLN,Call,4.3414381750133,23/01/2025,18/12/2024</t>
  </si>
  <si>
    <t>EURPLN,Call,4.3428313917234584,15/01/2025,11/12/2024</t>
  </si>
  <si>
    <t>EURPLN,Call,4.343008286122371,31/01/2025,30/12/2024</t>
  </si>
  <si>
    <t>EURPLN,Call,4.344638941192022,10/01/2025,06/12/2024</t>
  </si>
  <si>
    <t>EURPLN,Call,4.3462821408064345,03/01/2025,02/12/2024</t>
  </si>
  <si>
    <t>EURPLN,Call,4.347532749229713,08/01/2025,04/12/2024</t>
  </si>
  <si>
    <t>EURPLN,Call,4.348903882065658,07/01/2025,03/12/2024</t>
  </si>
  <si>
    <t>EURPLN,Call,4.349318043146487,16/01/2025,12/12/2024</t>
  </si>
  <si>
    <t>EURPLN,Call,4.350737312399843,09/01/2025,05/12/2024</t>
  </si>
  <si>
    <t>EURPLN,Call,4.352176980570219,02/01/2025,29/11/2024</t>
  </si>
  <si>
    <t>EURPLN,Call,4.356845519423794,03/01/2025,02/12/2024</t>
  </si>
  <si>
    <t>EURPLN,Call,4.357812143084409,08/01/2025,04/12/2024</t>
  </si>
  <si>
    <t>EURPLN,Call,4.359356938647278,07/01/2025,03/12/2024</t>
  </si>
  <si>
    <t>EURPLN,Call,4.363173711183224,02/01/2025,29/11/2024</t>
  </si>
  <si>
    <t>EURPLN,Call,4.367408898041152,03/01/2025,02/12/2024</t>
  </si>
  <si>
    <t>EURPLN,Call,4.368091536939105,08/01/2025,04/12/2024</t>
  </si>
  <si>
    <t>EURPLN,Call,4.3698099952288985,07/01/2025,03/12/2024</t>
  </si>
  <si>
    <t>EURPLN,Call,4.374170441796229,02/01/2025,29/11/2024</t>
  </si>
  <si>
    <t>EURPLN,Call,4.377972276658511,03/01/2025,02/12/2024</t>
  </si>
  <si>
    <t>EURPLN,Call,4.380263051810519,07/01/2025,03/12/2024</t>
  </si>
  <si>
    <t>EURPLN,Call,4.385167172409235,02/01/2025,29/11/2024</t>
  </si>
  <si>
    <t>EURPLN,Put,4.20513041223536,24/01/2025,19/12/2024</t>
  </si>
  <si>
    <t>EURPLN,Put,4.2075732450990895,21/01/2025,16/12/2024</t>
  </si>
  <si>
    <t>EURPLN,Put,4.209235084736866,13/01/2025,09/12/2024</t>
  </si>
  <si>
    <t>EURPLN,Put,4.210399115384154,29/01/2025,24/12/2024</t>
  </si>
  <si>
    <t>EURPLN,Put,4.210744507025497,09/01/2025,05/12/2024</t>
  </si>
  <si>
    <t>EURPLN,Put,4.211939409937622,14/01/2025,10/12/2024</t>
  </si>
  <si>
    <t>EURPLN,Put,4.213492338234244,10/01/2025,06/12/2024</t>
  </si>
  <si>
    <t>EURPLN,Put,4.214031471000841,24/01/2025,19/12/2024</t>
  </si>
  <si>
    <t>EURPLN,Put,4.21439140387971,23/01/2025,18/12/2024</t>
  </si>
  <si>
    <t>EURPLN,Put,4.215355578441536,22/01/2025,17/12/2024</t>
  </si>
  <si>
    <t>EURPLN,Put,4.215890905997033,27/01/2025,20/12/2024</t>
  </si>
  <si>
    <t>EURPLN,Put,4.21639339531656,21/01/2025,16/12/2024</t>
  </si>
  <si>
    <t>EURPLN,Put,4.216967237674728,17/01/2025,13/12/2024</t>
  </si>
  <si>
    <t>EURPLN,Put,4.217350597896456,15/01/2025,11/12/2024</t>
  </si>
  <si>
    <t>EURPLN,Put,4.21832070233319,13/01/2025,09/12/2024</t>
  </si>
  <si>
    <t>EURPLN,Put,4.2189286073146475,29/01/2025,24/12/2024</t>
  </si>
  <si>
    <t>EURPLN,Put,4.220743993123665,09/01/2025,05/12/2024</t>
  </si>
  <si>
    <t>EURPLN,Put,4.22077045922835,14/01/2025,10/12/2024</t>
  </si>
  <si>
    <t>EURPLN,Put,4.22118061137833,28/01/2025,23/12/2024</t>
  </si>
  <si>
    <t>EURPLN,Put,4.221768627889585,30/01/2025,27/12/2024</t>
  </si>
  <si>
    <t>EURPLN,Put,4.222859952731228,10/01/2025,06/12/2024</t>
  </si>
  <si>
    <t>EURPLN,Put,4.2229325297663225,24/01/2025,19/12/2024</t>
  </si>
  <si>
    <t>EURPLN,Put,4.223466173246395,23/01/2025,18/12/2024</t>
  </si>
  <si>
    <t>EURPLN,Put,4.224180022973359,08/01/2025,04/12/2024</t>
  </si>
  <si>
    <t>EURPLN,Put,4.224331831452028,22/01/2025,17/12/2024</t>
  </si>
  <si>
    <t>EURPLN,Put,4.224853278573379,27/01/2025,20/12/2024</t>
  </si>
  <si>
    <t>EURPLN,Put,4.2252135455340305,21/01/2025,16/12/2024</t>
  </si>
  <si>
    <t>EURPLN,Put,4.225615063431378,16/01/2025,12/12/2024</t>
  </si>
  <si>
    <t>EURPLN,Put,4.225731645156287,17/01/2025,13/12/2024</t>
  </si>
  <si>
    <t>EURPLN,Put,4.226313511741242,15/01/2025,11/12/2024</t>
  </si>
  <si>
    <t>EURPLN,Put,4.227406319929514,13/01/2025,09/12/2024</t>
  </si>
  <si>
    <t>EURPLN,Put,4.227458099245141,29/01/2025,24/12/2024</t>
  </si>
  <si>
    <t>EURPLN,Put,4.229601508519079,14/01/2025,10/12/2024</t>
  </si>
  <si>
    <t>EURPLN,Put,4.229706077623318,28/01/2025,23/12/2024</t>
  </si>
  <si>
    <t>EURPLN,Put,4.230084976015489,03/01/2025,02/12/2024</t>
  </si>
  <si>
    <t>EURPLN,Put,4.230142069308344,30/01/2025,27/12/2024</t>
  </si>
  <si>
    <t>EURPLN,Put,4.230362403798637,31/01/2025,30/12/2024</t>
  </si>
  <si>
    <t>EURPLN,Put,4.230743479221832,09/01/2025,05/12/2024</t>
  </si>
  <si>
    <t>EURPLN,Put,4.231212943827156,02/01/2025,29/11/2024</t>
  </si>
  <si>
    <t>EURPLN,Put,4.231833588531804,24/01/2025,19/12/2024</t>
  </si>
  <si>
    <t>EURPLN,Put,4.231835819575378,03/02/2025,02/01/2025</t>
  </si>
  <si>
    <t>EURPLN,Put,4.232227567228212,10/01/2025,06/12/2024</t>
  </si>
  <si>
    <t>EURPLN,Put,4.23254094261308,23/01/2025,18/12/2024</t>
  </si>
  <si>
    <t>EURPLN,Put,4.233308084462521,22/01/2025,17/12/2024</t>
  </si>
  <si>
    <t>EURPLN,Put,4.233815651149725,27/01/2025,20/12/2024</t>
  </si>
  <si>
    <t>EURPLN,Put,4.233920259667834,07/01/2025,03/12/2024</t>
  </si>
  <si>
    <t>EURPLN,Put,4.234033695751501,21/01/2025,16/12/2024</t>
  </si>
  <si>
    <t>EURPLN,Put,4.234450990553886,16/01/2025,12/12/2024</t>
  </si>
  <si>
    <t>EURPLN,Put,4.234459416828055,08/01/2025,04/12/2024</t>
  </si>
  <si>
    <t>EURPLN,Put,4.234496052637847,17/01/2025,13/12/2024</t>
  </si>
  <si>
    <t>EURPLN,Put,4.235276425586028,15/01/2025,11/12/2024</t>
  </si>
  <si>
    <t>EURPLN,Put,4.235987591175635,29/01/2025,24/12/2024</t>
  </si>
  <si>
    <t>EURPLN,Put,4.236491937525838,13/01/2025,09/12/2024</t>
  </si>
  <si>
    <t>EURPLN,Put,4.238231543868305,28/01/2025,23/12/2024</t>
  </si>
  <si>
    <t>EURPLN,Put,4.238408538250332,31/01/2025,30/12/2024</t>
  </si>
  <si>
    <t>EURPLN,Put,4.238432557809808,14/01/2025,10/12/2024</t>
  </si>
  <si>
    <t>EURPLN,Put,4.238515510727103,30/01/2025,27/12/2024</t>
  </si>
  <si>
    <t>EURPLN,Put,4.239435741700771,03/02/2025,02/01/2025</t>
  </si>
  <si>
    <t>EURPLN,Put,4.240648354632848,03/01/2025,02/12/2024</t>
  </si>
  <si>
    <t>EURPLN,Put,4.240734647297286,24/01/2025,19/12/2024</t>
  </si>
  <si>
    <t>EURPLN,Put,4.24074296532,09/01/2025,05/12/2024</t>
  </si>
  <si>
    <t>EURPLN,Put,4.241595181725196,10/01/2025,06/12/2024</t>
  </si>
  <si>
    <t>EURPLN,Put,4.241615711979765,23/01/2025,18/12/2024</t>
  </si>
  <si>
    <t>EURPLN,Put,4.242209674440161,02/01/2025,29/11/2024</t>
  </si>
  <si>
    <t>EURPLN,Put,4.242284337473012,22/01/2025,17/12/2024</t>
  </si>
  <si>
    <t>EURPLN,Put,4.24277802372607,27/01/2025,20/12/2024</t>
  </si>
  <si>
    <t>EURPLN,Put,4.2428538459689715,21/01/2025,16/12/2024</t>
  </si>
  <si>
    <t>EURPLN,Put,4.243260460119407,17/01/2025,13/12/2024</t>
  </si>
  <si>
    <t>EURPLN,Put,4.243286917676393,16/01/2025,12/12/2024</t>
  </si>
  <si>
    <t>EURPLN,Put,4.2442393394308136,15/01/2025,11/12/2024</t>
  </si>
  <si>
    <t>EURPLN,Put,4.244373316249455,07/01/2025,03/12/2024</t>
  </si>
  <si>
    <t>EURPLN,Put,4.24451708310613,29/01/2025,24/12/2024</t>
  </si>
  <si>
    <t>EURPLN,Put,4.244738810682751,08/01/2025,04/12/2024</t>
  </si>
  <si>
    <t>EURPLN,Put,4.2455775551221615,13/01/2025,09/12/2024</t>
  </si>
  <si>
    <t>EURPLN,Put,4.246454672702027,31/01/2025,30/12/2024</t>
  </si>
  <si>
    <t>EURPLN,Put,4.246757010113292,28/01/2025,23/12/2024</t>
  </si>
  <si>
    <t>EURPLN,Put,4.246888952145862,30/01/2025,27/12/2024</t>
  </si>
  <si>
    <t>EURPLN,Put,4.247035663826166,03/02/2025,02/01/2025</t>
  </si>
  <si>
    <t>EURPLN,Put,4.247263607100536,14/01/2025,10/12/2024</t>
  </si>
  <si>
    <t>EURPLN,Put,4.249635706062767,24/01/2025,19/12/2024</t>
  </si>
  <si>
    <t>EURPLN,Put,4.25069048134645,23/01/2025,18/12/2024</t>
  </si>
  <si>
    <t>EURPLN,Put,4.2507424514181675,09/01/2025,05/12/2024</t>
  </si>
  <si>
    <t>EURPLN,Put,4.25096279622218,10/01/2025,06/12/2024</t>
  </si>
  <si>
    <t>EURPLN,Put,4.251211733250206,03/01/2025,02/12/2024</t>
  </si>
  <si>
    <t>EURPLN,Put,4.251260590483504,22/01/2025,17/12/2024</t>
  </si>
  <si>
    <t>EURPLN,Put,4.251673996186442,21/01/2025,16/12/2024</t>
  </si>
  <si>
    <t>EURPLN,Put,4.2517403963024165,27/01/2025,20/12/2024</t>
  </si>
  <si>
    <t>EURPLN,Put,4.252024867600966,17/01/2025,13/12/2024</t>
  </si>
  <si>
    <t>EURPLN,Put,4.252122844798901,16/01/2025,12/12/2024</t>
  </si>
  <si>
    <t>EURPLN,Put,4.253046575036624,29/01/2025,24/12/2024</t>
  </si>
  <si>
    <t>EURPLN,Put,4.2532022532755995,15/01/2025,11/12/2024</t>
  </si>
  <si>
    <t>EURPLN,Put,4.2532064050531675,02/01/2025,29/11/2024</t>
  </si>
  <si>
    <t>EURPLN,Put,4.254500807153723,31/01/2025,30/12/2024</t>
  </si>
  <si>
    <t>EURPLN,Put,4.25463558595156,03/02/2025,02/01/2025</t>
  </si>
  <si>
    <t>EURPLN,Put,4.254663172718486,13/01/2025,09/12/2024</t>
  </si>
  <si>
    <t>EURPLN,Put,4.254826372831075,07/01/2025,03/12/2024</t>
  </si>
  <si>
    <t>EURPLN,Put,4.255018204537447,08/01/2025,04/12/2024</t>
  </si>
  <si>
    <t>EURPLN,Put,4.255262393564621,30/01/2025,27/12/2024</t>
  </si>
  <si>
    <t>EURPLN,Put,4.25528247635828,28/01/2025,23/12/2024</t>
  </si>
  <si>
    <t>EURPLN,Put,4.256094656391265,14/01/2025,10/12/2024</t>
  </si>
  <si>
    <t>EURPLN,Put,4.258536764828248,24/01/2025,19/12/2024</t>
  </si>
  <si>
    <t>EURPLN,Put,4.259765250713135,23/01/2025,18/12/2024</t>
  </si>
  <si>
    <t>EURPLN,Put,4.260236843493996,22/01/2025,17/12/2024</t>
  </si>
  <si>
    <t>EURPLN,Put,4.260330410719164,10/01/2025,06/12/2024</t>
  </si>
  <si>
    <t>EURPLN,Put,4.2604941464039126,21/01/2025,16/12/2024</t>
  </si>
  <si>
    <t>EURPLN,Put,4.260702768878763,27/01/2025,20/12/2024</t>
  </si>
  <si>
    <t>EURPLN,Put,4.260741937516335,09/01/2025,05/12/2024</t>
  </si>
  <si>
    <t>EURPLN,Put,4.260789275082525,17/01/2025,13/12/2024</t>
  </si>
  <si>
    <t>EURPLN,Put,4.260958771921409,16/01/2025,12/12/2024</t>
  </si>
  <si>
    <t>EURPLN,Put,4.261576066967118,29/01/2025,24/12/2024</t>
  </si>
  <si>
    <t>EURPLN,Put,4.261775111867565,03/01/2025,02/12/2024</t>
  </si>
  <si>
    <t>EURPLN,Put,4.2621651671203855,15/01/2025,11/12/2024</t>
  </si>
  <si>
    <t>EURPLN,Put,4.262235508076953,03/02/2025,02/01/2025</t>
  </si>
  <si>
    <t>EURPLN,Put,4.262546941605418,31/01/2025,30/12/2024</t>
  </si>
  <si>
    <t>EURPLN,Put,4.26363583498338,30/01/2025,27/12/2024</t>
  </si>
  <si>
    <t>EURPLN,Put,4.26374879031481,13/01/2025,09/12/2024</t>
  </si>
  <si>
    <t>EURPLN,Put,4.263807942603268,28/01/2025,23/12/2024</t>
  </si>
  <si>
    <t>EURPLN,Put,4.264203135666174,02/01/2025,29/11/2024</t>
  </si>
  <si>
    <t>EURPLN,Put,4.264925705681994,14/01/2025,10/12/2024</t>
  </si>
  <si>
    <t>EURPLN,Put,4.265279429412695,07/01/2025,03/12/2024</t>
  </si>
  <si>
    <t>EURPLN,Put,4.265297598392143,08/01/2025,04/12/2024</t>
  </si>
  <si>
    <t>EURPLN,Put,4.26884002007982,23/01/2025,18/12/2024</t>
  </si>
  <si>
    <t>EURPLN,Put,4.2692130965044885,22/01/2025,17/12/2024</t>
  </si>
  <si>
    <t>EURPLN,Put,4.2695536825640845,17/01/2025,13/12/2024</t>
  </si>
  <si>
    <t>EURPLN,Put,4.269665141455109,27/01/2025,20/12/2024</t>
  </si>
  <si>
    <t>EURPLN,Put,4.269698025216148,10/01/2025,06/12/2024</t>
  </si>
  <si>
    <t>EURPLN,Put,4.269794699043917,16/01/2025,12/12/2024</t>
  </si>
  <si>
    <t>EURPLN,Put,4.269835430202348,03/02/2025,02/01/2025</t>
  </si>
  <si>
    <t>EURPLN,Put,4.270593076057113,31/01/2025,30/12/2024</t>
  </si>
  <si>
    <t>EURPLN,Put,4.270741423614503,09/01/2025,05/12/2024</t>
  </si>
  <si>
    <t>EURPLN,Put,4.2711280809651715,15/01/2025,11/12/2024</t>
  </si>
  <si>
    <t>EURPLN,Put,4.272009276402139,30/01/2025,27/12/2024</t>
  </si>
  <si>
    <t>EURPLN,Put,4.272333408848255,28/01/2025,23/12/2024</t>
  </si>
  <si>
    <t>EURPLN,Put,4.272338490484923,03/01/2025,02/12/2024</t>
  </si>
  <si>
    <t>EURPLN,Put,4.275199866279179,02/01/2025,29/11/2024</t>
  </si>
  <si>
    <t>EURPLN,Put,4.275576992246839,08/01/2025,04/12/2024</t>
  </si>
  <si>
    <t>EURPLN,Put,4.2757324859943155,07/01/2025,03/12/2024</t>
  </si>
  <si>
    <t>EURPLN,Put,4.277435352327742,03/02/2025,02/01/2025</t>
  </si>
  <si>
    <t>EURPLN,Put,4.278630626166424,16/01/2025,12/12/2024</t>
  </si>
  <si>
    <t>EURPLN,Put,4.278639210508809,31/01/2025,30/12/2024</t>
  </si>
  <si>
    <t>EURPLN,Put,4.282901869102282,03/01/2025,02/12/2024</t>
  </si>
  <si>
    <t>EURPLN,Put,4.2858563861015355,08/01/2025,04/12/2024</t>
  </si>
  <si>
    <t>EURPLN,Put,4.286185542575936,07/01/2025,03/12/2024</t>
  </si>
  <si>
    <t>EURPLN,Put,4.286196596892184,02/01/2025,29/11/2024</t>
  </si>
  <si>
    <t>EURPLN,Put,4.293465247719641,03/01/2025,02/12/2024</t>
  </si>
  <si>
    <t>EURPLN,Put,4.296638599157556,07/01/2025,03/12/2024</t>
  </si>
  <si>
    <t>EURPLN,Put,4.29719332750519,02/01/2025,29/11/2024</t>
  </si>
  <si>
    <t>FNG5 Comdty</t>
  </si>
  <si>
    <t>FVG5C 106.00 Comdty</t>
  </si>
  <si>
    <t>FVG5C 106.25 Comdty</t>
  </si>
  <si>
    <t>FVG5C 106.50 Comdty</t>
  </si>
  <si>
    <t>FVG5C 106.75 Comdty</t>
  </si>
  <si>
    <t>FVG5C 108.25 Comdty</t>
  </si>
  <si>
    <t>FVG5C 108.50 Comdty</t>
  </si>
  <si>
    <t>FVG5C 108.75 Comdty</t>
  </si>
  <si>
    <t>FVG5C 109.00 Comdty</t>
  </si>
  <si>
    <t>FVG5P 105.25 Comdty</t>
  </si>
  <si>
    <t>FVG5P 105.50 Comdty</t>
  </si>
  <si>
    <t>FVG5P 105.75 Comdty</t>
  </si>
  <si>
    <t>FVG5P 106.00 Comdty</t>
  </si>
  <si>
    <t>Fixed Leg @ 07/12/2039</t>
  </si>
  <si>
    <t>Fixed Leg @ 07/12/2044</t>
  </si>
  <si>
    <t>Fixed Leg @ 08/6/2039</t>
  </si>
  <si>
    <t>Fixed Leg @ 08/6/2044</t>
  </si>
  <si>
    <t>Fixed Leg @ 08/9/2039</t>
  </si>
  <si>
    <t>Fixed Leg @ 08/9/2044</t>
  </si>
  <si>
    <t>Fixed Leg @ 09/3/2039</t>
  </si>
  <si>
    <t>Fixed Leg @ 09/3/2044</t>
  </si>
  <si>
    <t>Fixed Leg @ 10/3/2027</t>
  </si>
  <si>
    <t>Forward Interest Rate Swap EUR 10y @ 03/02/2025</t>
  </si>
  <si>
    <t>Forward Interest Rate Swap EUR 10y @ 04/02/2025</t>
  </si>
  <si>
    <t>Forward Interest Rate Swap EUR 10y @ 09/01/2025</t>
  </si>
  <si>
    <t>Forward Interest Rate Swap EUR 10y @ 10/01/2025</t>
  </si>
  <si>
    <t>Forward Interest Rate Swap EUR 10y @ 13/01/2025</t>
  </si>
  <si>
    <t>Forward Interest Rate Swap EUR 10y @ 14/01/2025</t>
  </si>
  <si>
    <t>Forward Interest Rate Swap EUR 10y @ 15/01/2025</t>
  </si>
  <si>
    <t>Forward Interest Rate Swap EUR 10y @ 16/01/2025</t>
  </si>
  <si>
    <t>Forward Interest Rate Swap EUR 10y @ 17/01/2025</t>
  </si>
  <si>
    <t>Forward Interest Rate Swap EUR 10y @ 20/01/2025</t>
  </si>
  <si>
    <t>Forward Interest Rate Swap EUR 10y @ 21/01/2025</t>
  </si>
  <si>
    <t>Forward Interest Rate Swap EUR 10y @ 22/01/2025</t>
  </si>
  <si>
    <t>Forward Interest Rate Swap EUR 10y @ 23/01/2025</t>
  </si>
  <si>
    <t>Forward Interest Rate Swap EUR 10y @ 24/01/2025</t>
  </si>
  <si>
    <t>Forward Interest Rate Swap EUR 10y @ 27/01/2025</t>
  </si>
  <si>
    <t>Forward Interest Rate Swap EUR 10y @ 28/01/2025</t>
  </si>
  <si>
    <t>Forward Interest Rate Swap EUR 10y @ 29/01/2025</t>
  </si>
  <si>
    <t>Forward Interest Rate Swap EUR 10y @ 30/01/2025</t>
  </si>
  <si>
    <t>Forward Interest Rate Swap EUR 10y @ 31/01/2025</t>
  </si>
  <si>
    <t>Forward Interest Rate Swap EUR 1y @ 17/01/2025</t>
  </si>
  <si>
    <t>Forward Interest Rate Swap EUR 2y @ 17/01/2025</t>
  </si>
  <si>
    <t>Forward Interest Rate Swap EUR 30y @ 03/02/2025</t>
  </si>
  <si>
    <t>Forward Interest Rate Swap EUR 30y @ 04/02/2025</t>
  </si>
  <si>
    <t>Forward Interest Rate Swap EUR 30y @ 09/01/2025</t>
  </si>
  <si>
    <t>Forward Interest Rate Swap EUR 30y @ 10/01/2025</t>
  </si>
  <si>
    <t>Forward Interest Rate Swap EUR 30y @ 13/01/2025</t>
  </si>
  <si>
    <t>Forward Interest Rate Swap EUR 30y @ 14/01/2025</t>
  </si>
  <si>
    <t>Forward Interest Rate Swap EUR 30y @ 15/01/2025</t>
  </si>
  <si>
    <t>Forward Interest Rate Swap EUR 30y @ 16/01/2025</t>
  </si>
  <si>
    <t>Forward Interest Rate Swap EUR 30y @ 17/01/2025</t>
  </si>
  <si>
    <t>Forward Interest Rate Swap EUR 30y @ 20/01/2025</t>
  </si>
  <si>
    <t>Forward Interest Rate Swap EUR 30y @ 21/01/2025</t>
  </si>
  <si>
    <t>Forward Interest Rate Swap EUR 30y @ 22/01/2025</t>
  </si>
  <si>
    <t>Forward Interest Rate Swap EUR 30y @ 23/01/2025</t>
  </si>
  <si>
    <t>Forward Interest Rate Swap EUR 30y @ 24/01/2025</t>
  </si>
  <si>
    <t>Forward Interest Rate Swap EUR 30y @ 27/01/2025</t>
  </si>
  <si>
    <t>Forward Interest Rate Swap EUR 30y @ 28/01/2025</t>
  </si>
  <si>
    <t>Forward Interest Rate Swap EUR 30y @ 29/01/2025</t>
  </si>
  <si>
    <t>Forward Interest Rate Swap EUR 30y @ 30/01/2025</t>
  </si>
  <si>
    <t>Forward Interest Rate Swap EUR 30y @ 31/01/2025</t>
  </si>
  <si>
    <t>Forward Interest Rate Swap EUR 5y @ 17/01/2025</t>
  </si>
  <si>
    <t>Forward Interest Rate Swap GBP 1y @ 15/01/2025</t>
  </si>
  <si>
    <t>Forward Interest Rate Swap GBP 2y @ 15/01/2025</t>
  </si>
  <si>
    <t>Forward Interest Rate Swap GBP 5y @ 15/01/2025</t>
  </si>
  <si>
    <t>Forward Interest Rate Swap JPY 10Y @ 17/01/2025</t>
  </si>
  <si>
    <t>Forward Interest Rate Swap JPY 1Y @ 17/01/2025</t>
  </si>
  <si>
    <t>Forward Interest Rate Swap JPY 2Y @ 17/01/2025</t>
  </si>
  <si>
    <t>Forward Interest Rate Swap JPY 5Y @ 17/01/2025</t>
  </si>
  <si>
    <t>Forward Interest Rate Swap USD 10Y @ 17/01/2025</t>
  </si>
  <si>
    <t>Forward Interest Rate Swap USD 10y @ 02/04/2025</t>
  </si>
  <si>
    <t>Forward Interest Rate Swap USD 10y @ 05/03/2025</t>
  </si>
  <si>
    <t>Forward Interest Rate Swap USD 10y @ 06/03/2025</t>
  </si>
  <si>
    <t>Forward Interest Rate Swap USD 10y @ 07/03/2025</t>
  </si>
  <si>
    <t>Forward Interest Rate Swap USD 10y @ 10/03/2025</t>
  </si>
  <si>
    <t>Forward Interest Rate Swap USD 10y @ 12/03/2025</t>
  </si>
  <si>
    <t>Forward Interest Rate Swap USD 10y @ 13/03/2025</t>
  </si>
  <si>
    <t>Forward Interest Rate Swap USD 10y @ 14/03/2025</t>
  </si>
  <si>
    <t>Forward Interest Rate Swap USD 10y @ 17/03/2025</t>
  </si>
  <si>
    <t>Forward Interest Rate Swap USD 10y @ 19/03/2025</t>
  </si>
  <si>
    <t>Forward Interest Rate Swap USD 10y @ 20/03/2025</t>
  </si>
  <si>
    <t>Forward Interest Rate Swap USD 10y @ 21/03/2025</t>
  </si>
  <si>
    <t>Forward Interest Rate Swap USD 10y @ 24/03/2025</t>
  </si>
  <si>
    <t>Forward Interest Rate Swap USD 10y @ 26/03/2025</t>
  </si>
  <si>
    <t>Forward Interest Rate Swap USD 10y @ 31/03/2025</t>
  </si>
  <si>
    <t>Forward Interest Rate Swap USD 1Y @ 17/01/2025</t>
  </si>
  <si>
    <t>Forward Interest Rate Swap USD 2Y @ 17/01/2025</t>
  </si>
  <si>
    <t>Forward Interest Rate Swap USD 30y @ 02/04/2025</t>
  </si>
  <si>
    <t>Forward Interest Rate Swap USD 30y @ 04/04/2025</t>
  </si>
  <si>
    <t>Forward Interest Rate Swap USD 30y @ 05/02/2025</t>
  </si>
  <si>
    <t>Forward Interest Rate Swap USD 30y @ 05/03/2025</t>
  </si>
  <si>
    <t>Forward Interest Rate Swap USD 30y @ 06/03/2025</t>
  </si>
  <si>
    <t>Forward Interest Rate Swap USD 30y @ 07/03/2025</t>
  </si>
  <si>
    <t>Forward Interest Rate Swap USD 30y @ 07/04/2025</t>
  </si>
  <si>
    <t>Forward Interest Rate Swap USD 30y @ 10/03/2025</t>
  </si>
  <si>
    <t>Forward Interest Rate Swap USD 30y @ 12/03/2025</t>
  </si>
  <si>
    <t>Forward Interest Rate Swap USD 30y @ 13/03/2025</t>
  </si>
  <si>
    <t>Forward Interest Rate Swap USD 30y @ 14/03/2025</t>
  </si>
  <si>
    <t>Forward Interest Rate Swap USD 30y @ 17/03/2025</t>
  </si>
  <si>
    <t>Forward Interest Rate Swap USD 30y @ 19/03/2025</t>
  </si>
  <si>
    <t>Forward Interest Rate Swap USD 30y @ 20/03/2025</t>
  </si>
  <si>
    <t>Forward Interest Rate Swap USD 30y @ 21/03/2025</t>
  </si>
  <si>
    <t>Forward Interest Rate Swap USD 30y @ 24/03/2025</t>
  </si>
  <si>
    <t>Forward Interest Rate Swap USD 30y @ 26/03/2025</t>
  </si>
  <si>
    <t>Forward Interest Rate Swap USD 30y @ 31/03/2025</t>
  </si>
  <si>
    <t>Forward Interest Rate Swap USD 5Y @ 17/01/2025</t>
  </si>
  <si>
    <t>Future BRT 3 2025</t>
  </si>
  <si>
    <t>Future BRT 5 2025</t>
  </si>
  <si>
    <t>Future WTI 2 2025</t>
  </si>
  <si>
    <t>Future WTI 3 2025</t>
  </si>
  <si>
    <t>G H5 Comdty</t>
  </si>
  <si>
    <t>GCG5P 2655 Comdty</t>
  </si>
  <si>
    <t>GCQ5 Comdty</t>
  </si>
  <si>
    <t>GCV5C 2820 Comdty</t>
  </si>
  <si>
    <t>GCZ5 Comdty</t>
  </si>
  <si>
    <t>GE UN Equity</t>
  </si>
  <si>
    <t>GE US 02/21/2025 P175 Equity</t>
  </si>
  <si>
    <t>GOOG US 02/21/2025 P200 Equity</t>
  </si>
  <si>
    <t>GOOG UW Equity</t>
  </si>
  <si>
    <t>GOOGL US 02/21/2025 P200 Equity</t>
  </si>
  <si>
    <t>GOOGL UW Equity</t>
  </si>
  <si>
    <t>GS UN Equity</t>
  </si>
  <si>
    <t>GS US 02/21/2025 C590 Equity</t>
  </si>
  <si>
    <t>HD UN Equity</t>
  </si>
  <si>
    <t>HD US 02/21/2025 P395 Equity</t>
  </si>
  <si>
    <t>HIF5 Index</t>
  </si>
  <si>
    <t>HOG5C 235 Comdty</t>
  </si>
  <si>
    <t>HOH5P 228 Comdty</t>
  </si>
  <si>
    <t>HOM5 Comdty</t>
  </si>
  <si>
    <t>HOU5 Comdty</t>
  </si>
  <si>
    <t>HOZ5 Comdty</t>
  </si>
  <si>
    <t>HUFUSD Curncy</t>
  </si>
  <si>
    <t>IBM UN Equity</t>
  </si>
  <si>
    <t>IBM US 02/21/2025 P225 Equity</t>
  </si>
  <si>
    <t>IDRUSD Curncy</t>
  </si>
  <si>
    <t>IJG5 Comdty</t>
  </si>
  <si>
    <t>INR Forward @ 18/02/2025</t>
  </si>
  <si>
    <t>INRUSD Curncy</t>
  </si>
  <si>
    <t>INTU US 02/21/2025 C640 Equity</t>
  </si>
  <si>
    <t>INTU UW Equity</t>
  </si>
  <si>
    <t>ISRG US 02/21/2025 C550 Equity</t>
  </si>
  <si>
    <t>ISRG UW Equity</t>
  </si>
  <si>
    <t>JBH5 Comdty</t>
  </si>
  <si>
    <t>JNJ UN Equity</t>
  </si>
  <si>
    <t>JNJ US 02/21/2025 P145 Equity</t>
  </si>
  <si>
    <t>JOH5 Comdty</t>
  </si>
  <si>
    <t>JPM UN Equity</t>
  </si>
  <si>
    <t>JPM US 02/21/2025 C245 Equity</t>
  </si>
  <si>
    <t>JPYUSD Curncy</t>
  </si>
  <si>
    <t>KCH5C 320 Comdty</t>
  </si>
  <si>
    <t>KCK5P 310 Comdty</t>
  </si>
  <si>
    <t>KO UN Equity</t>
  </si>
  <si>
    <t>KO US 02/21/2025 C62.5 Equity</t>
  </si>
  <si>
    <t>KRW Forward @ 18/02/2025</t>
  </si>
  <si>
    <t>KRWUSD Curncy</t>
  </si>
  <si>
    <t>LAG25 Comdty</t>
  </si>
  <si>
    <t>LAG5P 2550 Comdty</t>
  </si>
  <si>
    <t>LAG5P 2600 Comdty</t>
  </si>
  <si>
    <t>LAH25 Comdty</t>
  </si>
  <si>
    <t>LAJ25 Comdty</t>
  </si>
  <si>
    <t>LAZ25 Comdty</t>
  </si>
  <si>
    <t>LAZ26 Comdty</t>
  </si>
  <si>
    <t>LIN US 02/21/2025 P420 Equity</t>
  </si>
  <si>
    <t>LIN UW Equity</t>
  </si>
  <si>
    <t>LLG5 Comdty</t>
  </si>
  <si>
    <t>LLH5 Comdty</t>
  </si>
  <si>
    <t>LLM5C 2150 Comdty</t>
  </si>
  <si>
    <t>LLM5P 2075 Comdty</t>
  </si>
  <si>
    <t>LLY UN Equity</t>
  </si>
  <si>
    <t>LLY US 02/21/2025 P790 Equity</t>
  </si>
  <si>
    <t>LNF5 Comdty</t>
  </si>
  <si>
    <t>LNH5 Comdty</t>
  </si>
  <si>
    <t>LPG25 Comdty</t>
  </si>
  <si>
    <t>LPG5C 8975 Comdty</t>
  </si>
  <si>
    <t>LPH25 Comdty</t>
  </si>
  <si>
    <t>LPH5P 8725 Comdty</t>
  </si>
  <si>
    <t>LPJ25 Comdty</t>
  </si>
  <si>
    <t>LPK25 Comdty</t>
  </si>
  <si>
    <t>LPM25 Comdty</t>
  </si>
  <si>
    <t>LPN25 Comdty</t>
  </si>
  <si>
    <t>LPU25 Comdty</t>
  </si>
  <si>
    <t>LPZ25 Comdty</t>
  </si>
  <si>
    <t>LPZ26 Comdty</t>
  </si>
  <si>
    <t>LTG5 Comdty</t>
  </si>
  <si>
    <t>LXG5 Comdty</t>
  </si>
  <si>
    <t>LXG5P 2950 Comdty</t>
  </si>
  <si>
    <t>LXH5 Comdty</t>
  </si>
  <si>
    <t>LXH5P 2825 Comdty</t>
  </si>
  <si>
    <t>MA UN Equity</t>
  </si>
  <si>
    <t>MA US 02/21/2025 C520 Equity</t>
  </si>
  <si>
    <t>MCD UN Equity</t>
  </si>
  <si>
    <t>MCD US 02/21/2025 P295 Equity</t>
  </si>
  <si>
    <t>MESH5 Index</t>
  </si>
  <si>
    <t>META US 02/21/2025 P640 Equity</t>
  </si>
  <si>
    <t>META UW Equity</t>
  </si>
  <si>
    <t>MLSRSA2 Index</t>
  </si>
  <si>
    <t>MLSRSB2 Index</t>
  </si>
  <si>
    <t>MLSRSC2 Index</t>
  </si>
  <si>
    <t>MLSRSE2 Index</t>
  </si>
  <si>
    <t>MLSRSH2 Index</t>
  </si>
  <si>
    <t>MLSRSJ2 Index</t>
  </si>
  <si>
    <t>MLSRSN2 Index</t>
  </si>
  <si>
    <t>MLSRSS2 Index</t>
  </si>
  <si>
    <t>MLSRSU2 Index</t>
  </si>
  <si>
    <t>MLSRSZ2 Index</t>
  </si>
  <si>
    <t>MOZ25 Comdty</t>
  </si>
  <si>
    <t>MRK UN Equity</t>
  </si>
  <si>
    <t>MRK US 02/21/2025 C100 Equity</t>
  </si>
  <si>
    <t>MSFT US 02/21/2025 P430 Equity</t>
  </si>
  <si>
    <t>MSFT UW Equity</t>
  </si>
  <si>
    <t>MWH5 Comdty</t>
  </si>
  <si>
    <t>MXN Forward @ 18/02/2025</t>
  </si>
  <si>
    <t>MXNUSD Curncy</t>
  </si>
  <si>
    <t>NEE UN Equity</t>
  </si>
  <si>
    <t>NEE US 01/17/2025 P72.5 Equity</t>
  </si>
  <si>
    <t>NFLX US 02/21/2025 C900 Equity</t>
  </si>
  <si>
    <t>NFLX UW Equity</t>
  </si>
  <si>
    <t>NGF26 Comdty</t>
  </si>
  <si>
    <t>NGG25 Comdty</t>
  </si>
  <si>
    <t>NGJ26 Comdty</t>
  </si>
  <si>
    <t>NGX25 Comdty</t>
  </si>
  <si>
    <t>NGZ25 Comdty</t>
  </si>
  <si>
    <t>NIH5 Index</t>
  </si>
  <si>
    <t>NKH5 Index</t>
  </si>
  <si>
    <t>NKY 03/14/25 P25000 Index</t>
  </si>
  <si>
    <t>NKY 03/14/25 P36250 Index</t>
  </si>
  <si>
    <t>NOW UN Equity</t>
  </si>
  <si>
    <t>NOW US 02/21/2025 P1100 Equity</t>
  </si>
  <si>
    <t>NQH5 Index</t>
  </si>
  <si>
    <t>NVDA US 02/21/2025 C152 Equity</t>
  </si>
  <si>
    <t>NVDA UW Equity</t>
  </si>
  <si>
    <t>NZDUSD Curncy</t>
  </si>
  <si>
    <t>O H5 Comdty</t>
  </si>
  <si>
    <t>OEH5 Comdty</t>
  </si>
  <si>
    <t>ORCL UN Equity</t>
  </si>
  <si>
    <t>ORCL US 02/21/2025 C165 Equity</t>
  </si>
  <si>
    <t>Opt Call BRT 25Feb25 73.25</t>
  </si>
  <si>
    <t>Opt Call WTI 15Jan25 90</t>
  </si>
  <si>
    <t>Opt PUT BRT 28Jan25 60.5</t>
  </si>
  <si>
    <t>Opt Put BRT 25Feb25 53</t>
  </si>
  <si>
    <t>Opt Put BRT 25Feb25 59</t>
  </si>
  <si>
    <t>Opt Put BRT 26Mar25 61</t>
  </si>
  <si>
    <t>Opt Put BRT 28Jan25 59</t>
  </si>
  <si>
    <t>Opt Put BRT 28Jan25 70.5</t>
  </si>
  <si>
    <t>Opt Put WTI 14Feb25 52</t>
  </si>
  <si>
    <t>Opt Put WTI 14Feb25 55.5</t>
  </si>
  <si>
    <t>Opt Put WTI 14Feb25 57</t>
  </si>
  <si>
    <t>Opt Put WTI 15Jan25 55.5</t>
  </si>
  <si>
    <t>Opt Put WTI 16Apr25 60</t>
  </si>
  <si>
    <t>Opt Put WTI 17Mar25 58.5</t>
  </si>
  <si>
    <t>PEP US 02/21/2025 C150 Equity</t>
  </si>
  <si>
    <t>PEP UW Equity</t>
  </si>
  <si>
    <t>PG UN Equity</t>
  </si>
  <si>
    <t>PG US 02/21/2025 P160 Equity</t>
  </si>
  <si>
    <t>PLN Forward @ 18/02/2025</t>
  </si>
  <si>
    <t>PLNUSD Curncy</t>
  </si>
  <si>
    <t>PM UN Equity</t>
  </si>
  <si>
    <t>PM US 02/21/2025 C120 Equity</t>
  </si>
  <si>
    <t>PTH5 Index</t>
  </si>
  <si>
    <t>QCH5 Comdty</t>
  </si>
  <si>
    <t>QCOM US 02/21/2025 C160 Equity</t>
  </si>
  <si>
    <t>QCOM UW Equity</t>
  </si>
  <si>
    <t>QSG5 Comdty</t>
  </si>
  <si>
    <t>QSH5 Comdty</t>
  </si>
  <si>
    <t>QSJ5 Comdty</t>
  </si>
  <si>
    <t>QSK5 Comdty</t>
  </si>
  <si>
    <t>QSM5 Comdty</t>
  </si>
  <si>
    <t>QSN5 Comdty</t>
  </si>
  <si>
    <t>QSU5 Comdty</t>
  </si>
  <si>
    <t>QSV5 Comdty</t>
  </si>
  <si>
    <t>QSZ5 Comdty</t>
  </si>
  <si>
    <t>QSZ6 Comdty</t>
  </si>
  <si>
    <t>QWH5 Comdty</t>
  </si>
  <si>
    <t>RRH5 Comdty</t>
  </si>
  <si>
    <t>RTYH5 Index</t>
  </si>
  <si>
    <t>RXH5 Comdty</t>
  </si>
  <si>
    <t>S H5C 1000 Comdty</t>
  </si>
  <si>
    <t>S K5P 1000 Comdty</t>
  </si>
  <si>
    <t>SCOG5 Comdty</t>
  </si>
  <si>
    <t>SEKUSD Curncy</t>
  </si>
  <si>
    <t>SGD Forward @ 18/02/2025</t>
  </si>
  <si>
    <t>SGDUSD Curncy</t>
  </si>
  <si>
    <t>SMH5 Index</t>
  </si>
  <si>
    <t>SPX 01/17/25 C6210 Index</t>
  </si>
  <si>
    <t>SPX 01/17/25 C6400 Index</t>
  </si>
  <si>
    <t>SPX 02/21/25 C5910 Index</t>
  </si>
  <si>
    <t>SPX 02/21/25 P3950 Index</t>
  </si>
  <si>
    <t>SPX 02/21/25 P5700 Index</t>
  </si>
  <si>
    <t>SPX 02/21/25 P5705 Index</t>
  </si>
  <si>
    <t>SPX US 01/17/25 P3900 Index</t>
  </si>
  <si>
    <t>SPX US 01/17/25 P3950 Index</t>
  </si>
  <si>
    <t>SPX US 01/17/25 P4000 Index</t>
  </si>
  <si>
    <t>SPX US 01/17/25 P4050 Index</t>
  </si>
  <si>
    <t>SPX US 01/17/25 P5075 Index</t>
  </si>
  <si>
    <t>SPX US 01/17/25 P5090 Index</t>
  </si>
  <si>
    <t>SPX US 01/17/25 P5140 Index</t>
  </si>
  <si>
    <t>SPX US 01/17/25 P5150 Index</t>
  </si>
  <si>
    <t>SPX US 02/21/25 P3625 Index</t>
  </si>
  <si>
    <t>SPX US 02/21/25 P3700 Index</t>
  </si>
  <si>
    <t>SPX US 02/21/25 P3750 Index</t>
  </si>
  <si>
    <t>SPX US 02/21/25 P3775 Index</t>
  </si>
  <si>
    <t>SPX US 02/21/25 P3800 Index</t>
  </si>
  <si>
    <t>SPX US 02/21/25 P3825 Index</t>
  </si>
  <si>
    <t>SPX US 02/21/25 P3850 Index</t>
  </si>
  <si>
    <t>SPX US 02/21/25 P3950 Index</t>
  </si>
  <si>
    <t>SPX US 02/21/25 P4175 Index</t>
  </si>
  <si>
    <t>SPX US 02/21/25 P4200 Index</t>
  </si>
  <si>
    <t>SPX US 02/21/25 P4250 Index</t>
  </si>
  <si>
    <t>SPX US 02/21/25 P4275 Index</t>
  </si>
  <si>
    <t>SPX US 02/21/25 P4300 Index</t>
  </si>
  <si>
    <t>SPX US 02/21/25 P4325 Index</t>
  </si>
  <si>
    <t>SPX US 02/21/25 P4825 Index</t>
  </si>
  <si>
    <t>SPX US 02/21/25 P4850 Index</t>
  </si>
  <si>
    <t>SPX US 02/21/25 P4890 Index</t>
  </si>
  <si>
    <t>SPX US 02/21/25 P4930 Index</t>
  </si>
  <si>
    <t>SPX US 02/21/25 P4950 Index</t>
  </si>
  <si>
    <t>SPX US 02/21/25 P4970 Index</t>
  </si>
  <si>
    <t>SPX US 02/21/25 P4980 Index</t>
  </si>
  <si>
    <t>SPX US 02/21/25 P5000 Index</t>
  </si>
  <si>
    <t>SPX US 02/21/25 P5010 Index</t>
  </si>
  <si>
    <t>SPX US 02/21/25 P5040 Index</t>
  </si>
  <si>
    <t>SPX US 02/21/25 P5120 Index</t>
  </si>
  <si>
    <t>SPX US 02/21/25 P5210 Index</t>
  </si>
  <si>
    <t>SPX US 02/21/25 P5240 Index</t>
  </si>
  <si>
    <t>SPX US 02/21/25 P5260 Index</t>
  </si>
  <si>
    <t>SPX US 02/21/25 P5310 Index</t>
  </si>
  <si>
    <t>SPX US 02/21/25 P5320 Index</t>
  </si>
  <si>
    <t>SPX US 02/21/25 P5325 Index</t>
  </si>
  <si>
    <t>SPX US 03/21/25 P3725 Index</t>
  </si>
  <si>
    <t>SPX US 03/21/25 P3800 Index</t>
  </si>
  <si>
    <t>SPX US 03/21/25 P4025 Index</t>
  </si>
  <si>
    <t>SPX US 03/21/25 P4050 Index</t>
  </si>
  <si>
    <t>SPX US 03/21/25 P4075 Index</t>
  </si>
  <si>
    <t>SPX US 03/21/25 P4100 Index</t>
  </si>
  <si>
    <t>SPX US 03/21/25 P4150 Index</t>
  </si>
  <si>
    <t>SPX US 03/21/25 P4175 Index</t>
  </si>
  <si>
    <t>SPX US 03/21/25 P4200 Index</t>
  </si>
  <si>
    <t>SPX US 03/21/25 P4250 Index</t>
  </si>
  <si>
    <t>SPX US 03/21/25 P4275 Index</t>
  </si>
  <si>
    <t>SPX US 03/21/25 P4300 Index</t>
  </si>
  <si>
    <t>SPX US 03/21/25 P4325 Index</t>
  </si>
  <si>
    <t>SPX US 03/21/25 P5050 Index</t>
  </si>
  <si>
    <t>SPX US 03/21/25 P5140 Index</t>
  </si>
  <si>
    <t>SPX US 03/21/25 P5150 Index</t>
  </si>
  <si>
    <t>SPX US 03/21/25 P5160 Index</t>
  </si>
  <si>
    <t>SPX US 03/21/25 P5180 Index</t>
  </si>
  <si>
    <t>SPX US 03/21/25 P5200 Index</t>
  </si>
  <si>
    <t>SPX US 03/21/25 P5225 Index</t>
  </si>
  <si>
    <t>SPX US 03/21/25 P5280 Index</t>
  </si>
  <si>
    <t>SPX US 03/21/25 P5310 Index</t>
  </si>
  <si>
    <t>SPX US 03/21/25 P5340 Index</t>
  </si>
  <si>
    <t>SPX US 03/21/25 P5360 Index</t>
  </si>
  <si>
    <t>SPX US 03/21/25 P5370 Index</t>
  </si>
  <si>
    <t>SPX US 03/21/25 P5375 Index</t>
  </si>
  <si>
    <t>SPX US 03/21/25 P5380 Index</t>
  </si>
  <si>
    <t>SPX US 03/21/25 P5390 Index</t>
  </si>
  <si>
    <t>SPX US 03/21/25 P5400 Index</t>
  </si>
  <si>
    <t>SPX US 04/17/25 P3975 Index</t>
  </si>
  <si>
    <t>SPX US 04/17/25 P4000 Index</t>
  </si>
  <si>
    <t>SPX US 04/17/25 P4025 Index</t>
  </si>
  <si>
    <t>SPX US 04/17/25 P4050 Index</t>
  </si>
  <si>
    <t>SPX US 04/17/25 P4100 Index</t>
  </si>
  <si>
    <t>SPX US 04/17/25 P4150 Index</t>
  </si>
  <si>
    <t>SPX US 04/17/25 P5100 Index</t>
  </si>
  <si>
    <t>SPX US 04/17/25 P5130 Index</t>
  </si>
  <si>
    <t>SPX US 04/17/25 P5140 Index</t>
  </si>
  <si>
    <t>SPX US 04/17/25 P5160 Index</t>
  </si>
  <si>
    <t>SPX US 04/17/25 P5230 Index</t>
  </si>
  <si>
    <t>SPX US 04/17/25 P5240 Index</t>
  </si>
  <si>
    <t>SPX US 04/17/25 P5290 Index</t>
  </si>
  <si>
    <t>SPX US 06/18/26 P3200 Index</t>
  </si>
  <si>
    <t>SPX US 06/18/26 P3500 Index</t>
  </si>
  <si>
    <t>SPX US 06/18/26 P3800 Index</t>
  </si>
  <si>
    <t>SPX US 06/18/26 P4100 Index</t>
  </si>
  <si>
    <t>SPX US 06/18/26 P4400 Index</t>
  </si>
  <si>
    <t>SPX US 06/18/26 P4675 Index</t>
  </si>
  <si>
    <t>SPX US 06/18/26 P4975 Index</t>
  </si>
  <si>
    <t>SPX US 06/18/26 P5275 Index</t>
  </si>
  <si>
    <t>SPX US 06/20/25 P2500 Index</t>
  </si>
  <si>
    <t>SPX US 06/20/25 P2600 Index</t>
  </si>
  <si>
    <t>SPX US 06/20/25 P2700 Index</t>
  </si>
  <si>
    <t>SPX US 06/20/25 P2800 Index</t>
  </si>
  <si>
    <t>SPX US 06/20/25 P2900 Index</t>
  </si>
  <si>
    <t>SPX US 06/20/25 P3000 Index</t>
  </si>
  <si>
    <t>SPX US 06/20/25 P3100 Index</t>
  </si>
  <si>
    <t>SPX US 06/20/25 P3150 Index</t>
  </si>
  <si>
    <t>SPX US 06/20/25 P3250 Index</t>
  </si>
  <si>
    <t>SPX US 06/20/25 P3300 Index</t>
  </si>
  <si>
    <t>SPX US 06/20/25 P3400 Index</t>
  </si>
  <si>
    <t>SPX US 06/20/25 P3500 Index</t>
  </si>
  <si>
    <t>SPX US 06/20/25 P3550 Index</t>
  </si>
  <si>
    <t>SPX US 06/20/25 P3600 Index</t>
  </si>
  <si>
    <t>SPX US 06/20/25 P3700 Index</t>
  </si>
  <si>
    <t>SPX US 06/20/25 P3750 Index</t>
  </si>
  <si>
    <t>SPX US 06/20/25 P3800 Index</t>
  </si>
  <si>
    <t>SPX US 06/20/25 P3850 Index</t>
  </si>
  <si>
    <t>SPX US 06/20/25 P3975 Index</t>
  </si>
  <si>
    <t>SPX US 06/20/25 P4000 Index</t>
  </si>
  <si>
    <t>SPX US 06/20/25 P4050 Index</t>
  </si>
  <si>
    <t>SPX US 06/20/25 P4100 Index</t>
  </si>
  <si>
    <t>SPX US 06/20/25 P4200 Index</t>
  </si>
  <si>
    <t>SPX US 06/20/25 P4225 Index</t>
  </si>
  <si>
    <t>SPX US 06/20/25 P4250 Index</t>
  </si>
  <si>
    <t>SPX US 06/20/25 P4300 Index</t>
  </si>
  <si>
    <t>SPX US 06/20/25 P4350 Index</t>
  </si>
  <si>
    <t>SPX US 06/20/25 P4500 Index</t>
  </si>
  <si>
    <t>SPX US 06/20/25 P4600 Index</t>
  </si>
  <si>
    <t>SPX US 06/20/25 P4750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</si>
  <si>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</si>
  <si>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</si>
  <si>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</si>
  <si>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</si>
  <si>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</si>
  <si>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</si>
  <si>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</si>
  <si>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</si>
  <si>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</si>
  <si>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</si>
  <si>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</si>
  <si>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</si>
  <si>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</si>
  <si>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</si>
  <si>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</si>
  <si>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</si>
  <si>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</si>
  <si>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</si>
  <si>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</si>
  <si>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</si>
  <si>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</si>
  <si>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</si>
  <si>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</si>
  <si>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</si>
  <si>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</si>
  <si>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</si>
  <si>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</si>
  <si>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</si>
  <si>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</si>
  <si>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</si>
  <si>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</si>
  <si>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</si>
  <si>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</si>
  <si>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</si>
  <si>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</si>
  <si>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</si>
  <si>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03Jan25 13.85</t>
  </si>
  <si>
    <t>SPX VarSwap 10Jan25 12.54</t>
  </si>
  <si>
    <t>SPY US 02/21/2025 C603 Equity</t>
  </si>
  <si>
    <t>SPY US Equity</t>
  </si>
  <si>
    <t>SWO Call USD 16Jan25 12Dec24 362 30y</t>
  </si>
  <si>
    <t>SWO Call USD 16Jan25 12Dec24 375 10y</t>
  </si>
  <si>
    <t>SWO Call USD 16Jan25 12Dec24 379 20y</t>
  </si>
  <si>
    <t>SWO Call USD 22Jan25 17Dec24 377 30y</t>
  </si>
  <si>
    <t>SWO Call USD 22Jan25 17Dec24 390 10y</t>
  </si>
  <si>
    <t>SWO Call USD 22Jan25 17Dec24 393 20y</t>
  </si>
  <si>
    <t>SWO Call USD 31Jan25 30Dec24 394 30y</t>
  </si>
  <si>
    <t>SWO Call USD 31Jan25 30Dec24 409 10y</t>
  </si>
  <si>
    <t>SWO Call USD 31Jan25 30Dec24 412 20y</t>
  </si>
  <si>
    <t>SWP USD10y 31Jan25 30Dec24 409</t>
  </si>
  <si>
    <t>SWP USD20y 31Jan25 30Dec24 412</t>
  </si>
  <si>
    <t>SWP USD30y 31Jan25 30Dec24 394</t>
  </si>
  <si>
    <t>SX5E 03/21/25 P3175 Index</t>
  </si>
  <si>
    <t>SX5E 03/21/25 P4550 Index</t>
  </si>
  <si>
    <t>Swap US 01/07/2032 20Y Pay-3.5732</t>
  </si>
  <si>
    <t>Swap US 01/09/2030 20Y Pay-3.6199</t>
  </si>
  <si>
    <t>Swap US 01/13/2025 20Y Rec-3.9378</t>
  </si>
  <si>
    <t>Swap US 01/13/2025 2Y Rec-4.0274</t>
  </si>
  <si>
    <t>Swap US 01/21/2027 20Y Pay-3.6868</t>
  </si>
  <si>
    <t>Swap US 01/22/2026 20Y Pay-3.6804</t>
  </si>
  <si>
    <t>Swap US 01/22/2032 20Y Pay-3.6489</t>
  </si>
  <si>
    <t>Swap US 01/27/2027 20Y Pay-3.7235</t>
  </si>
  <si>
    <t>Swap US 01/28/2032 20Y Pay-3.5698</t>
  </si>
  <si>
    <t>Swap US 02/02/2028 20Y Pay-3.672</t>
  </si>
  <si>
    <t>Swap US 02/04/2032 20Y Pay-3.6309</t>
  </si>
  <si>
    <t>Swap US 02/09/2028 20Y Pay-3.726</t>
  </si>
  <si>
    <t>Swap US 02/11/2032 20Y Pay-3.6397</t>
  </si>
  <si>
    <t>Swap US 02/14/2035 20Y Pay-3.4188</t>
  </si>
  <si>
    <t>Swap US 02/16/2028 20Y Pay-3.7435</t>
  </si>
  <si>
    <t>Swap US 02/19/2032 20Y Pay-3.5716</t>
  </si>
  <si>
    <t>Swap US 02/22/2035 20Y Pay-3.3826</t>
  </si>
  <si>
    <t>Swap US 02/25/2032 20Y Pay-3.5341</t>
  </si>
  <si>
    <t>Swap US 02/28/2035 20Y Pay-3.2904</t>
  </si>
  <si>
    <t>Swap US 03/03/2032 20Y Pay-3.4351</t>
  </si>
  <si>
    <t>Swap US 03/07/2035 20Y Pay-3.4536</t>
  </si>
  <si>
    <t>Swap US 03/10/2032 20Y Pay-3.6032</t>
  </si>
  <si>
    <t>Swap US 03/14/2035 20Y Pay-3.4558</t>
  </si>
  <si>
    <t>Swap US 03/17/2032 20Y Pay-3.6007</t>
  </si>
  <si>
    <t>Swap US 03/21/2035 20Y Pay-3.4987</t>
  </si>
  <si>
    <t>Swap US 03/24/2032 20Y Pay-3.6562</t>
  </si>
  <si>
    <t>Swap US 03/29/2035 20Y Pay-3.5656</t>
  </si>
  <si>
    <t>Swap US 04/01/2032 20Y Pay-3.7196</t>
  </si>
  <si>
    <t>Swap US 04/04/2035 20Y Pay-3.6724</t>
  </si>
  <si>
    <t>Swap US 04/07/2032 20Y Pay-3.8384</t>
  </si>
  <si>
    <t>Swap US 04/11/2035 20Y Pay-3.6603</t>
  </si>
  <si>
    <t>Swap US 04/14/2032 20Y Pay-3.8284</t>
  </si>
  <si>
    <t>Swap US 04/18/2035 20Y Pay-3.6902</t>
  </si>
  <si>
    <t>Swap US 04/21/2032 20Y Pay-3.8517</t>
  </si>
  <si>
    <t>Swap US 04/25/2035 20Y Pay-3.5431</t>
  </si>
  <si>
    <t>Swap US 04/28/2032 20Y Pay-3.6976</t>
  </si>
  <si>
    <t>Swap US 05/02/2035 20Y Pay-3.5882</t>
  </si>
  <si>
    <t>Swap US 05/02/2040 10Y Pay-3.5313</t>
  </si>
  <si>
    <t>Swap US 05/06/2032 20Y Pay-3.7447</t>
  </si>
  <si>
    <t>Swap US 05/10/2035 20Y Pay-3.5777</t>
  </si>
  <si>
    <t>Swap US 05/10/2040 10Y Pay-3.5634</t>
  </si>
  <si>
    <t>Swap US 05/16/2040 10Y Pay-3.5258</t>
  </si>
  <si>
    <t>Swap US 05/19/2032 20Y Pay-3.7626</t>
  </si>
  <si>
    <t>Swap US 05/23/2040 10Y Pay-3.5175</t>
  </si>
  <si>
    <t>Swap US 05/26/2032 20Y Pay-3.7257</t>
  </si>
  <si>
    <t>Swap US 06/03/2032 20Y Pay-3.7245</t>
  </si>
  <si>
    <t>Swap US 06/06/2035 20Y Pay-3.3972</t>
  </si>
  <si>
    <t>Swap US 06/09/2032 20Y Pay-3.5479</t>
  </si>
  <si>
    <t>Swap US 06/13/2035 20Y Pay-3.3901</t>
  </si>
  <si>
    <t>Swap US 06/16/2032 20Y Pay-3.5385</t>
  </si>
  <si>
    <t>Swap US 06/20/2035 20Y Pay-3.6075</t>
  </si>
  <si>
    <t>Swap US 06/23/2032 20Y Pay-3.7639</t>
  </si>
  <si>
    <t>Swap US 06/27/2035 20Y Pay-3.4688</t>
  </si>
  <si>
    <t>Swap US 06/30/2032 20Y Pay-3.6177</t>
  </si>
  <si>
    <t>Swap US 07/04/2035 20Y Pay-3.4766</t>
  </si>
  <si>
    <t>Swap US 07/08/2032 20Y Pay-3.6165</t>
  </si>
  <si>
    <t>Swap US 07/11/2035 20Y Pay-3.4557</t>
  </si>
  <si>
    <t>Swap US 07/11/2040 10Y Pay-3.4207</t>
  </si>
  <si>
    <t>Swap US 07/14/2032 20Y Pay-3.5955</t>
  </si>
  <si>
    <t>Swap US 07/18/2035 20Y Pay-3.4603</t>
  </si>
  <si>
    <t>Swap US 07/25/2035 20Y Pay-3.0694</t>
  </si>
  <si>
    <t>Swap US 07/28/2032 20Y Pay-3.2007</t>
  </si>
  <si>
    <t>Swap US 08/11/2032 20Y Pay-3.2967</t>
  </si>
  <si>
    <t>Swap US 08/12/2026 20Y Pay-3.4911</t>
  </si>
  <si>
    <t>Swap US 08/12/2026 5Y Pay-3.3039</t>
  </si>
  <si>
    <t>Swap US 08/15/2035 20Y Pay-3.2233</t>
  </si>
  <si>
    <t>Swap US 08/18/2032 20Y Pay-3.3629</t>
  </si>
  <si>
    <t>Swap US 08/19/2026 5Y Pay-3.2339</t>
  </si>
  <si>
    <t>Swap US 08/22/2035 20Y Pay-3.2037</t>
  </si>
  <si>
    <t>Swap US 08/30/2035 20Y Pay-3.0933</t>
  </si>
  <si>
    <t>Swap US 09/02/2032 20Y Pay-3.2268</t>
  </si>
  <si>
    <t>Swap US 09/03/2026 5Y Pay-3.1858</t>
  </si>
  <si>
    <t>Swap US 09/06/2035 20Y Pay-3.0662</t>
  </si>
  <si>
    <t>Swap US 09/12/2035 20Y Pay-3.2501</t>
  </si>
  <si>
    <t>Swap US 09/12/2040 10Y Pay-3.2248</t>
  </si>
  <si>
    <t>Swap US 09/15/2032 20Y Pay-3.3828</t>
  </si>
  <si>
    <t>Swap US 09/16/2026 5Y Pay-3.0199</t>
  </si>
  <si>
    <t>Swap US 09/19/2035 20Y Pay-3.2499</t>
  </si>
  <si>
    <t>Swap US 09/19/2040 10Y Pay-3.3422</t>
  </si>
  <si>
    <t>Swap US 09/26/2035 20Y Pay-3.3692</t>
  </si>
  <si>
    <t>Swap US 10/11/2035 20Y Pay-3.5546</t>
  </si>
  <si>
    <t>Swap US 10/15/2026 20Y Pay-3.629</t>
  </si>
  <si>
    <t>Swap US 10/15/2026 5Y Pay-3.4405</t>
  </si>
  <si>
    <t>Swap US 10/21/2026 20Y Pay-3.7528</t>
  </si>
  <si>
    <t>Swap US 10/27/2027 20Y Pay-3.8096</t>
  </si>
  <si>
    <t>Swap US 10/27/2032 20Y Pay-3.6385</t>
  </si>
  <si>
    <t>Swap US 10/28/2026 20Y Pay-3.8107</t>
  </si>
  <si>
    <t>Swap US 10/31/2035 20Y Pay-3.5178</t>
  </si>
  <si>
    <t>Swap US 11/03/2032 20Y Pay-3.6718</t>
  </si>
  <si>
    <t>Swap US 11/04/2026 5Y Pay-3.701</t>
  </si>
  <si>
    <t>Swap US 11/07/2035 20Y Pay-3.6253</t>
  </si>
  <si>
    <t>Swap US 11/10/2032 20Y Pay-3.7803</t>
  </si>
  <si>
    <t>Swap US 11/15/2035 20Y Pay-3.4604</t>
  </si>
  <si>
    <t>Swap US 11/15/2040 10Y Pay-3.3613</t>
  </si>
  <si>
    <t>Swap US 11/17/2032 20Y Pay-3.6092</t>
  </si>
  <si>
    <t>Swap US 11/21/2035 20Y Pay-3.3965</t>
  </si>
  <si>
    <t>Swap US 11/21/2040 10Y Pay-3.3592</t>
  </si>
  <si>
    <t>Swap US 11/28/2035 20Y Pay-3.3944</t>
  </si>
  <si>
    <t>Swap US 11/28/2040 10Y Pay-3.5819</t>
  </si>
  <si>
    <t>Swap US 12/05/2035 20Y Pay-3.6166</t>
  </si>
  <si>
    <t>Swap US 12/12/2035 20Y Pay-3.7108</t>
  </si>
  <si>
    <t>Swap US 12/15/2032 20Y Pay-3.8711</t>
  </si>
  <si>
    <t>Swap US 12/19/2035 20Y Pay-3.7591</t>
  </si>
  <si>
    <t>Swap US 12/19/2040 10Y Pay-3.7911</t>
  </si>
  <si>
    <t>Swap US 12/22/2032 20Y Pay-3.9193</t>
  </si>
  <si>
    <t>Swap US 12/26/2035 20Y Pay-3.8305</t>
  </si>
  <si>
    <t>Swaption Straddle EUR 3m10y</t>
  </si>
  <si>
    <t>Swaption Straddle EUR 3m30y</t>
  </si>
  <si>
    <t>Swaption Straddle USD 1m30y</t>
  </si>
  <si>
    <t>Swaption Straddle USD 3m10y</t>
  </si>
  <si>
    <t>Swaption Straddle USD 3m30y</t>
  </si>
  <si>
    <t>Swaption US 01/05/2026 10Y Straddle-4.1335</t>
  </si>
  <si>
    <t>Swaption US 01/05/2026 15Y Straddle-4.1808</t>
  </si>
  <si>
    <t>Swaption US 01/05/2026 25Y Straddle-4.0688</t>
  </si>
  <si>
    <t>Swaption US 01/05/2026 30Y Straddle-3.9729</t>
  </si>
  <si>
    <t>Swaption US 01/05/2032 20Y Straddle-3.5732</t>
  </si>
  <si>
    <t>Swaption US 01/07/2030 20Y Straddle-3.6199</t>
  </si>
  <si>
    <t>Swaption US 01/13/2025 25Y Straddle-3.5442</t>
  </si>
  <si>
    <t>Swaption US 01/13/2025 27Y Straddle-3.5161</t>
  </si>
  <si>
    <t>Swaption US 01/13/2025 5Y Straddle-3.3489</t>
  </si>
  <si>
    <t>Swaption US 01/13/2025 7Y Straddle-3.4154</t>
  </si>
  <si>
    <t>Swaption US 01/19/2027 20Y Straddle-3.6868</t>
  </si>
  <si>
    <t>Swaption US 01/20/2026 20Y Straddle-3.6804</t>
  </si>
  <si>
    <t>Swaption US 01/20/2032 20Y Straddle-3.6489</t>
  </si>
  <si>
    <t>Swaption US 01/21/2025 1Y Straddle-3.56</t>
  </si>
  <si>
    <t>Swaption US 01/21/2025 21Y Straddle-3.6724</t>
  </si>
  <si>
    <t>Swaption US 01/21/2025 22Y Straddle-3.6581</t>
  </si>
  <si>
    <t>Swaption US 01/21/2025 2Y Straddle-3.4623</t>
  </si>
  <si>
    <t>Swaption US 01/25/2027 20Y Straddle-3.7235</t>
  </si>
  <si>
    <t>Swaption US 01/26/2032 20Y Straddle-3.5698</t>
  </si>
  <si>
    <t>Swaption US 01/27/2025 22Y Straddle-3.6897</t>
  </si>
  <si>
    <t>Swaption US 01/27/2025 27Y Straddle-3.6137</t>
  </si>
  <si>
    <t>Swaption US 01/27/2025 2Y Straddle-3.459</t>
  </si>
  <si>
    <t>Swaption US 01/27/2025 7Y Straddle-3.5528</t>
  </si>
  <si>
    <t>Swaption US 01/31/2028 20Y Straddle-3.672</t>
  </si>
  <si>
    <t>Swaption US 02/02/2032 20Y Straddle-3.6309</t>
  </si>
  <si>
    <t>Swaption US 02/03/2025 23Y Straddle-3.6568</t>
  </si>
  <si>
    <t>Swaption US 02/03/2025 27Y Straddle-3.5877</t>
  </si>
  <si>
    <t>Swaption US 02/03/2025 3Y Straddle-3.5892</t>
  </si>
  <si>
    <t>Swaption US 02/03/2025 7Y Straddle-3.6209</t>
  </si>
  <si>
    <t>Swaption US 02/07/2028 20Y Straddle-3.726</t>
  </si>
  <si>
    <t>Swaption US 02/09/2032 20Y Straddle-3.6397</t>
  </si>
  <si>
    <t>Swaption US 02/10/2025 23Y Straddle-3.7063</t>
  </si>
  <si>
    <t>Swaption US 02/10/2025 27Y Straddle-3.639</t>
  </si>
  <si>
    <t>Swaption US 02/10/2025 3Y Straddle-3.6192</t>
  </si>
  <si>
    <t>Swaption US 02/10/2025 7Y Straddle-3.6544</t>
  </si>
  <si>
    <t>Swaption US 02/12/2035 20Y Straddle-3.4188</t>
  </si>
  <si>
    <t>Swaption US 02/14/2028 20Y Straddle-3.7435</t>
  </si>
  <si>
    <t>Swaption US 02/17/2032 20Y Straddle-3.5716</t>
  </si>
  <si>
    <t>Swaption US 02/18/2025 23Y Straddle-3.7368</t>
  </si>
  <si>
    <t>Swaption US 02/18/2025 27Y Straddle-3.6654</t>
  </si>
  <si>
    <t>Swaption US 02/18/2025 3Y Straddle-3.7076</t>
  </si>
  <si>
    <t>Swaption US 02/18/2025 7Y Straddle-3.7122</t>
  </si>
  <si>
    <t>Swaption US 02/20/2035 20Y Straddle-3.3826</t>
  </si>
  <si>
    <t>Swaption US 02/23/2032 20Y Straddle-3.5341</t>
  </si>
  <si>
    <t>Swaption US 02/24/2025 10Y Straddle-3.7512</t>
  </si>
  <si>
    <t>Swaption US 02/24/2025 27Y Straddle-3.6278</t>
  </si>
  <si>
    <t>Swaption US 02/24/2025 30Y Straddle-3.5704</t>
  </si>
  <si>
    <t>Swaption US 02/24/2025 7Y Straddle-3.7287</t>
  </si>
  <si>
    <t>Swaption US 02/26/2035 20Y Straddle-3.2904</t>
  </si>
  <si>
    <t>Swaption US 03/01/2032 20Y Straddle-3.4351</t>
  </si>
  <si>
    <t>Swaption US 03/03/2025 10Y Straddle-3.6975</t>
  </si>
  <si>
    <t>Swaption US 03/03/2025 27Y Straddle-3.5823</t>
  </si>
  <si>
    <t>Swaption US 03/03/2025 30Y Straddle-3.5258</t>
  </si>
  <si>
    <t>Swaption US 03/03/2025 7Y Straddle-3.6698</t>
  </si>
  <si>
    <t>Swaption US 03/05/2035 20Y Straddle-3.4536</t>
  </si>
  <si>
    <t>Swaption US 03/08/2032 20Y Straddle-3.6032</t>
  </si>
  <si>
    <t>Swaption US 03/10/2025 10Y Straddle-3.566</t>
  </si>
  <si>
    <t>Swaption US 03/10/2025 27Y Straddle-3.4689</t>
  </si>
  <si>
    <t>Swaption US 03/10/2025 30Y Straddle-3.4145</t>
  </si>
  <si>
    <t>Swaption US 03/10/2025 7Y Straddle-3.5314</t>
  </si>
  <si>
    <t>Swaption US 03/12/2035 20Y Straddle-3.4558</t>
  </si>
  <si>
    <t>Swaption US 03/15/2032 20Y Straddle-3.6007</t>
  </si>
  <si>
    <t>Swaption US 03/17/2025 10Y Straddle-3.8057</t>
  </si>
  <si>
    <t>Swaption US 03/17/2025 27Y Straddle-3.672</t>
  </si>
  <si>
    <t>Swaption US 03/17/2025 30Y Straddle-3.6147</t>
  </si>
  <si>
    <t>Swaption US 03/17/2025 7Y Straddle-3.7951</t>
  </si>
  <si>
    <t>Swaption US 03/19/2035 20Y Straddle-3.4987</t>
  </si>
  <si>
    <t>Swaption US 03/22/2032 20Y Straddle-3.6562</t>
  </si>
  <si>
    <t>Swaption US 03/24/2025 10Y Straddle-3.7451</t>
  </si>
  <si>
    <t>Swaption US 03/24/2025 27Y Straddle-3.6429</t>
  </si>
  <si>
    <t>Swaption US 03/24/2025 30Y Straddle-3.5878</t>
  </si>
  <si>
    <t>Swaption US 03/24/2025 7Y Straddle-3.7192</t>
  </si>
  <si>
    <t>Swaption US 03/27/2035 20Y Straddle-3.5656</t>
  </si>
  <si>
    <t>Swaption US 03/30/2032 20Y Straddle-3.7196</t>
  </si>
  <si>
    <t>Swaption US 03/31/2025 10Y Straddle-3.8476</t>
  </si>
  <si>
    <t>Swaption US 03/31/2025 27Y Straddle-3.7175</t>
  </si>
  <si>
    <t>Swaption US 03/31/2025 30Y Straddle-3.6589</t>
  </si>
  <si>
    <t>Swaption US 03/31/2025 7Y Straddle-3.8265</t>
  </si>
  <si>
    <t>Swaption US 04/02/2035 20Y Straddle-3.6724</t>
  </si>
  <si>
    <t>Swaption US 04/05/2032 20Y Straddle-3.8384</t>
  </si>
  <si>
    <t>Swaption US 04/07/2025 10Y Straddle-3.9247</t>
  </si>
  <si>
    <t>Swaption US 04/07/2025 27Y Straddle-3.7892</t>
  </si>
  <si>
    <t>Swaption US 04/07/2025 30Y Straddle-3.7313</t>
  </si>
  <si>
    <t>Swaption US 04/07/2025 7Y Straddle-3.9115</t>
  </si>
  <si>
    <t>Swaption US 04/09/2035 20Y Straddle-3.6603</t>
  </si>
  <si>
    <t>Swaption US 04/12/2032 20Y Straddle-3.8284</t>
  </si>
  <si>
    <t>Swaption US 04/14/2025 10Y Straddle-4.1228</t>
  </si>
  <si>
    <t>Swaption US 04/14/2025 27Y Straddle-3.9439</t>
  </si>
  <si>
    <t>Swaption US 04/14/2025 30Y Straddle-3.8825</t>
  </si>
  <si>
    <t>Swaption US 04/14/2025 7Y Straddle-4.1259</t>
  </si>
  <si>
    <t>Swaption US 04/16/2035 20Y Straddle-3.6902</t>
  </si>
  <si>
    <t>Swaption US 04/19/2032 20Y Straddle-3.8517</t>
  </si>
  <si>
    <t>Swaption US 04/22/2025 10Y Straddle-4.1186</t>
  </si>
  <si>
    <t>Swaption US 04/22/2025 27Y Straddle-3.9365</t>
  </si>
  <si>
    <t>Swaption US 04/22/2025 30Y Straddle-3.8738</t>
  </si>
  <si>
    <t>Swaption US 04/22/2025 7Y Straddle-4.1233</t>
  </si>
  <si>
    <t>Swaption US 04/23/2035 20Y Straddle-3.5431</t>
  </si>
  <si>
    <t>Swaption US 04/26/2032 20Y Straddle-3.6976</t>
  </si>
  <si>
    <t>Swaption US 04/28/2025 10Y Straddle-4.1167</t>
  </si>
  <si>
    <t>Swaption US 04/28/2025 27Y Straddle-3.9504</t>
  </si>
  <si>
    <t>Swaption US 04/28/2025 30Y Straddle-3.8892</t>
  </si>
  <si>
    <t>Swaption US 04/28/2025 7Y Straddle-4.1206</t>
  </si>
  <si>
    <t>Swaption US 04/30/2035 20Y Straddle-3.5882</t>
  </si>
  <si>
    <t>Swaption US 04/30/2040 10Y Straddle-3.5313</t>
  </si>
  <si>
    <t>Swaption US 05/04/2032 20Y Straddle-3.7447</t>
  </si>
  <si>
    <t>Swaption US 05/06/2025 10Y Straddle-3.9113</t>
  </si>
  <si>
    <t>Swaption US 05/06/2025 27Y Straddle-3.7713</t>
  </si>
  <si>
    <t>Swaption US 05/06/2025 30Y Straddle-3.7125</t>
  </si>
  <si>
    <t>Swaption US 05/06/2025 7Y Straddle-3.9013</t>
  </si>
  <si>
    <t>Swaption US 05/08/2035 20Y Straddle-3.5777</t>
  </si>
  <si>
    <t>Swaption US 05/08/2040 10Y Straddle-3.5634</t>
  </si>
  <si>
    <t>Swaption US 05/12/2025 10Y Straddle-3.9654</t>
  </si>
  <si>
    <t>Swaption US 05/12/2025 27Y Straddle-3.8214</t>
  </si>
  <si>
    <t>Swaption US 05/12/2025 30Y Straddle-3.7626</t>
  </si>
  <si>
    <t>Swaption US 05/12/2025 7Y Straddle-3.9558</t>
  </si>
  <si>
    <t>Swaption US 05/14/2040 10Y Straddle-3.5258</t>
  </si>
  <si>
    <t>Swaption US 05/17/2032 20Y Straddle-3.7626</t>
  </si>
  <si>
    <t>Swaption US 05/19/2025 10Y Straddle-3.9345</t>
  </si>
  <si>
    <t>Swaption US 05/19/2025 15Y Straddle-3.9664</t>
  </si>
  <si>
    <t>Swaption US 05/19/2025 25Y Straddle-3.8385</t>
  </si>
  <si>
    <t>Swaption US 05/19/2025 30Y Straddle-3.7425</t>
  </si>
  <si>
    <t>Swaption US 05/21/2040 10Y Straddle-3.5175</t>
  </si>
  <si>
    <t>Swaption US 05/24/2032 20Y Straddle-3.7257</t>
  </si>
  <si>
    <t>Swaption US 05/27/2025 15Y Straddle-4.0063</t>
  </si>
  <si>
    <t>Swaption US 05/27/2025 25Y Straddle-3.8765</t>
  </si>
  <si>
    <t>Swaption US 05/27/2025 27Y Straddle-3.8388</t>
  </si>
  <si>
    <t>Swaption US 05/27/2025 7Y Straddle-3.9724</t>
  </si>
  <si>
    <t>Swaption US 06/01/2032 20Y Straddle-3.7245</t>
  </si>
  <si>
    <t>Swaption US 06/02/2025 15Y Straddle-3.9455</t>
  </si>
  <si>
    <t>Swaption US 06/02/2025 25Y Straddle-3.822</t>
  </si>
  <si>
    <t>Swaption US 06/02/2025 27Y Straddle-3.7853</t>
  </si>
  <si>
    <t>Swaption US 06/02/2025 7Y Straddle-3.8904</t>
  </si>
  <si>
    <t>Swaption US 06/04/2035 20Y Straddle-3.3972</t>
  </si>
  <si>
    <t>Swaption US 06/07/2032 20Y Straddle-3.5479</t>
  </si>
  <si>
    <t>Swaption US 06/09/2025 15Y Straddle-3.9698</t>
  </si>
  <si>
    <t>Swaption US 06/09/2025 25Y Straddle-3.8368</t>
  </si>
  <si>
    <t>Swaption US 06/09/2025 27Y Straddle-3.7989</t>
  </si>
  <si>
    <t>Swaption US 06/09/2025 7Y Straddle-3.9296</t>
  </si>
  <si>
    <t>Swaption US 06/11/2035 20Y Straddle-3.3901</t>
  </si>
  <si>
    <t>Swaption US 06/14/2032 20Y Straddle-3.5385</t>
  </si>
  <si>
    <t>Swaption US 06/16/2025 10Y Straddle-3.7376</t>
  </si>
  <si>
    <t>Swaption US 06/16/2025 27Y Straddle-3.609</t>
  </si>
  <si>
    <t>Swaption US 06/16/2025 30Y Straddle-3.5522</t>
  </si>
  <si>
    <t>Swaption US 06/16/2025 7Y Straddle-3.719</t>
  </si>
  <si>
    <t>Swaption US 06/18/2035 20Y Straddle-3.6075</t>
  </si>
  <si>
    <t>Swaption US 06/21/2032 20Y Straddle-3.7639</t>
  </si>
  <si>
    <t>Swaption US 06/23/2025 10Y Straddle-3.7137</t>
  </si>
  <si>
    <t>Swaption US 06/23/2025 27Y Straddle-3.594</t>
  </si>
  <si>
    <t>Swaption US 06/23/2025 30Y Straddle-3.5372</t>
  </si>
  <si>
    <t>Swaption US 06/23/2025 7Y Straddle-3.6944</t>
  </si>
  <si>
    <t>Swaption US 06/25/2035 20Y Straddle-3.4688</t>
  </si>
  <si>
    <t>Swaption US 06/28/2032 20Y Straddle-3.6177</t>
  </si>
  <si>
    <t>Swaption US 06/30/2025 10Y Straddle-3.9414</t>
  </si>
  <si>
    <t>Swaption US 06/30/2025 27Y Straddle-3.8193</t>
  </si>
  <si>
    <t>Swaption US 06/30/2025 30Y Straddle-3.7619</t>
  </si>
  <si>
    <t>Swaption US 06/30/2025 7Y Straddle-3.9166</t>
  </si>
  <si>
    <t>Swaption US 07/02/2035 20Y Straddle-3.4766</t>
  </si>
  <si>
    <t>Swaption US 07/06/2032 20Y Straddle-3.6165</t>
  </si>
  <si>
    <t>Swaption US 07/07/2025 10Y Straddle-3.7379</t>
  </si>
  <si>
    <t>Swaption US 07/07/2025 27Y Straddle-3.647</t>
  </si>
  <si>
    <t>Swaption US 07/07/2025 30Y Straddle-3.5917</t>
  </si>
  <si>
    <t>Swaption US 07/07/2025 7Y Straddle-3.7004</t>
  </si>
  <si>
    <t>Swaption US 07/09/2035 20Y Straddle-3.4557</t>
  </si>
  <si>
    <t>Swaption US 07/09/2040 10Y Straddle-3.4207</t>
  </si>
  <si>
    <t>Swaption US 07/12/2032 20Y Straddle-3.5955</t>
  </si>
  <si>
    <t>Swaption US 07/14/2025 10Y Straddle-3.6527</t>
  </si>
  <si>
    <t>Swaption US 07/14/2025 27Y Straddle-3.6072</t>
  </si>
  <si>
    <t>Swaption US 07/14/2025 30Y Straddle-3.5566</t>
  </si>
  <si>
    <t>Swaption US 07/14/2025 7Y Straddle-3.5921</t>
  </si>
  <si>
    <t>Swaption US 07/16/2035 20Y Straddle-3.4603</t>
  </si>
  <si>
    <t>Swaption US 07/21/2025 10Y Straddle-3.6644</t>
  </si>
  <si>
    <t>Swaption US 07/21/2025 27Y Straddle-3.6026</t>
  </si>
  <si>
    <t>Swaption US 07/21/2025 30Y Straddle-3.5506</t>
  </si>
  <si>
    <t>Swaption US 07/21/2025 7Y Straddle-3.6165</t>
  </si>
  <si>
    <t>Swaption US 07/23/2035 20Y Straddle-3.0694</t>
  </si>
  <si>
    <t>Swaption US 07/26/2032 20Y Straddle-3.2007</t>
  </si>
  <si>
    <t>Swaption US 07/28/2025 10Y Straddle-3.6308</t>
  </si>
  <si>
    <t>Swaption US 07/28/2025 15Y Straddle-3.7044</t>
  </si>
  <si>
    <t>Swaption US 07/28/2025 25Y Straddle-3.6196</t>
  </si>
  <si>
    <t>Swaption US 07/28/2025 30Y Straddle-3.5376</t>
  </si>
  <si>
    <t>Swaption US 08/04/2025 10Y Straddle-3.2005</t>
  </si>
  <si>
    <t>Swaption US 08/04/2025 27Y Straddle-3.1751</t>
  </si>
  <si>
    <t>Swaption US 08/04/2025 30Y Straddle-3.1268</t>
  </si>
  <si>
    <t>Swaption US 08/04/2025 7Y Straddle-3.1288</t>
  </si>
  <si>
    <t>Swaption US 08/09/2032 20Y Straddle-3.2967</t>
  </si>
  <si>
    <t>Swaption US 08/10/2026 20Y Straddle-3.4911</t>
  </si>
  <si>
    <t>Swaption US 08/10/2026 5Y Straddle-3.3039</t>
  </si>
  <si>
    <t>Swaption US 08/11/2025 1Y Straddle-3.3172</t>
  </si>
  <si>
    <t>Swaption US 08/11/2025 21Y Straddle-3.4797</t>
  </si>
  <si>
    <t>Swaption US 08/11/2025 6Y Straddle-3.3064</t>
  </si>
  <si>
    <t>Swaption US 08/13/2035 20Y Straddle-3.2233</t>
  </si>
  <si>
    <t>Swaption US 08/16/2032 20Y Straddle-3.3629</t>
  </si>
  <si>
    <t>Swaption US 08/17/2026 5Y Straddle-3.2339</t>
  </si>
  <si>
    <t>Swaption US 08/18/2025 1Y Straddle-3.3181</t>
  </si>
  <si>
    <t>Swaption US 08/18/2025 27Y Straddle-3.2864</t>
  </si>
  <si>
    <t>Swaption US 08/18/2025 6Y Straddle-3.2492</t>
  </si>
  <si>
    <t>Swaption US 08/18/2025 7Y Straddle-3.2689</t>
  </si>
  <si>
    <t>Swaption US 08/20/2035 20Y Straddle-3.2037</t>
  </si>
  <si>
    <t>Swaption US 08/26/2025 10Y Straddle-3.316</t>
  </si>
  <si>
    <t>Swaption US 08/26/2025 27Y Straddle-3.3148</t>
  </si>
  <si>
    <t>Swaption US 08/26/2025 30Y Straddle-3.2639</t>
  </si>
  <si>
    <t>Swaption US 08/26/2025 7Y Straddle-3.2286</t>
  </si>
  <si>
    <t>Swaption US 08/28/2035 20Y Straddle-3.0933</t>
  </si>
  <si>
    <t>Swaption US 08/31/2032 20Y Straddle-3.2268</t>
  </si>
  <si>
    <t>Swaption US 09/01/2026 5Y Straddle-3.1858</t>
  </si>
  <si>
    <t>Swaption US 09/02/2025 10Y Straddle-3.2923</t>
  </si>
  <si>
    <t>Swaption US 09/02/2025 1Y Straddle-3.1324</t>
  </si>
  <si>
    <t>Swaption US 09/02/2025 30Y Straddle-3.2424</t>
  </si>
  <si>
    <t>Swaption US 09/02/2025 6Y Straddle-3.1763</t>
  </si>
  <si>
    <t>Swaption US 09/04/2035 20Y Straddle-3.0662</t>
  </si>
  <si>
    <t>Swaption US 09/08/2025 10Y Straddle-3.1661</t>
  </si>
  <si>
    <t>Swaption US 09/08/2025 27Y Straddle-3.1736</t>
  </si>
  <si>
    <t>Swaption US 09/08/2025 30Y Straddle-3.1248</t>
  </si>
  <si>
    <t>Swaption US 09/08/2025 7Y Straddle-3.076</t>
  </si>
  <si>
    <t>Swaption US 09/10/2035 20Y Straddle-3.2501</t>
  </si>
  <si>
    <t>Swaption US 09/10/2040 10Y Straddle-3.2248</t>
  </si>
  <si>
    <t>Swaption US 09/13/2032 20Y Straddle-3.3828</t>
  </si>
  <si>
    <t>Swaption US 09/14/2026 5Y Straddle-3.0199</t>
  </si>
  <si>
    <t>Swaption US 09/15/2025 10Y Straddle-3.1158</t>
  </si>
  <si>
    <t>Swaption US 09/15/2025 1Y Straddle-2.8424</t>
  </si>
  <si>
    <t>Swaption US 09/15/2025 30Y Straddle-3.0873</t>
  </si>
  <si>
    <t>Swaption US 09/15/2025 6Y Straddle-2.9883</t>
  </si>
  <si>
    <t>Swaption US 09/17/2035 20Y Straddle-3.2499</t>
  </si>
  <si>
    <t>Swaption US 09/17/2040 10Y Straddle-3.3422</t>
  </si>
  <si>
    <t>Swaption US 09/22/2025 10Y Straddle-3.2955</t>
  </si>
  <si>
    <t>Swaption US 09/22/2025 27Y Straddle-3.3177</t>
  </si>
  <si>
    <t>Swaption US 09/22/2025 30Y Straddle-3.2696</t>
  </si>
  <si>
    <t>Swaption US 09/22/2025 7Y Straddle-3.2002</t>
  </si>
  <si>
    <t>Swaption US 09/24/2035 20Y Straddle-3.3692</t>
  </si>
  <si>
    <t>Swaption US 09/29/2025 10Y Straddle-3.2766</t>
  </si>
  <si>
    <t>Swaption US 09/29/2025 15Y Straddle-3.3826</t>
  </si>
  <si>
    <t>Swaption US 09/29/2025 25Y Straddle-3.3338</t>
  </si>
  <si>
    <t>Swaption US 09/29/2025 30Y Straddle-3.2609</t>
  </si>
  <si>
    <t>Swaption US 10/06/2025 10Y Straddle-3.5023</t>
  </si>
  <si>
    <t>Swaption US 10/06/2025 15Y Straddle-3.5817</t>
  </si>
  <si>
    <t>Swaption US 10/06/2025 25Y Straddle-3.5091</t>
  </si>
  <si>
    <t>Swaption US 10/06/2025 30Y Straddle-3.4289</t>
  </si>
  <si>
    <t>Swaption US 10/09/2035 20Y Straddle-3.5546</t>
  </si>
  <si>
    <t>Swaption US 10/13/2026 20Y Straddle-3.629</t>
  </si>
  <si>
    <t>Swaption US 10/13/2026 5Y Straddle-3.4405</t>
  </si>
  <si>
    <t>Swaption US 10/14/2025 1Y Straddle-3.3789</t>
  </si>
  <si>
    <t>Swaption US 10/14/2025 21Y Straddle-3.6124</t>
  </si>
  <si>
    <t>Swaption US 10/14/2025 6Y Straddle-3.4295</t>
  </si>
  <si>
    <t>Swaption US 10/19/2026 20Y Straddle-3.7528</t>
  </si>
  <si>
    <t>Swaption US 10/20/2025 10Y Straddle-3.6558</t>
  </si>
  <si>
    <t>Swaption US 10/20/2025 1Y Straddle-3.4678</t>
  </si>
  <si>
    <t>Swaption US 10/20/2025 21Y Straddle-3.7337</t>
  </si>
  <si>
    <t>Swaption US 10/20/2025 30Y Straddle-3.6004</t>
  </si>
  <si>
    <t>Swaption US 10/25/2027 20Y Straddle-3.8096</t>
  </si>
  <si>
    <t>Swaption US 10/25/2032 20Y Straddle-3.6385</t>
  </si>
  <si>
    <t>Swaption US 10/26/2026 20Y Straddle-3.8107</t>
  </si>
  <si>
    <t>Swaption US 10/27/2025 1Y Straddle-3.608</t>
  </si>
  <si>
    <t>Swaption US 10/27/2025 21Y Straddle-3.797</t>
  </si>
  <si>
    <t>Swaption US 10/27/2025 22Y Straddle-3.7833</t>
  </si>
  <si>
    <t>Swaption US 10/27/2025 2Y Straddle-3.6054</t>
  </si>
  <si>
    <t>Swaption US 10/29/2035 20Y Straddle-3.5178</t>
  </si>
  <si>
    <t>Swaption US 11/01/2032 20Y Straddle-3.6718</t>
  </si>
  <si>
    <t>Swaption US 11/02/2026 5Y Straddle-3.701</t>
  </si>
  <si>
    <t>Swaption US 11/03/2025 1Y Straddle-3.6829</t>
  </si>
  <si>
    <t>Swaption US 11/03/2025 27Y Straddle-3.664</t>
  </si>
  <si>
    <t>Swaption US 11/03/2025 6Y Straddle-3.6977</t>
  </si>
  <si>
    <t>Swaption US 11/03/2025 7Y Straddle-3.7104</t>
  </si>
  <si>
    <t>Swaption US 11/05/2035 20Y Straddle-3.6253</t>
  </si>
  <si>
    <t>Swaption US 11/08/2032 20Y Straddle-3.7803</t>
  </si>
  <si>
    <t>Swaption US 11/10/2025 10Y Straddle-3.8491</t>
  </si>
  <si>
    <t>Swaption US 11/10/2025 27Y Straddle-3.7268</t>
  </si>
  <si>
    <t>Swaption US 11/10/2025 30Y Straddle-3.6699</t>
  </si>
  <si>
    <t>Swaption US 11/10/2025 7Y Straddle-3.8246</t>
  </si>
  <si>
    <t>Swaption US 11/13/2035 20Y Straddle-3.4604</t>
  </si>
  <si>
    <t>Swaption US 11/13/2040 10Y Straddle-3.3613</t>
  </si>
  <si>
    <t>Swaption US 11/15/2032 20Y Straddle-3.6092</t>
  </si>
  <si>
    <t>Swaption US 11/17/2025 10Y Straddle-3.9183</t>
  </si>
  <si>
    <t>Swaption US 11/17/2025 27Y Straddle-3.8171</t>
  </si>
  <si>
    <t>Swaption US 11/17/2025 30Y Straddle-3.7608</t>
  </si>
  <si>
    <t>Swaption US 11/17/2025 7Y Straddle-3.8822</t>
  </si>
  <si>
    <t>Swaption US 11/19/2035 20Y Straddle-3.3965</t>
  </si>
  <si>
    <t>Swaption US 11/19/2040 10Y Straddle-3.3592</t>
  </si>
  <si>
    <t>Swaption US 11/24/2025 10Y Straddle-3.7553</t>
  </si>
  <si>
    <t>Swaption US 11/24/2025 27Y Straddle-3.6521</t>
  </si>
  <si>
    <t>Swaption US 11/24/2025 30Y Straddle-3.5951</t>
  </si>
  <si>
    <t>Swaption US 11/24/2025 7Y Straddle-3.7292</t>
  </si>
  <si>
    <t>Swaption US 11/26/2035 20Y Straddle-3.3944</t>
  </si>
  <si>
    <t>Swaption US 11/26/2040 10Y Straddle-3.5819</t>
  </si>
  <si>
    <t>Swaption US 12/01/2025 10Y Straddle-3.6845</t>
  </si>
  <si>
    <t>Swaption US 12/01/2025 15Y Straddle-3.7321</t>
  </si>
  <si>
    <t>Swaption US 12/01/2025 25Y Straddle-3.6211</t>
  </si>
  <si>
    <t>Swaption US 12/01/2025 30Y Straddle-3.5274</t>
  </si>
  <si>
    <t>Swaption US 12/03/2035 20Y Straddle-3.6166</t>
  </si>
  <si>
    <t>Swaption US 12/08/2025 10Y Straddle-3.6612</t>
  </si>
  <si>
    <t>Swaption US 12/08/2025 15Y Straddle-3.7147</t>
  </si>
  <si>
    <t>Swaption US 12/08/2025 25Y Straddle-3.6082</t>
  </si>
  <si>
    <t>Swaption US 12/08/2025 30Y Straddle-3.5155</t>
  </si>
  <si>
    <t>Swaption US 12/10/2035 20Y Straddle-3.7108</t>
  </si>
  <si>
    <t>Swaption US 12/13/2032 20Y Straddle-3.8711</t>
  </si>
  <si>
    <t>Swaption US 12/15/2025 10Y Straddle-3.8828</t>
  </si>
  <si>
    <t>Swaption US 12/15/2025 15Y Straddle-3.9345</t>
  </si>
  <si>
    <t>Swaption US 12/15/2025 25Y Straddle-3.8309</t>
  </si>
  <si>
    <t>Swaption US 12/15/2025 30Y Straddle-3.7395</t>
  </si>
  <si>
    <t>Swaption US 12/17/2035 20Y Straddle-3.7591</t>
  </si>
  <si>
    <t>Swaption US 12/17/2040 10Y Straddle-3.7911</t>
  </si>
  <si>
    <t>Swaption US 12/20/2032 20Y Straddle-3.9193</t>
  </si>
  <si>
    <t>Swaption US 12/22/2025 10Y Straddle-4.062</t>
  </si>
  <si>
    <t>Swaption US 12/22/2025 27Y Straddle-3.9336</t>
  </si>
  <si>
    <t>Swaption US 12/22/2025 30Y Straddle-3.8747</t>
  </si>
  <si>
    <t>Swaption US 12/22/2025 7Y Straddle-4.0418</t>
  </si>
  <si>
    <t>Swaption US 12/24/2035 20Y Straddle-3.8305</t>
  </si>
  <si>
    <t>Swaption US 12/29/2025 10Y Straddle-4.0603</t>
  </si>
  <si>
    <t>Swaption US 12/29/2025 27Y Straddle-3.9578</t>
  </si>
  <si>
    <t>Swaption US 12/29/2025 30Y Straddle-3.8999</t>
  </si>
  <si>
    <t>Swaption US 12/29/2025 7Y Straddle-4.0247</t>
  </si>
  <si>
    <t>TMO UN Equity</t>
  </si>
  <si>
    <t>TMO US 02/21/2025 C540 Equity</t>
  </si>
  <si>
    <t>TPH5 Index</t>
  </si>
  <si>
    <t>TSLA US 02/21/2025 P420 Equity</t>
  </si>
  <si>
    <t>TSLA UW Equity</t>
  </si>
  <si>
    <t>TWDUSD Curncy</t>
  </si>
  <si>
    <t>TXN US 02/21/2025 C195 Equity</t>
  </si>
  <si>
    <t>TXN UW Equity</t>
  </si>
  <si>
    <t>TYG5C 108.50 Comdty</t>
  </si>
  <si>
    <t>TYG5C 109.00 Comdty</t>
  </si>
  <si>
    <t>TYG5C 109.50 Comdty</t>
  </si>
  <si>
    <t>TYG5C 112.00 Comdty</t>
  </si>
  <si>
    <t>TYG5C 112.50 Comdty</t>
  </si>
  <si>
    <t>TYG5C 113.00 Comdty</t>
  </si>
  <si>
    <t>TYG5P 107.50 Comdty</t>
  </si>
  <si>
    <t>TYG5P 108.00 Comdty</t>
  </si>
  <si>
    <t>TYG5P 108.50 Comdty</t>
  </si>
  <si>
    <t>TZTG5 Comdty</t>
  </si>
  <si>
    <t>UBER UN Equity</t>
  </si>
  <si>
    <t>UBER US 01/17/2025 P67.5 Equity</t>
  </si>
  <si>
    <t>UNH UN Equity</t>
  </si>
  <si>
    <t>UNH US 02/21/2025 P520 Equity</t>
  </si>
  <si>
    <t>USD Cash</t>
  </si>
  <si>
    <t>USD Curncy</t>
  </si>
  <si>
    <t>USDCNH,Call,7.225431109564195,02/01/2025,29/11/2024</t>
  </si>
  <si>
    <t>USDCNH,Call,7.228749077227027,13/01/2025,10/12/2024</t>
  </si>
  <si>
    <t>USDCNH,Call,7.240448550580614,02/01/2025,29/11/2024</t>
  </si>
  <si>
    <t>USDCNH,Call,7.245831472933524,13/01/2025,10/12/2024</t>
  </si>
  <si>
    <t>USDCNH,Call,7.246967791033899,09/01/2025,06/12/2024</t>
  </si>
  <si>
    <t>USDCNH,Call,7.247189539828771,14/01/2025,11/12/2024</t>
  </si>
  <si>
    <t>USDCNH,Call,7.255465991597031,02/01/2025,29/11/2024</t>
  </si>
  <si>
    <t>USDCNH,Call,7.2595782362879095,08/01/2025,05/12/2024</t>
  </si>
  <si>
    <t>USDCNH,Call,7.261245144623335,15/01/2025,12/12/2024</t>
  </si>
  <si>
    <t>USDCNH,Call,7.2629138686400205,13/01/2025,10/12/2024</t>
  </si>
  <si>
    <t>USDCNH,Call,7.262973899411288,09/01/2025,06/12/2024</t>
  </si>
  <si>
    <t>USDCNH,Call,7.26387421365944,14/01/2025,11/12/2024</t>
  </si>
  <si>
    <t>USDCNH,Call,7.269577390321706,07/01/2025,04/12/2024</t>
  </si>
  <si>
    <t>USDCNH,Call,7.2704834326134495,02/01/2025,29/11/2024</t>
  </si>
  <si>
    <t>USDCNH,Call,7.272703793428192,03/01/2025,02/12/2024</t>
  </si>
  <si>
    <t>USDCNH,Call,7.27554259699477,10/01/2025,09/12/2024</t>
  </si>
  <si>
    <t>USDCNH,Call,7.275709381713965,08/01/2025,05/12/2024</t>
  </si>
  <si>
    <t>USDCNH,Call,7.277941079340562,15/01/2025,12/12/2024</t>
  </si>
  <si>
    <t>USDCNH,Call,7.278980007788677,09/01/2025,06/12/2024</t>
  </si>
  <si>
    <t>USDCNH,Call,7.279996264346518,13/01/2025,10/12/2024</t>
  </si>
  <si>
    <t>USDCNH,Call,7.280558887490108,14/01/2025,11/12/2024</t>
  </si>
  <si>
    <t>USDCNH,Call,7.28121546290746,17/01/2025,16/12/2024</t>
  </si>
  <si>
    <t>USDCNH,Call,7.281626170732812,22/01/2025,18/12/2024</t>
  </si>
  <si>
    <t>USDCNH,Call,7.282646439648394,21/01/2025,17/12/2024</t>
  </si>
  <si>
    <t>USDCNH,Call,7.2830616808895225,16/01/2025,13/12/2024</t>
  </si>
  <si>
    <t>USDCNH,Call,7.2853841777140005,06/01/2025,03/12/2024</t>
  </si>
  <si>
    <t>USDCNH,Call,7.285500873629867,02/01/2025,29/11/2024</t>
  </si>
  <si>
    <t>USDCNH,Call,7.286365914390218,07/01/2025,04/12/2024</t>
  </si>
  <si>
    <t>USDCNH,Call,7.287470624706513,03/01/2025,02/12/2024</t>
  </si>
  <si>
    <t>USDCNH,Call,7.2912304378054955,10/01/2025,09/12/2024</t>
  </si>
  <si>
    <t>USDCNH,Call,7.291840527140022,08/01/2025,05/12/2024</t>
  </si>
  <si>
    <t>USDCNH,Call,7.2946370140577885,15/01/2025,12/12/2024</t>
  </si>
  <si>
    <t>USDCNH,Call,7.294986116166066,09/01/2025,06/12/2024</t>
  </si>
  <si>
    <t>USDCNH,Call,7.2954443121404395,06/02/2025,27/12/2024</t>
  </si>
  <si>
    <t>USDCNH,Call,7.295467091468517,05/02/2025,24/12/2024</t>
  </si>
  <si>
    <t>USDCNH,Call,7.296782603393511,17/01/2025,16/12/2024</t>
  </si>
  <si>
    <t>USDCNH,Call,7.297078660053014,13/01/2025,10/12/2024</t>
  </si>
  <si>
    <t>USDCNH,Call,7.29715845752437,27/01/2025,23/12/2024</t>
  </si>
  <si>
    <t>USDCNH,Call,7.297243561320777,14/01/2025,11/12/2024</t>
  </si>
  <si>
    <t>USDCNH,Call,7.298702275457586,22/01/2025,18/12/2024</t>
  </si>
  <si>
    <t>USDCNH,Call,7.299036849044586,16/01/2025,13/12/2024</t>
  </si>
  <si>
    <t>USDCNH,Call,7.299342234241333,21/01/2025,17/12/2024</t>
  </si>
  <si>
    <t>USDCNH,Call,7.29974496878468,24/01/2025,20/12/2024</t>
  </si>
  <si>
    <t>USDCNH,Call,7.300518314646285,02/01/2025,29/11/2024</t>
  </si>
  <si>
    <t>USDCNH,Call,7.3021458473289815,07/02/2025,30/12/2024</t>
  </si>
  <si>
    <t>USDCNH,Call,7.302237455984834,03/01/2025,02/12/2024</t>
  </si>
  <si>
    <t>USDCNH,Call,7.302649426056492,06/01/2025,03/12/2024</t>
  </si>
  <si>
    <t>USDCNH,Call,7.30315443845873,07/01/2025,04/12/2024</t>
  </si>
  <si>
    <t>USDCNH,Call,7.306918278616221,10/01/2025,09/12/2024</t>
  </si>
  <si>
    <t>USDCNH,Call,7.307971672566079,08/01/2025,05/12/2024</t>
  </si>
  <si>
    <t>USDCNH,Call,7.310563837799167,23/01/2025,19/12/2024</t>
  </si>
  <si>
    <t>USDCNH,Call,7.310992224543455,09/01/2025,06/12/2024</t>
  </si>
  <si>
    <t>USDCNH,Call,7.311332948775015,15/01/2025,12/12/2024</t>
  </si>
  <si>
    <t>USDCNH,Call,7.312349743879561,17/01/2025,16/12/2024</t>
  </si>
  <si>
    <t>USDCNH,Call,7.312924347258837,10/02/2025,02/01/2025</t>
  </si>
  <si>
    <t>USDCNH,Call,7.3139282351514465,14/01/2025,11/12/2024</t>
  </si>
  <si>
    <t>USDCNH,Call,7.31416105575951,13/01/2025,10/12/2024</t>
  </si>
  <si>
    <t>USDCNH,Call,7.315012017199649,16/01/2025,13/12/2024</t>
  </si>
  <si>
    <t>USDCNH,Call,7.315155048977551,27/01/2025,23/12/2024</t>
  </si>
  <si>
    <t>USDCNH,Call,7.315535755662703,02/01/2025,29/11/2024</t>
  </si>
  <si>
    <t>USDCNH,Call,7.315778380182361,22/01/2025,18/12/2024</t>
  </si>
  <si>
    <t>USDCNH,Call,7.3160380288342735,21/01/2025,17/12/2024</t>
  </si>
  <si>
    <t>USDCNH,Call,7.317004287263154,03/01/2025,02/12/2024</t>
  </si>
  <si>
    <t>USDCNH,Call,7.317103249738384,06/02/2025,27/12/2024</t>
  </si>
  <si>
    <t>USDCNH,Call,7.31752485731634,05/02/2025,24/12/2024</t>
  </si>
  <si>
    <t>USDCNH,Call,7.317726548083577,24/01/2025,20/12/2024</t>
  </si>
  <si>
    <t>USDCNH,Call,7.319914674398984,06/01/2025,03/12/2024</t>
  </si>
  <si>
    <t>USDCNH,Call,7.319942962527241,07/01/2025,04/12/2024</t>
  </si>
  <si>
    <t>USDCNH,Call,7.322606119426947,10/01/2025,09/12/2024</t>
  </si>
  <si>
    <t>USDCNH,Call,7.323286634870184,07/02/2025,30/12/2024</t>
  </si>
  <si>
    <t>USDCNH,Call,7.324102817992135,08/01/2025,05/12/2024</t>
  </si>
  <si>
    <t>USDCNH,Call,7.326998332920843,09/01/2025,06/12/2024</t>
  </si>
  <si>
    <t>USDCNH,Call,7.327916884365611,17/01/2025,16/12/2024</t>
  </si>
  <si>
    <t>USDCNH,Call,7.328028883492242,15/01/2025,12/12/2024</t>
  </si>
  <si>
    <t>USDCNH,Call,7.3286397657033735,23/01/2025,19/12/2024</t>
  </si>
  <si>
    <t>USDCNH,Call,7.330553196679121,02/01/2025,29/11/2024</t>
  </si>
  <si>
    <t>USDCNH,Call,7.330612908982116,14/01/2025,11/12/2024</t>
  </si>
  <si>
    <t>USDCNH,Call,7.330987185354712,16/01/2025,13/12/2024</t>
  </si>
  <si>
    <t>USDCNH,Call,7.331243451466007,13/01/2025,10/12/2024</t>
  </si>
  <si>
    <t>USDCNH,Call,7.331771118541475,03/01/2025,02/12/2024</t>
  </si>
  <si>
    <t>USDCNH,Call,7.332644115640446,10/02/2025,02/01/2025</t>
  </si>
  <si>
    <t>USDCNH,Call,7.332733823427213,21/01/2025,17/12/2024</t>
  </si>
  <si>
    <t>USDCNH,Call,7.332854484907135,22/01/2025,18/12/2024</t>
  </si>
  <si>
    <t>USDCNH,Call,7.333151640430731,27/01/2025,23/12/2024</t>
  </si>
  <si>
    <t>USDCNH,Call,7.335708127382474,24/01/2025,20/12/2024</t>
  </si>
  <si>
    <t>USDCNH,Call,7.3367314865957525,07/01/2025,04/12/2024</t>
  </si>
  <si>
    <t>USDCNH,Call,7.337179922741475,06/01/2025,03/12/2024</t>
  </si>
  <si>
    <t>USDCNH,Call,7.338293960237673,10/01/2025,09/12/2024</t>
  </si>
  <si>
    <t>USDCNH,Call,7.33876218733633,06/02/2025,27/12/2024</t>
  </si>
  <si>
    <t>USDCNH,Call,7.339582623164163,05/02/2025,24/12/2024</t>
  </si>
  <si>
    <t>USDCNH,Call,7.340233963418191,08/01/2025,05/12/2024</t>
  </si>
  <si>
    <t>USDCNH,Call,7.343004441298231,09/01/2025,06/12/2024</t>
  </si>
  <si>
    <t>USDCNH,Call,7.343484024851661,17/01/2025,16/12/2024</t>
  </si>
  <si>
    <t>USDCNH,Call,7.344427422411388,07/02/2025,30/12/2024</t>
  </si>
  <si>
    <t>USDCNH,Call,7.344724818209468,15/01/2025,12/12/2024</t>
  </si>
  <si>
    <t>USDCNH,Call,7.346537949819796,03/01/2025,02/12/2024</t>
  </si>
  <si>
    <t>USDCNH,Call,7.34671569360758,23/01/2025,19/12/2024</t>
  </si>
  <si>
    <t>USDCNH,Call,7.346962353509775,16/01/2025,13/12/2024</t>
  </si>
  <si>
    <t>USDCNH,Call,7.347297582812784,14/01/2025,11/12/2024</t>
  </si>
  <si>
    <t>USDCNH,Call,7.348325847172504,13/01/2025,10/12/2024</t>
  </si>
  <si>
    <t>USDCNH,Call,7.349429618020152,21/01/2025,17/12/2024</t>
  </si>
  <si>
    <t>USDCNH,Call,7.349930589631909,22/01/2025,18/12/2024</t>
  </si>
  <si>
    <t>USDCNH,Call,7.3511482318839105,27/01/2025,23/12/2024</t>
  </si>
  <si>
    <t>USDCNH,Call,7.352363884022054,10/02/2025,02/01/2025</t>
  </si>
  <si>
    <t>USDCNH,Call,7.353520010664265,07/01/2025,04/12/2024</t>
  </si>
  <si>
    <t>USDCNH,Call,7.353689706681371,24/01/2025,20/12/2024</t>
  </si>
  <si>
    <t>USDCNH,Call,7.353981801048398,10/01/2025,09/12/2024</t>
  </si>
  <si>
    <t>USDCNH,Call,7.354445171083967,06/01/2025,03/12/2024</t>
  </si>
  <si>
    <t>USDCNH,Call,7.356365108844248,08/01/2025,05/12/2024</t>
  </si>
  <si>
    <t>USDCNH,Call,7.35901054967562,09/01/2025,06/12/2024</t>
  </si>
  <si>
    <t>USDCNH,Call,7.3590511653377115,17/01/2025,16/12/2024</t>
  </si>
  <si>
    <t>USDCNH,Call,7.360421124934275,06/02/2025,27/12/2024</t>
  </si>
  <si>
    <t>USDCNH,Call,7.3613047810981165,03/01/2025,02/12/2024</t>
  </si>
  <si>
    <t>USDCNH,Call,7.361420752926695,15/01/2025,12/12/2024</t>
  </si>
  <si>
    <t>USDCNH,Call,7.361640389011987,05/02/2025,24/12/2024</t>
  </si>
  <si>
    <t>USDCNH,Call,7.362937521664838,16/01/2025,13/12/2024</t>
  </si>
  <si>
    <t>USDCNH,Call,7.363982256643453,14/01/2025,11/12/2024</t>
  </si>
  <si>
    <t>USDCNH,Call,7.364791621511787,23/01/2025,19/12/2024</t>
  </si>
  <si>
    <t>USDCNH,Call,7.365568209952591,07/02/2025,30/12/2024</t>
  </si>
  <si>
    <t>USDCNH,Call,7.3661254126130915,21/01/2025,17/12/2024</t>
  </si>
  <si>
    <t>USDCNH,Call,7.367006694356683,22/01/2025,18/12/2024</t>
  </si>
  <si>
    <t>USDCNH,Call,7.36914482333709,27/01/2025,23/12/2024</t>
  </si>
  <si>
    <t>USDCNH,Call,7.369669641859124,10/01/2025,09/12/2024</t>
  </si>
  <si>
    <t>USDCNH,Call,7.370308534732777,07/01/2025,04/12/2024</t>
  </si>
  <si>
    <t>USDCNH,Call,7.371671285980268,24/01/2025,20/12/2024</t>
  </si>
  <si>
    <t>USDCNH,Call,7.371710419426457,06/01/2025,03/12/2024</t>
  </si>
  <si>
    <t>USDCNH,Call,7.372083652403663,10/02/2025,02/01/2025</t>
  </si>
  <si>
    <t>USDCNH,Call,7.372496254270304,08/01/2025,05/12/2024</t>
  </si>
  <si>
    <t>USDCNH,Call,7.374618305823762,17/01/2025,16/12/2024</t>
  </si>
  <si>
    <t>USDCNH,Call,7.376071612376437,03/01/2025,02/12/2024</t>
  </si>
  <si>
    <t>USDCNH,Call,7.378116687643922,15/01/2025,12/12/2024</t>
  </si>
  <si>
    <t>USDCNH,Call,7.378912689819901,16/01/2025,13/12/2024</t>
  </si>
  <si>
    <t>USDCNH,Call,7.3820800625322205,06/02/2025,27/12/2024</t>
  </si>
  <si>
    <t>USDCNH,Call,7.382821207206032,21/01/2025,17/12/2024</t>
  </si>
  <si>
    <t>USDCNH,Call,7.382867549415994,23/01/2025,19/12/2024</t>
  </si>
  <si>
    <t>USDCNH,Call,7.383698154859809,05/02/2025,24/12/2024</t>
  </si>
  <si>
    <t>USDCNH,Call,7.384082799081458,22/01/2025,18/12/2024</t>
  </si>
  <si>
    <t>USDCNH,Call,7.38535748266985,10/01/2025,09/12/2024</t>
  </si>
  <si>
    <t>USDCNH,Call,7.386708997493794,07/02/2025,30/12/2024</t>
  </si>
  <si>
    <t>USDCNH,Call,7.387097058801288,07/01/2025,04/12/2024</t>
  </si>
  <si>
    <t>USDCNH,Call,7.38714141479027,27/01/2025,23/12/2024</t>
  </si>
  <si>
    <t>USDCNH,Call,7.388975667768949,06/01/2025,03/12/2024</t>
  </si>
  <si>
    <t>USDCNH,Call,7.389652865279165,24/01/2025,20/12/2024</t>
  </si>
  <si>
    <t>USDCNH,Call,7.390185446309812,17/01/2025,16/12/2024</t>
  </si>
  <si>
    <t>USDCNH,Call,7.391803420785271,10/02/2025,02/01/2025</t>
  </si>
  <si>
    <t>USDCNH,Call,7.394887857974965,16/01/2025,13/12/2024</t>
  </si>
  <si>
    <t>USDCNH,Call,7.399517001798971,21/01/2025,17/12/2024</t>
  </si>
  <si>
    <t>USDCNH,Call,7.4009434773202,23/01/2025,19/12/2024</t>
  </si>
  <si>
    <t>USDCNH,Call,7.401158903806232,22/01/2025,18/12/2024</t>
  </si>
  <si>
    <t>USDCNH,Call,7.403739000130165,06/02/2025,27/12/2024</t>
  </si>
  <si>
    <t>USDCNH,Call,7.40513800624345,27/01/2025,23/12/2024</t>
  </si>
  <si>
    <t>USDCNH,Call,7.405755920707632,05/02/2025,24/12/2024</t>
  </si>
  <si>
    <t>USDCNH,Call,7.40624091611144,06/01/2025,03/12/2024</t>
  </si>
  <si>
    <t>USDCNH,Call,7.407634444578062,24/01/2025,20/12/2024</t>
  </si>
  <si>
    <t>USDCNH,Call,7.407849785034997,07/02/2025,30/12/2024</t>
  </si>
  <si>
    <t>USDCNH,Call,7.41152318916688,10/02/2025,02/01/2025</t>
  </si>
  <si>
    <t>USDCNH,Call,7.419019405224407,23/01/2025,19/12/2024</t>
  </si>
  <si>
    <t>USDCNH,Call,7.42313459769663,27/01/2025,23/12/2024</t>
  </si>
  <si>
    <t>USDCNH,Call,7.4253979377281105,06/02/2025,27/12/2024</t>
  </si>
  <si>
    <t>USDCNH,Call,7.425616023876959,24/01/2025,20/12/2024</t>
  </si>
  <si>
    <t>USDCNH,Call,7.427813686555456,05/02/2025,24/12/2024</t>
  </si>
  <si>
    <t>USDCNH,Call,7.4289905725762,07/02/2025,30/12/2024</t>
  </si>
  <si>
    <t>USDCNH,Call,7.431242957548489,10/02/2025,02/01/2025</t>
  </si>
  <si>
    <t>USDCNH,Call,7.437095333128614,23/01/2025,19/12/2024</t>
  </si>
  <si>
    <t>USDCNH,Call,7.447056875326056,06/02/2025,27/12/2024</t>
  </si>
  <si>
    <t>USDCNH,Call,7.449871452403278,05/02/2025,24/12/2024</t>
  </si>
  <si>
    <t>USDCNH,Call,7.450131360117403,07/02/2025,30/12/2024</t>
  </si>
  <si>
    <t>USDCNH,Call,7.450962725930097,10/02/2025,02/01/2025</t>
  </si>
  <si>
    <t>USDCNH,Put,7.109172307281551,13/01/2025,10/12/2024</t>
  </si>
  <si>
    <t>USDCNH,Put,7.12030902244927,02/01/2025,29/11/2024</t>
  </si>
  <si>
    <t>USDCNH,Put,7.126254702988048,13/01/2025,10/12/2024</t>
  </si>
  <si>
    <t>USDCNH,Put,7.130396823014088,14/01/2025,11/12/2024</t>
  </si>
  <si>
    <t>USDCNH,Put,7.13492503239218,09/01/2025,06/12/2024</t>
  </si>
  <si>
    <t>USDCNH,Put,7.135326463465688,02/01/2025,29/11/2024</t>
  </si>
  <si>
    <t>USDCNH,Put,7.141062730533756,05/02/2025,24/12/2024</t>
  </si>
  <si>
    <t>USDCNH,Put,7.143337098694545,13/01/2025,10/12/2024</t>
  </si>
  <si>
    <t>USDCNH,Put,7.143831748954822,06/02/2025,27/12/2024</t>
  </si>
  <si>
    <t>USDCNH,Put,7.144373601602749,15/01/2025,12/12/2024</t>
  </si>
  <si>
    <t>USDCNH,Put,7.146660218305514,08/01/2025,05/12/2024</t>
  </si>
  <si>
    <t>USDCNH,Put,7.147081496844757,14/01/2025,11/12/2024</t>
  </si>
  <si>
    <t>USDCNH,Put,7.1503439044821056,02/01/2025,29/11/2024</t>
  </si>
  <si>
    <t>USDCNH,Put,7.150931140769568,09/01/2025,06/12/2024</t>
  </si>
  <si>
    <t>USDCNH,Put,7.152057721842124,07/01/2025,04/12/2024</t>
  </si>
  <si>
    <t>USDCNH,Put,7.15416033454056,07/02/2025,30/12/2024</t>
  </si>
  <si>
    <t>USDCNH,Put,7.160419494401041,13/01/2025,10/12/2024</t>
  </si>
  <si>
    <t>USDCNH,Put,7.1610695363199754,15/01/2025,12/12/2024</t>
  </si>
  <si>
    <t>USDCNH,Put,7.162093437659392,22/01/2025,18/12/2024</t>
  </si>
  <si>
    <t>USDCNH,Put,7.1627913637315705,08/01/2025,05/12/2024</t>
  </si>
  <si>
    <t>USDCNH,Put,7.163120496381579,05/02/2025,24/12/2024</t>
  </si>
  <si>
    <t>USDCNH,Put,7.163766170675426,14/01/2025,11/12/2024</t>
  </si>
  <si>
    <t>USDCNH,Put,7.164527439316561,06/01/2025,03/12/2024</t>
  </si>
  <si>
    <t>USDCNH,Put,7.165361345498524,02/01/2025,29/11/2024</t>
  </si>
  <si>
    <t>USDCNH,Put,7.165490686552768,06/02/2025,27/12/2024</t>
  </si>
  <si>
    <t>USDCNH,Put,7.165727711319689,10/01/2025,09/12/2024</t>
  </si>
  <si>
    <t>USDCNH,Put,7.165775877497817,21/01/2025,17/12/2024</t>
  </si>
  <si>
    <t>USDCNH,Put,7.166937249146957,09/01/2025,06/12/2024</t>
  </si>
  <si>
    <t>USDCNH,Put,7.168846245910636,07/01/2025,04/12/2024</t>
  </si>
  <si>
    <t>USDCNH,Put,7.169335974479947,03/01/2025,02/12/2024</t>
  </si>
  <si>
    <t>USDCNH,Put,7.171182317352111,27/01/2025,23/12/2024</t>
  </si>
  <si>
    <t>USDCNH,Put,7.1712355038040805,16/01/2025,13/12/2024</t>
  </si>
  <si>
    <t>USDCNH,Put,7.172245479505109,17/01/2025,16/12/2024</t>
  </si>
  <si>
    <t>USDCNH,Put,7.173873913692401,24/01/2025,20/12/2024</t>
  </si>
  <si>
    <t>USDCNH,Put,7.174885968587577,10/02/2025,02/01/2025</t>
  </si>
  <si>
    <t>USDCNH,Put,7.175301122081763,07/02/2025,30/12/2024</t>
  </si>
  <si>
    <t>USDCNH,Put,7.177501890107537,13/01/2025,10/12/2024</t>
  </si>
  <si>
    <t>USDCNH,Put,7.177765471037202,15/01/2025,12/12/2024</t>
  </si>
  <si>
    <t>USDCNH,Put,7.178922509157627,08/01/2025,05/12/2024</t>
  </si>
  <si>
    <t>USDCNH,Put,7.179169542384166,22/01/2025,18/12/2024</t>
  </si>
  <si>
    <t>USDCNH,Put,7.180378786514941,02/01/2025,29/11/2024</t>
  </si>
  <si>
    <t>USDCNH,Put,7.180450844506095,14/01/2025,11/12/2024</t>
  </si>
  <si>
    <t>USDCNH,Put,7.181415552130415,10/01/2025,09/12/2024</t>
  </si>
  <si>
    <t>USDCNH,Put,7.181792687659053,06/01/2025,03/12/2024</t>
  </si>
  <si>
    <t>USDCNH,Put,7.182471672090756,21/01/2025,17/12/2024</t>
  </si>
  <si>
    <t>USDCNH,Put,7.182943357524345,09/01/2025,06/12/2024</t>
  </si>
  <si>
    <t>USDCNH,Put,7.1840323424697194,23/01/2025,19/12/2024</t>
  </si>
  <si>
    <t>USDCNH,Put,7.184102805758267,03/01/2025,02/12/2024</t>
  </si>
  <si>
    <t>USDCNH,Put,7.185178262229402,05/02/2025,24/12/2024</t>
  </si>
  <si>
    <t>USDCNH,Put,7.185634769979147,07/01/2025,04/12/2024</t>
  </si>
  <si>
    <t>USDCNH,Put,7.187149624150713,06/02/2025,27/12/2024</t>
  </si>
  <si>
    <t>USDCNH,Put,7.187210671959144,16/01/2025,13/12/2024</t>
  </si>
  <si>
    <t>USDCNH,Put,7.187812619991159,17/01/2025,16/12/2024</t>
  </si>
  <si>
    <t>USDCNH,Put,7.189178908805291,27/01/2025,23/12/2024</t>
  </si>
  <si>
    <t>USDCNH,Put,7.191855492991298,24/01/2025,20/12/2024</t>
  </si>
  <si>
    <t>USDCNH,Put,7.194461405754429,15/01/2025,12/12/2024</t>
  </si>
  <si>
    <t>USDCNH,Put,7.1945842858140345,13/01/2025,10/12/2024</t>
  </si>
  <si>
    <t>USDCNH,Put,7.194605736969185,10/02/2025,02/01/2025</t>
  </si>
  <si>
    <t>USDCNH,Put,7.195053654583683,08/01/2025,05/12/2024</t>
  </si>
  <si>
    <t>USDCNH,Put,7.19539622753136,02/01/2025,29/11/2024</t>
  </si>
  <si>
    <t>USDCNH,Put,7.196245647108941,22/01/2025,18/12/2024</t>
  </si>
  <si>
    <t>USDCNH,Put,7.196441909622966,07/02/2025,30/12/2024</t>
  </si>
  <si>
    <t>USDCNH,Put,7.19710339294114,10/01/2025,09/12/2024</t>
  </si>
  <si>
    <t>USDCNH,Put,7.197135518336764,14/01/2025,11/12/2024</t>
  </si>
  <si>
    <t>USDCNH,Put,7.198869637036588,03/01/2025,02/12/2024</t>
  </si>
  <si>
    <t>USDCNH,Put,7.198949465901734,09/01/2025,06/12/2024</t>
  </si>
  <si>
    <t>USDCNH,Put,7.1990579360015445,06/01/2025,03/12/2024</t>
  </si>
  <si>
    <t>USDCNH,Put,7.199167466683696,21/01/2025,17/12/2024</t>
  </si>
  <si>
    <t>USDCNH,Put,7.202108270373926,23/01/2025,19/12/2024</t>
  </si>
  <si>
    <t>USDCNH,Put,7.202423294047659,07/01/2025,04/12/2024</t>
  </si>
  <si>
    <t>USDCNH,Put,7.203185840114207,16/01/2025,13/12/2024</t>
  </si>
  <si>
    <t>USDCNH,Put,7.203379760477209,17/01/2025,16/12/2024</t>
  </si>
  <si>
    <t>USDCNH,Put,7.2071755002584705,27/01/2025,23/12/2024</t>
  </si>
  <si>
    <t>USDCNH,Put,7.207236028077225,05/02/2025,24/12/2024</t>
  </si>
  <si>
    <t>USDCNH,Put,7.208808561748658,06/02/2025,27/12/2024</t>
  </si>
  <si>
    <t>USDCNH,Put,7.209837072290195,24/01/2025,20/12/2024</t>
  </si>
  <si>
    <t>USDCNH,Put,7.210413668547777,02/01/2025,29/11/2024</t>
  </si>
  <si>
    <t>USDCNH,Put,7.211157340471655,15/01/2025,12/12/2024</t>
  </si>
  <si>
    <t>USDCNH,Put,7.21118480000974,08/01/2025,05/12/2024</t>
  </si>
  <si>
    <t>USDCNH,Put,7.211666681520531,13/01/2025,10/12/2024</t>
  </si>
  <si>
    <t>USDCNH,Put,7.212791233751866,10/01/2025,09/12/2024</t>
  </si>
  <si>
    <t>USDCNH,Put,7.213321751833715,22/01/2025,18/12/2024</t>
  </si>
  <si>
    <t>USDCNH,Put,7.213636468314909,03/01/2025,02/12/2024</t>
  </si>
  <si>
    <t>USDCNH,Put,7.213820192167433,14/01/2025,11/12/2024</t>
  </si>
  <si>
    <t>USDCNH,Put,7.214325505350794,10/02/2025,02/01/2025</t>
  </si>
  <si>
    <t>USDCNH,Put,7.214955574279123,09/01/2025,06/12/2024</t>
  </si>
  <si>
    <t>USDCNH,Put,7.215863261276636,21/01/2025,17/12/2024</t>
  </si>
  <si>
    <t>USDCNH,Put,7.216323184344035,06/01/2025,03/12/2024</t>
  </si>
  <si>
    <t>USDCNH,Put,7.217582697164169,07/02/2025,30/12/2024</t>
  </si>
  <si>
    <t>USDCNH,Put,7.218946900963259,17/01/2025,16/12/2024</t>
  </si>
  <si>
    <t>USDCNH,Put,7.21916100826927,16/01/2025,13/12/2024</t>
  </si>
  <si>
    <t>USDCNH,Put,7.219211818116171,07/01/2025,04/12/2024</t>
  </si>
  <si>
    <t>USDCNH,Put,7.220184198278133,23/01/2025,19/12/2024</t>
  </si>
  <si>
    <t>USDCNH,Put,7.22517209171165,27/01/2025,23/12/2024</t>
  </si>
  <si>
    <t>USDCNH,Put,7.227315945435796,08/01/2025,05/12/2024</t>
  </si>
  <si>
    <t>USDCNH,Put,7.227818651589092,24/01/2025,20/12/2024</t>
  </si>
  <si>
    <t>USDCNH,Put,7.227853275188882,15/01/2025,12/12/2024</t>
  </si>
  <si>
    <t>USDCNH,Put,7.2284032995932295,03/01/2025,02/12/2024</t>
  </si>
  <si>
    <t>USDCNH,Put,7.228479074562592,10/01/2025,09/12/2024</t>
  </si>
  <si>
    <t>USDCNH,Put,7.229293793925048,05/02/2025,24/12/2024</t>
  </si>
  <si>
    <t>USDCNH,Put,7.230397856558489,22/01/2025,18/12/2024</t>
  </si>
  <si>
    <t>USDCNH,Put,7.230467499346603,06/02/2025,27/12/2024</t>
  </si>
  <si>
    <t>USDCNH,Put,7.2305048659981015,14/01/2025,11/12/2024</t>
  </si>
  <si>
    <t>USDCNH,Put,7.2309616826565115,09/01/2025,06/12/2024</t>
  </si>
  <si>
    <t>USDCNH,Put,7.232559055869575,21/01/2025,17/12/2024</t>
  </si>
  <si>
    <t>USDCNH,Put,7.233588432686527,06/01/2025,03/12/2024</t>
  </si>
  <si>
    <t>USDCNH,Put,7.234045273732403,10/02/2025,02/01/2025</t>
  </si>
  <si>
    <t>USDCNH,Put,7.23451404144931,17/01/2025,16/12/2024</t>
  </si>
  <si>
    <t>USDCNH,Put,7.235136176424333,16/01/2025,13/12/2024</t>
  </si>
  <si>
    <t>USDCNH,Put,7.236000342184683,07/01/2025,04/12/2024</t>
  </si>
  <si>
    <t>USDCNH,Put,7.23826012618234,23/01/2025,19/12/2024</t>
  </si>
  <si>
    <t>USDCNH,Put,7.238723484705372,07/02/2025,30/12/2024</t>
  </si>
  <si>
    <t>USDCNH,Put,7.24316868316483,27/01/2025,23/12/2024</t>
  </si>
  <si>
    <t>USDCNH,Put,7.24317013087155,03/01/2025,02/12/2024</t>
  </si>
  <si>
    <t>USDCNH,Put,7.243447090861853,08/01/2025,05/12/2024</t>
  </si>
  <si>
    <t>USDCNH,Put,7.2441669153733175,10/01/2025,09/12/2024</t>
  </si>
  <si>
    <t>USDCNH,Put,7.244549209906109,15/01/2025,12/12/2024</t>
  </si>
  <si>
    <t>USDCNH,Put,7.245800230887989,24/01/2025,20/12/2024</t>
  </si>
  <si>
    <t>USDCNH,Put,7.247473961283263,22/01/2025,18/12/2024</t>
  </si>
  <si>
    <t>USDCNH,Put,7.249254850462514,21/01/2025,17/12/2024</t>
  </si>
  <si>
    <t>USDCNH,Put,7.25008118193536,17/01/2025,16/12/2024</t>
  </si>
  <si>
    <t>USDCNH,Put,7.250853681029018,06/01/2025,03/12/2024</t>
  </si>
  <si>
    <t>USDCNH,Put,7.251111344579396,16/01/2025,13/12/2024</t>
  </si>
  <si>
    <t>USDCNH,Put,7.251351559772871,05/02/2025,24/12/2024</t>
  </si>
  <si>
    <t>USDCNH,Put,7.252126436944549,06/02/2025,27/12/2024</t>
  </si>
  <si>
    <t>USDCNH,Put,7.252788866253194,07/01/2025,04/12/2024</t>
  </si>
  <si>
    <t>USDCNH,Put,7.253765042114011,10/02/2025,02/01/2025</t>
  </si>
  <si>
    <t>USDCNH,Put,7.256336054086546,23/01/2025,19/12/2024</t>
  </si>
  <si>
    <t>USDCNH,Put,7.257936962149871,03/01/2025,02/12/2024</t>
  </si>
  <si>
    <t>USDCNH,Put,7.259854756184043,10/01/2025,09/12/2024</t>
  </si>
  <si>
    <t>USDCNH,Put,7.259864272246575,07/02/2025,30/12/2024</t>
  </si>
  <si>
    <t>USDCNH,Put,7.26116527461801,27/01/2025,23/12/2024</t>
  </si>
  <si>
    <t>USDCNH,Put,7.263781810186886,24/01/2025,20/12/2024</t>
  </si>
  <si>
    <t>USDCNH,Put,7.264550066008038,22/01/2025,18/12/2024</t>
  </si>
  <si>
    <t>USDCNH,Put,7.26564832242141,17/01/2025,16/12/2024</t>
  </si>
  <si>
    <t>USDCNH,Put,7.2659506450554545,21/01/2025,17/12/2024</t>
  </si>
  <si>
    <t>USDCNH,Put,7.267086512734459,16/01/2025,13/12/2024</t>
  </si>
  <si>
    <t>USDCNH,Put,7.26811892937151,06/01/2025,03/12/2024</t>
  </si>
  <si>
    <t>USDCNH,Put,7.273409325620694,05/02/2025,24/12/2024</t>
  </si>
  <si>
    <t>USDCNH,Put,7.27348481049562,10/02/2025,02/01/2025</t>
  </si>
  <si>
    <t>USDCNH,Put,7.273785374542494,06/02/2025,27/12/2024</t>
  </si>
  <si>
    <t>USDCNH,Put,7.274411981990753,23/01/2025,19/12/2024</t>
  </si>
  <si>
    <t>USDCNH,Put,7.27916186607119,27/01/2025,23/12/2024</t>
  </si>
  <si>
    <t>USDCNH,Put,7.281005059787779,07/02/2025,30/12/2024</t>
  </si>
  <si>
    <t>USDCNH,Put,7.281763389485783,24/01/2025,20/12/2024</t>
  </si>
  <si>
    <t>USDCNH,Put,7.29248790989496,23/01/2025,19/12/2024</t>
  </si>
  <si>
    <t>USDCNH,Put,7.293204578877228,10/02/2025,02/01/2025</t>
  </si>
  <si>
    <t>USDINR,Call,84.6471294311319,02/01/2025,29/11/2024</t>
  </si>
  <si>
    <t>USDINR,Call,84.75057260556781,02/01/2025,29/11/2024</t>
  </si>
  <si>
    <t>USDINR,Call,84.76248325345279,09/01/2025,06/12/2024</t>
  </si>
  <si>
    <t>USDINR,Call,84.84675370446382,07/01/2025,04/12/2024</t>
  </si>
  <si>
    <t>USDINR,Call,84.85401578000372,02/01/2025,29/11/2024</t>
  </si>
  <si>
    <t>USDINR,Call,84.86348550798519,03/01/2025,02/12/2024</t>
  </si>
  <si>
    <t>USDINR,Call,84.86380038178528,09/01/2025,06/12/2024</t>
  </si>
  <si>
    <t>USDINR,Call,84.88755762402788,08/01/2025,05/12/2024</t>
  </si>
  <si>
    <t>USDINR,Call,84.90338702599904,10/01/2025,09/12/2024</t>
  </si>
  <si>
    <t>USDINR,Call,84.93452359357977,06/01/2025,03/12/2024</t>
  </si>
  <si>
    <t>USDINR,Call,84.95745895443963,02/01/2025,29/11/2024</t>
  </si>
  <si>
    <t>USDINR,Call,84.96511751011778,09/01/2025,06/12/2024</t>
  </si>
  <si>
    <t>USDINR,Call,84.96945141540652,07/01/2025,04/12/2024</t>
  </si>
  <si>
    <t>USDINR,Call,84.97604701980883,03/01/2025,02/12/2024</t>
  </si>
  <si>
    <t>USDINR,Call,85.0030266863383,08/01/2025,05/12/2024</t>
  </si>
  <si>
    <t>USDINR,Call,85.00311119996971,10/01/2025,09/12/2024</t>
  </si>
  <si>
    <t>USDINR,Call,85.02758870008515,17/01/2025,16/12/2024</t>
  </si>
  <si>
    <t>USDINR,Call,85.03038207427059,16/01/2025,13/12/2024</t>
  </si>
  <si>
    <t>USDINR,Call,85.03460581842543,13/01/2025,10/12/2024</t>
  </si>
  <si>
    <t>USDINR,Call,85.05974976189862,06/01/2025,03/12/2024</t>
  </si>
  <si>
    <t>USDINR,Call,85.06090212887554,02/01/2025,29/11/2024</t>
  </si>
  <si>
    <t>USDINR,Call,85.06643463845027,09/01/2025,06/12/2024</t>
  </si>
  <si>
    <t>USDINR,Call,85.07334695849943,14/01/2025,11/12/2024</t>
  </si>
  <si>
    <t>USDINR,Call,85.08860853163246,03/01/2025,02/12/2024</t>
  </si>
  <si>
    <t>USDINR,Call,85.08874292949102,15/01/2025,12/12/2024</t>
  </si>
  <si>
    <t>USDINR,Call,85.09214912634923,07/01/2025,04/12/2024</t>
  </si>
  <si>
    <t>USDINR,Call,85.1028353739404,10/01/2025,09/12/2024</t>
  </si>
  <si>
    <t>USDINR,Call,85.11849574864871,08/01/2025,05/12/2024</t>
  </si>
  <si>
    <t>USDINR,Call,85.12237257355696,17/01/2025,16/12/2024</t>
  </si>
  <si>
    <t>USDINR,Call,85.13039426193967,16/01/2025,13/12/2024</t>
  </si>
  <si>
    <t>USDINR,Call,85.15153183002255,13/01/2025,10/12/2024</t>
  </si>
  <si>
    <t>USDINR,Call,85.16338643208934,21/01/2025,17/12/2024</t>
  </si>
  <si>
    <t>USDINR,Call,85.16434530331145,02/01/2025,29/11/2024</t>
  </si>
  <si>
    <t>USDINR,Call,85.16775176678279,09/01/2025,06/12/2024</t>
  </si>
  <si>
    <t>USDINR,Call,85.18497593021746,06/01/2025,03/12/2024</t>
  </si>
  <si>
    <t>USDINR,Call,85.18736179150166,14/01/2025,11/12/2024</t>
  </si>
  <si>
    <t>USDINR,Call,85.19311809859681,15/01/2025,12/12/2024</t>
  </si>
  <si>
    <t>USDINR,Call,85.19667347475794,22/01/2025,18/12/2024</t>
  </si>
  <si>
    <t>USDINR,Call,85.20117004345609,03/01/2025,02/12/2024</t>
  </si>
  <si>
    <t>USDINR,Call,85.20255954791106,10/01/2025,09/12/2024</t>
  </si>
  <si>
    <t>USDINR,Call,85.21484683729193,07/01/2025,04/12/2024</t>
  </si>
  <si>
    <t>USDINR,Call,85.21715644702877,17/01/2025,16/12/2024</t>
  </si>
  <si>
    <t>USDINR,Call,85.23040644960875,16/01/2025,13/12/2024</t>
  </si>
  <si>
    <t>USDINR,Call,85.23396481095914,08/01/2025,05/12/2024</t>
  </si>
  <si>
    <t>USDINR,Call,85.26640368217376,21/01/2025,17/12/2024</t>
  </si>
  <si>
    <t>USDINR,Call,85.26778847774736,02/01/2025,29/11/2024</t>
  </si>
  <si>
    <t>USDINR,Call,85.26845784161968,13/01/2025,10/12/2024</t>
  </si>
  <si>
    <t>USDINR,Call,85.26906889511528,09/01/2025,06/12/2024</t>
  </si>
  <si>
    <t>USDINR,Call,85.29235790080196,23/01/2025,19/12/2024</t>
  </si>
  <si>
    <t>USDINR,Call,85.2974932677026,15/01/2025,12/12/2024</t>
  </si>
  <si>
    <t>USDINR,Call,85.30003461451255,27/01/2025,23/12/2024</t>
  </si>
  <si>
    <t>USDINR,Call,85.30137662450389,14/01/2025,11/12/2024</t>
  </si>
  <si>
    <t>USDINR,Call,85.30172243462845,22/01/2025,18/12/2024</t>
  </si>
  <si>
    <t>USDINR,Call,85.30228372188174,10/01/2025,09/12/2024</t>
  </si>
  <si>
    <t>USDINR,Call,85.3102020985363,06/01/2025,03/12/2024</t>
  </si>
  <si>
    <t>USDINR,Call,85.3119403205006,17/01/2025,16/12/2024</t>
  </si>
  <si>
    <t>USDINR,Call,85.31373155527972,03/01/2025,02/12/2024</t>
  </si>
  <si>
    <t>USDINR,Call,85.33041863727783,16/01/2025,13/12/2024</t>
  </si>
  <si>
    <t>USDINR,Call,85.33394527666877,24/01/2025,20/12/2024</t>
  </si>
  <si>
    <t>USDINR,Call,85.33754454823463,07/01/2025,04/12/2024</t>
  </si>
  <si>
    <t>USDINR,Call,85.34943387326955,08/01/2025,05/12/2024</t>
  </si>
  <si>
    <t>USDINR,Call,85.36942093225818,21/01/2025,17/12/2024</t>
  </si>
  <si>
    <t>USDINR,Call,85.37038602344778,09/01/2025,06/12/2024</t>
  </si>
  <si>
    <t>USDINR,Call,85.37123165218327,02/01/2025,29/11/2024</t>
  </si>
  <si>
    <t>USDINR,Call,85.3853838532168,13/01/2025,10/12/2024</t>
  </si>
  <si>
    <t>USDINR,Call,85.39572824598557,28/01/2025,24/12/2024</t>
  </si>
  <si>
    <t>USDINR,Call,85.4018684368084,15/01/2025,12/12/2024</t>
  </si>
  <si>
    <t>USDINR,Call,85.4020078958524,10/01/2025,09/12/2024</t>
  </si>
  <si>
    <t>USDINR,Call,85.4044292807521,23/01/2025,19/12/2024</t>
  </si>
  <si>
    <t>USDINR,Call,85.40672419397242,17/01/2025,16/12/2024</t>
  </si>
  <si>
    <t>USDINR,Call,85.40677139449893,22/01/2025,18/12/2024</t>
  </si>
  <si>
    <t>USDINR,Call,85.41420977917647,27/01/2025,23/12/2024</t>
  </si>
  <si>
    <t>USDINR,Call,85.41539145750613,14/01/2025,11/12/2024</t>
  </si>
  <si>
    <t>USDINR,Call,85.42629306710334,03/01/2025,02/12/2024</t>
  </si>
  <si>
    <t>USDINR,Call,85.43043082494691,16/01/2025,13/12/2024</t>
  </si>
  <si>
    <t>USDINR,Call,85.43542826685513,06/01/2025,03/12/2024</t>
  </si>
  <si>
    <t>USDINR,Call,85.44874684896065,24/01/2025,20/12/2024</t>
  </si>
  <si>
    <t>USDINR,Call,85.46024225917733,07/01/2025,04/12/2024</t>
  </si>
  <si>
    <t>USDINR,Call,85.46490293557997,08/01/2025,05/12/2024</t>
  </si>
  <si>
    <t>USDINR,Call,85.47170315178028,09/01/2025,06/12/2024</t>
  </si>
  <si>
    <t>USDINR,Call,85.4724381823426,21/01/2025,17/12/2024</t>
  </si>
  <si>
    <t>USDINR,Call,85.50150806744423,17/01/2025,16/12/2024</t>
  </si>
  <si>
    <t>USDINR,Call,85.50173206982309,10/01/2025,09/12/2024</t>
  </si>
  <si>
    <t>USDINR,Call,85.50230986481392,13/01/2025,10/12/2024</t>
  </si>
  <si>
    <t>USDINR,Call,85.5062436059142,15/01/2025,12/12/2024</t>
  </si>
  <si>
    <t>USDINR,Call,85.51070446186094,28/01/2025,24/12/2024</t>
  </si>
  <si>
    <t>USDINR,Call,85.51182035436942,22/01/2025,18/12/2024</t>
  </si>
  <si>
    <t>USDINR,Call,85.51650066070225,23/01/2025,19/12/2024</t>
  </si>
  <si>
    <t>USDINR,Call,85.5283849438404,27/01/2025,23/12/2024</t>
  </si>
  <si>
    <t>USDINR,Call,85.52940629050836,14/01/2025,11/12/2024</t>
  </si>
  <si>
    <t>USDINR,Call,85.53044301261599,16/01/2025,13/12/2024</t>
  </si>
  <si>
    <t>USDINR,Call,85.53885457892697,03/01/2025,02/12/2024</t>
  </si>
  <si>
    <t>USDINR,Call,85.56065443517397,06/01/2025,03/12/2024</t>
  </si>
  <si>
    <t>USDINR,Call,85.56354842125253,24/01/2025,20/12/2024</t>
  </si>
  <si>
    <t>USDINR,Call,85.57545543242702,21/01/2025,17/12/2024</t>
  </si>
  <si>
    <t>USDINR,Call,85.58037199789038,08/01/2025,05/12/2024</t>
  </si>
  <si>
    <t>USDINR,Call,85.58293997012004,07/01/2025,04/12/2024</t>
  </si>
  <si>
    <t>USDINR,Call,85.59629194091605,17/01/2025,16/12/2024</t>
  </si>
  <si>
    <t>USDINR,Call,85.60145624379376,10/01/2025,09/12/2024</t>
  </si>
  <si>
    <t>USDINR,Call,85.61061877501997,15/01/2025,12/12/2024</t>
  </si>
  <si>
    <t>USDINR,Call,85.6168693142399,22/01/2025,18/12/2024</t>
  </si>
  <si>
    <t>USDINR,Call,85.61923587641104,13/01/2025,10/12/2024</t>
  </si>
  <si>
    <t>USDINR,Call,85.62568067773633,28/01/2025,24/12/2024</t>
  </si>
  <si>
    <t>USDINR,Call,85.6285720406524,23/01/2025,19/12/2024</t>
  </si>
  <si>
    <t>USDINR,Call,85.63045520028507,16/01/2025,13/12/2024</t>
  </si>
  <si>
    <t>USDINR,Call,85.6425601085043,27/01/2025,23/12/2024</t>
  </si>
  <si>
    <t>USDINR,Call,85.64342112351059,14/01/2025,11/12/2024</t>
  </si>
  <si>
    <t>USDINR,Call,85.6514160907506,03/01/2025,02/12/2024</t>
  </si>
  <si>
    <t>USDINR,Call,85.67834999354442,24/01/2025,20/12/2024</t>
  </si>
  <si>
    <t>USDINR,Call,85.67847268251144,21/01/2025,17/12/2024</t>
  </si>
  <si>
    <t>USDINR,Call,85.68588060349282,06/01/2025,03/12/2024</t>
  </si>
  <si>
    <t>USDINR,Call,85.69107581438787,17/01/2025,16/12/2024</t>
  </si>
  <si>
    <t>USDINR,Call,85.6958410602008,08/01/2025,05/12/2024</t>
  </si>
  <si>
    <t>USDINR,Call,85.70563768106274,07/01/2025,04/12/2024</t>
  </si>
  <si>
    <t>USDINR,Call,85.71499394412577,15/01/2025,12/12/2024</t>
  </si>
  <si>
    <t>USDINR,Call,85.7219182741104,22/01/2025,18/12/2024</t>
  </si>
  <si>
    <t>USDINR,Call,85.73046738795415,16/01/2025,13/12/2024</t>
  </si>
  <si>
    <t>USDINR,Call,85.73616188800817,13/01/2025,10/12/2024</t>
  </si>
  <si>
    <t>USDINR,Call,85.74064342060255,23/01/2025,19/12/2024</t>
  </si>
  <si>
    <t>USDINR,Call,85.74065689361171,28/01/2025,24/12/2024</t>
  </si>
  <si>
    <t>USDINR,Call,85.75120189063396,30/01/2025,30/12/2024</t>
  </si>
  <si>
    <t>USDINR,Call,85.75673527316822,27/01/2025,23/12/2024</t>
  </si>
  <si>
    <t>USDINR,Call,85.75743595651284,14/01/2025,11/12/2024</t>
  </si>
  <si>
    <t>USDINR,Call,85.78148993259586,21/01/2025,17/12/2024</t>
  </si>
  <si>
    <t>USDINR,Call,85.79015249096653,29/01/2025,27/12/2024</t>
  </si>
  <si>
    <t>USDINR,Call,85.7931515658363,24/01/2025,20/12/2024</t>
  </si>
  <si>
    <t>USDINR,Call,85.81110677181165,06/01/2025,03/12/2024</t>
  </si>
  <si>
    <t>USDINR,Call,85.81936911323156,15/01/2025,12/12/2024</t>
  </si>
  <si>
    <t>USDINR,Call,85.82696723398088,22/01/2025,18/12/2024</t>
  </si>
  <si>
    <t>USDINR,Call,85.85271480055269,23/01/2025,19/12/2024</t>
  </si>
  <si>
    <t>USDINR,Call,85.85308789960528,13/01/2025,10/12/2024</t>
  </si>
  <si>
    <t>USDINR,Call,85.8556331094871,28/01/2025,24/12/2024</t>
  </si>
  <si>
    <t>USDINR,Call,85.87091043783214,27/01/2025,23/12/2024</t>
  </si>
  <si>
    <t>USDINR,Call,85.87145078951507,14/01/2025,11/12/2024</t>
  </si>
  <si>
    <t>USDINR,Call,85.88450718268028,21/01/2025,17/12/2024</t>
  </si>
  <si>
    <t>USDINR,Call,85.89853191641009,30/01/2025,30/12/2024</t>
  </si>
  <si>
    <t>USDINR,Call,85.90795313812816,24/01/2025,20/12/2024</t>
  </si>
  <si>
    <t>USDINR,Call,85.92447159192955,29/01/2025,27/12/2024</t>
  </si>
  <si>
    <t>USDINR,Call,85.93201619385137,22/01/2025,18/12/2024</t>
  </si>
  <si>
    <t>USDINR,Call,85.96478618050284,23/01/2025,19/12/2024</t>
  </si>
  <si>
    <t>USDINR,Call,85.97060932536247,28/01/2025,24/12/2024</t>
  </si>
  <si>
    <t>USDINR,Call,85.98508560249604,27/01/2025,23/12/2024</t>
  </si>
  <si>
    <t>USDINR,Call,86.02275471042005,24/01/2025,20/12/2024</t>
  </si>
  <si>
    <t>USDINR,Call,86.04586194218624,30/01/2025,30/12/2024</t>
  </si>
  <si>
    <t>USDINR,Call,86.05858562512864,31/01/2025,02/01/2025</t>
  </si>
  <si>
    <t>USDINR,Call,86.05879069289256,29/01/2025,27/12/2024</t>
  </si>
  <si>
    <t>USDINR,Call,86.07685756045299,23/01/2025,19/12/2024</t>
  </si>
  <si>
    <t>USDINR,Call,86.08558554123786,28/01/2025,24/12/2024</t>
  </si>
  <si>
    <t>USDINR,Call,86.09926076715996,27/01/2025,23/12/2024</t>
  </si>
  <si>
    <t>USDINR,Call,86.13755628271193,24/01/2025,20/12/2024</t>
  </si>
  <si>
    <t>USDINR,Call,86.19310979385558,29/01/2025,27/12/2024</t>
  </si>
  <si>
    <t>USDINR,Call,86.19319196796236,30/01/2025,30/12/2024</t>
  </si>
  <si>
    <t>USDINR,Call,86.1996958698658,31/01/2025,02/01/2025</t>
  </si>
  <si>
    <t>USDINR,Call,86.20056175711325,28/01/2025,24/12/2024</t>
  </si>
  <si>
    <t>USDINR,Call,86.3274288948186,29/01/2025,27/12/2024</t>
  </si>
  <si>
    <t>USDINR,Call,86.34052199373849,30/01/2025,30/12/2024</t>
  </si>
  <si>
    <t>USDINR,Call,86.34080611460298,31/01/2025,02/01/2025</t>
  </si>
  <si>
    <t>USDINR,Call,86.46174799578161,29/01/2025,27/12/2024</t>
  </si>
  <si>
    <t>USDINR,Call,86.48191635934015,31/01/2025,02/01/2025</t>
  </si>
  <si>
    <t>USDINR,Call,86.48785201951462,30/01/2025,30/12/2024</t>
  </si>
  <si>
    <t>USDINR,Call,86.59606709674463,29/01/2025,27/12/2024</t>
  </si>
  <si>
    <t>USDINR,Call,86.62302660407732,31/01/2025,02/01/2025</t>
  </si>
  <si>
    <t>USDINR,Call,86.63518204529076,30/01/2025,30/12/2024</t>
  </si>
  <si>
    <t>USDINR,Call,86.73038619770765,29/01/2025,27/12/2024</t>
  </si>
  <si>
    <t>USDINR,Call,86.7641368488145,31/01/2025,02/01/2025</t>
  </si>
  <si>
    <t>USDINR,Call,86.78251207106689,30/01/2025,30/12/2024</t>
  </si>
  <si>
    <t>USDINR,Call,86.90524709355167,31/01/2025,02/01/2025</t>
  </si>
  <si>
    <t>USDINR,Call,87.04635733828884,31/01/2025,02/01/2025</t>
  </si>
  <si>
    <t>USDINR,Put,83.92302721008055,02/01/2025,29/11/2024</t>
  </si>
  <si>
    <t>USDINR,Put,83.98786972786489,07/01/2025,04/12/2024</t>
  </si>
  <si>
    <t>USDINR,Put,84.02647038451646,02/01/2025,29/11/2024</t>
  </si>
  <si>
    <t>USDINR,Put,84.0532633551253,09/01/2025,06/12/2024</t>
  </si>
  <si>
    <t>USDINR,Put,84.0579404153479,06/01/2025,03/12/2024</t>
  </si>
  <si>
    <t>USDINR,Put,84.07555492521979,03/01/2025,02/12/2024</t>
  </si>
  <si>
    <t>USDINR,Put,84.07927418785495,08/01/2025,05/12/2024</t>
  </si>
  <si>
    <t>USDINR,Put,84.11056743880759,07/01/2025,04/12/2024</t>
  </si>
  <si>
    <t>USDINR,Put,84.12991355895237,02/01/2025,29/11/2024</t>
  </si>
  <si>
    <t>USDINR,Put,84.15458048345779,09/01/2025,06/12/2024</t>
  </si>
  <si>
    <t>USDINR,Put,84.18316658366675,06/01/2025,03/12/2024</t>
  </si>
  <si>
    <t>USDINR,Put,84.18811643704342,03/01/2025,02/12/2024</t>
  </si>
  <si>
    <t>USDINR,Put,84.19474325016537,08/01/2025,05/12/2024</t>
  </si>
  <si>
    <t>USDINR,Put,84.20531780820431,10/01/2025,09/12/2024</t>
  </si>
  <si>
    <t>USDINR,Put,84.21612373724558,13/01/2025,10/12/2024</t>
  </si>
  <si>
    <t>USDINR,Put,84.2332651497503,07/01/2025,04/12/2024</t>
  </si>
  <si>
    <t>USDINR,Put,84.23335673338828,02/01/2025,29/11/2024</t>
  </si>
  <si>
    <t>USDINR,Put,84.25589761179029,09/01/2025,06/12/2024</t>
  </si>
  <si>
    <t>USDINR,Put,84.27524312748378,14/01/2025,11/12/2024</t>
  </si>
  <si>
    <t>USDINR,Put,84.30067794886705,03/01/2025,02/12/2024</t>
  </si>
  <si>
    <t>USDINR,Put,84.30504198217498,10/01/2025,09/12/2024</t>
  </si>
  <si>
    <t>USDINR,Put,84.30839275198558,06/01/2025,03/12/2024</t>
  </si>
  <si>
    <t>USDINR,Put,84.31021231247578,08/01/2025,05/12/2024</t>
  </si>
  <si>
    <t>USDINR,Put,84.33029676058702,16/01/2025,13/12/2024</t>
  </si>
  <si>
    <t>USDINR,Put,84.3330497488427,13/01/2025,10/12/2024</t>
  </si>
  <si>
    <t>USDINR,Put,84.33679990782419,02/01/2025,29/11/2024</t>
  </si>
  <si>
    <t>USDINR,Put,84.355962860693,07/01/2025,04/12/2024</t>
  </si>
  <si>
    <t>USDINR,Put,84.35721474012279,09/01/2025,06/12/2024</t>
  </si>
  <si>
    <t>USDINR,Put,84.3581167457505,15/01/2025,12/12/2024</t>
  </si>
  <si>
    <t>USDINR,Put,84.36410158578241,17/01/2025,16/12/2024</t>
  </si>
  <si>
    <t>USDINR,Put,84.389257960486,14/01/2025,11/12/2024</t>
  </si>
  <si>
    <t>USDINR,Put,84.40476615614567,10/01/2025,09/12/2024</t>
  </si>
  <si>
    <t>USDINR,Put,84.41323946069068,03/01/2025,02/12/2024</t>
  </si>
  <si>
    <t>USDINR,Put,84.42568137478621,08/01/2025,05/12/2024</t>
  </si>
  <si>
    <t>USDINR,Put,84.4303089482561,16/01/2025,13/12/2024</t>
  </si>
  <si>
    <t>USDINR,Put,84.43361892030441,06/01/2025,03/12/2024</t>
  </si>
  <si>
    <t>USDINR,Put,84.4402430822601,02/01/2025,29/11/2024</t>
  </si>
  <si>
    <t>USDINR,Put,84.4422656814984,21/01/2025,17/12/2024</t>
  </si>
  <si>
    <t>USDINR,Put,84.44997576043983,13/01/2025,10/12/2024</t>
  </si>
  <si>
    <t>USDINR,Put,84.4585318684553,09/01/2025,06/12/2024</t>
  </si>
  <si>
    <t>USDINR,Put,84.45888545925422,17/01/2025,16/12/2024</t>
  </si>
  <si>
    <t>USDINR,Put,84.46133075566453,22/01/2025,18/12/2024</t>
  </si>
  <si>
    <t>USDINR,Put,84.46249191485629,15/01/2025,12/12/2024</t>
  </si>
  <si>
    <t>USDINR,Put,84.4786605716357,07/01/2025,04/12/2024</t>
  </si>
  <si>
    <t>USDINR,Put,84.50080846186516,27/01/2025,23/12/2024</t>
  </si>
  <si>
    <t>USDINR,Put,84.50327279348825,14/01/2025,11/12/2024</t>
  </si>
  <si>
    <t>USDINR,Put,84.50449033011634,10/01/2025,09/12/2024</t>
  </si>
  <si>
    <t>USDINR,Put,84.50785824115091,23/01/2025,19/12/2024</t>
  </si>
  <si>
    <t>USDINR,Put,84.5258009725143,03/01/2025,02/12/2024</t>
  </si>
  <si>
    <t>USDINR,Put,84.53032113592518,16/01/2025,13/12/2024</t>
  </si>
  <si>
    <t>USDINR,Put,84.53033427062563,24/01/2025,20/12/2024</t>
  </si>
  <si>
    <t>USDINR,Put,84.54115043709662,08/01/2025,05/12/2024</t>
  </si>
  <si>
    <t>USDINR,Put,84.543686256696,02/01/2025,29/11/2024</t>
  </si>
  <si>
    <t>USDINR,Put,84.54528293158282,21/01/2025,17/12/2024</t>
  </si>
  <si>
    <t>USDINR,Put,84.55366933272605,17/01/2025,16/12/2024</t>
  </si>
  <si>
    <t>USDINR,Put,84.55884508862326,06/01/2025,03/12/2024</t>
  </si>
  <si>
    <t>USDINR,Put,84.55984899678779,09/01/2025,06/12/2024</t>
  </si>
  <si>
    <t>USDINR,Put,84.56637971553502,22/01/2025,18/12/2024</t>
  </si>
  <si>
    <t>USDINR,Put,84.56686708396208,15/01/2025,12/12/2024</t>
  </si>
  <si>
    <t>USDINR,Put,84.56690177203694,13/01/2025,10/12/2024</t>
  </si>
  <si>
    <t>USDINR,Put,84.59089473485787,28/01/2025,24/12/2024</t>
  </si>
  <si>
    <t>USDINR,Put,84.6013582825784,07/01/2025,04/12/2024</t>
  </si>
  <si>
    <t>USDINR,Put,84.60421450408701,10/01/2025,09/12/2024</t>
  </si>
  <si>
    <t>USDINR,Put,84.61498362652908,27/01/2025,23/12/2024</t>
  </si>
  <si>
    <t>USDINR,Put,84.61728762649048,14/01/2025,11/12/2024</t>
  </si>
  <si>
    <t>USDINR,Put,84.61992962110106,23/01/2025,19/12/2024</t>
  </si>
  <si>
    <t>USDINR,Put,84.63033332359426,16/01/2025,13/12/2024</t>
  </si>
  <si>
    <t>USDINR,Put,84.63836248433793,03/01/2025,02/12/2024</t>
  </si>
  <si>
    <t>USDINR,Put,84.64513584291751,24/01/2025,20/12/2024</t>
  </si>
  <si>
    <t>USDINR,Put,84.64830018166724,21/01/2025,17/12/2024</t>
  </si>
  <si>
    <t>USDINR,Put,84.64845320619787,17/01/2025,16/12/2024</t>
  </si>
  <si>
    <t>USDINR,Put,84.65661949940704,08/01/2025,05/12/2024</t>
  </si>
  <si>
    <t>USDINR,Put,84.66116612512029,09/01/2025,06/12/2024</t>
  </si>
  <si>
    <t>USDINR,Put,84.67124225306786,15/01/2025,12/12/2024</t>
  </si>
  <si>
    <t>USDINR,Put,84.67142867540551,22/01/2025,18/12/2024</t>
  </si>
  <si>
    <t>USDINR,Put,84.68382778363407,13/01/2025,10/12/2024</t>
  </si>
  <si>
    <t>USDINR,Put,84.6840712569421,06/01/2025,03/12/2024</t>
  </si>
  <si>
    <t>USDINR,Put,84.70393867805768,10/01/2025,09/12/2024</t>
  </si>
  <si>
    <t>USDINR,Put,84.70587095073326,28/01/2025,24/12/2024</t>
  </si>
  <si>
    <t>USDINR,Put,84.71989171020104,30/01/2025,30/12/2024</t>
  </si>
  <si>
    <t>USDINR,Put,84.7240559935211,07/01/2025,04/12/2024</t>
  </si>
  <si>
    <t>USDINR,Put,84.72915879119299,27/01/2025,23/12/2024</t>
  </si>
  <si>
    <t>USDINR,Put,84.73034551126334,16/01/2025,13/12/2024</t>
  </si>
  <si>
    <t>USDINR,Put,84.73130245949271,14/01/2025,11/12/2024</t>
  </si>
  <si>
    <t>USDINR,Put,84.73200100105122,23/01/2025,19/12/2024</t>
  </si>
  <si>
    <t>USDINR,Put,84.74323707966968,17/01/2025,16/12/2024</t>
  </si>
  <si>
    <t>USDINR,Put,84.75092399616156,03/01/2025,02/12/2024</t>
  </si>
  <si>
    <t>USDINR,Put,84.75131743175166,21/01/2025,17/12/2024</t>
  </si>
  <si>
    <t>USDINR,Put,84.7599374152094,24/01/2025,20/12/2024</t>
  </si>
  <si>
    <t>USDINR,Put,84.77208856171745,08/01/2025,05/12/2024</t>
  </si>
  <si>
    <t>USDINR,Put,84.77561742217365,15/01/2025,12/12/2024</t>
  </si>
  <si>
    <t>USDINR,Put,84.776477635276,22/01/2025,18/12/2024</t>
  </si>
  <si>
    <t>USDINR,Put,84.80075379523119,13/01/2025,10/12/2024</t>
  </si>
  <si>
    <t>USDINR,Put,84.80366285202837,10/01/2025,09/12/2024</t>
  </si>
  <si>
    <t>USDINR,Put,84.80929742526094,06/01/2025,03/12/2024</t>
  </si>
  <si>
    <t>USDINR,Put,84.82084716660864,28/01/2025,24/12/2024</t>
  </si>
  <si>
    <t>USDINR,Put,84.83035769893242,16/01/2025,13/12/2024</t>
  </si>
  <si>
    <t>USDINR,Put,84.8380209531415,17/01/2025,16/12/2024</t>
  </si>
  <si>
    <t>USDINR,Put,84.8433339558569,27/01/2025,23/12/2024</t>
  </si>
  <si>
    <t>USDINR,Put,84.84407238100135,23/01/2025,19/12/2024</t>
  </si>
  <si>
    <t>USDINR,Put,84.84531729249495,14/01/2025,11/12/2024</t>
  </si>
  <si>
    <t>USDINR,Put,84.84991878422541,29/01/2025,27/12/2024</t>
  </si>
  <si>
    <t>USDINR,Put,84.85433468183608,21/01/2025,17/12/2024</t>
  </si>
  <si>
    <t>USDINR,Put,84.86722173597717,30/01/2025,30/12/2024</t>
  </si>
  <si>
    <t>USDINR,Put,84.87473898750126,24/01/2025,20/12/2024</t>
  </si>
  <si>
    <t>USDINR,Put,84.87999259127945,15/01/2025,12/12/2024</t>
  </si>
  <si>
    <t>USDINR,Put,84.88152659514648,22/01/2025,18/12/2024</t>
  </si>
  <si>
    <t>USDINR,Put,84.91767980682832,13/01/2025,10/12/2024</t>
  </si>
  <si>
    <t>USDINR,Put,84.9303698866015,16/01/2025,13/12/2024</t>
  </si>
  <si>
    <t>USDINR,Put,84.93280482661332,17/01/2025,16/12/2024</t>
  </si>
  <si>
    <t>USDINR,Put,84.93582338248402,28/01/2025,24/12/2024</t>
  </si>
  <si>
    <t>USDINR,Put,84.9561437609515,23/01/2025,19/12/2024</t>
  </si>
  <si>
    <t>USDINR,Put,84.9573519319205,21/01/2025,17/12/2024</t>
  </si>
  <si>
    <t>USDINR,Put,84.95750912052083,27/01/2025,23/12/2024</t>
  </si>
  <si>
    <t>USDINR,Put,84.95933212549718,14/01/2025,11/12/2024</t>
  </si>
  <si>
    <t>USDINR,Put,84.98423788518842,29/01/2025,27/12/2024</t>
  </si>
  <si>
    <t>USDINR,Put,84.98436776038524,15/01/2025,12/12/2024</t>
  </si>
  <si>
    <t>USDINR,Put,84.98657555501697,22/01/2025,18/12/2024</t>
  </si>
  <si>
    <t>USDINR,Put,84.98954055979314,24/01/2025,20/12/2024</t>
  </si>
  <si>
    <t>USDINR,Put,85.01455176175331,30/01/2025,30/12/2024</t>
  </si>
  <si>
    <t>USDINR,Put,85.0507995983594,28/01/2025,24/12/2024</t>
  </si>
  <si>
    <t>USDINR,Put,85.06036918200492,21/01/2025,17/12/2024</t>
  </si>
  <si>
    <t>USDINR,Put,85.06821514090166,23/01/2025,19/12/2024</t>
  </si>
  <si>
    <t>USDINR,Put,85.07081391196843,31/01/2025,02/01/2025</t>
  </si>
  <si>
    <t>USDINR,Put,85.07168428518473,27/01/2025,23/12/2024</t>
  </si>
  <si>
    <t>USDINR,Put,85.09162451488746,22/01/2025,18/12/2024</t>
  </si>
  <si>
    <t>USDINR,Put,85.10434213208502,24/01/2025,20/12/2024</t>
  </si>
  <si>
    <t>USDINR,Put,85.11855698615145,29/01/2025,27/12/2024</t>
  </si>
  <si>
    <t>USDINR,Put,85.16188178752944,30/01/2025,30/12/2024</t>
  </si>
  <si>
    <t>USDINR,Put,85.16577581423479,28/01/2025,24/12/2024</t>
  </si>
  <si>
    <t>USDINR,Put,85.18028652085181,23/01/2025,19/12/2024</t>
  </si>
  <si>
    <t>USDINR,Put,85.18585944984865,27/01/2025,23/12/2024</t>
  </si>
  <si>
    <t>USDINR,Put,85.2119241567056,31/01/2025,02/01/2025</t>
  </si>
  <si>
    <t>USDINR,Put,85.2191437043769,24/01/2025,20/12/2024</t>
  </si>
  <si>
    <t>USDINR,Put,85.25287608711446,29/01/2025,27/12/2024</t>
  </si>
  <si>
    <t>USDINR,Put,85.28075203011018,28/01/2025,24/12/2024</t>
  </si>
  <si>
    <t>USDINR,Put,85.30921181330557,30/01/2025,30/12/2024</t>
  </si>
  <si>
    <t>USDINR,Put,85.35303440144277,31/01/2025,02/01/2025</t>
  </si>
  <si>
    <t>USDINR,Put,85.38719518807747,29/01/2025,27/12/2024</t>
  </si>
  <si>
    <t>USDINR,Put,85.4565418390817,30/01/2025,30/12/2024</t>
  </si>
  <si>
    <t>USDINR,Put,85.49414464617995,31/01/2025,02/01/2025</t>
  </si>
  <si>
    <t>USDINR,Put,85.5215142890405,29/01/2025,27/12/2024</t>
  </si>
  <si>
    <t>USDINR,Put,85.60387186485784,30/01/2025,30/12/2024</t>
  </si>
  <si>
    <t>USDINR,Put,85.63525489091712,31/01/2025,02/01/2025</t>
  </si>
  <si>
    <t>USDINR,Put,85.65583339000351,29/01/2025,27/12/2024</t>
  </si>
  <si>
    <t>USDINR,Put,85.77636513565429,31/01/2025,02/01/2025</t>
  </si>
  <si>
    <t>USDINR,Put,85.91747538039147,31/01/2025,02/01/2025</t>
  </si>
  <si>
    <t>USDKRW,Call,1394.1284581920127,02/01/2025,29/11/2024</t>
  </si>
  <si>
    <t>USDKRW,Call,1399.472673652785,02/01/2025,29/11/2024</t>
  </si>
  <si>
    <t>USDKRW,Call,1401.3802526211084,06/01/2025,03/12/2024</t>
  </si>
  <si>
    <t>USDKRW,Call,1402.9610760295966,03/01/2025,02/12/2024</t>
  </si>
  <si>
    <t>USDKRW,Call,1404.8168891135574,02/01/2025,29/11/2024</t>
  </si>
  <si>
    <t>USDKRW,Call,1406.782171283277,06/01/2025,03/12/2024</t>
  </si>
  <si>
    <t>USDKRW,Call,1408.2486088847013,03/01/2025,02/12/2024</t>
  </si>
  <si>
    <t>USDKRW,Call,1410.1611045743298,02/01/2025,29/11/2024</t>
  </si>
  <si>
    <t>USDKRW,Call,1411.0138788762642,07/01/2025,04/12/2024</t>
  </si>
  <si>
    <t>USDKRW,Call,1412.1840899454457,06/01/2025,03/12/2024</t>
  </si>
  <si>
    <t>USDKRW,Call,1413.536141739806,03/01/2025,02/12/2024</t>
  </si>
  <si>
    <t>USDKRW,Call,1413.5726026072796,08/01/2025,05/12/2024</t>
  </si>
  <si>
    <t>USDKRW,Call,1415.5053200351022,02/01/2025,29/11/2024</t>
  </si>
  <si>
    <t>USDKRW,Call,1417.3508012790878,07/01/2025,04/12/2024</t>
  </si>
  <si>
    <t>USDKRW,Call,1417.5860086076143,06/01/2025,03/12/2024</t>
  </si>
  <si>
    <t>USDKRW,Call,1417.8850330035593,09/01/2025,06/12/2024</t>
  </si>
  <si>
    <t>USDKRW,Call,1418.8236745949107,03/01/2025,02/12/2024</t>
  </si>
  <si>
    <t>USDKRW,Call,1419.7665748016184,08/01/2025,05/12/2024</t>
  </si>
  <si>
    <t>USDKRW,Call,1420.8495354958748,02/01/2025,29/11/2024</t>
  </si>
  <si>
    <t>USDKRW,Call,1422.9879272697829,06/01/2025,03/12/2024</t>
  </si>
  <si>
    <t>USDKRW,Call,1423.6877236819114,07/01/2025,04/12/2024</t>
  </si>
  <si>
    <t>USDKRW,Call,1424.056457151133,09/01/2025,06/12/2024</t>
  </si>
  <si>
    <t>USDKRW,Call,1424.1112074500152,03/01/2025,02/12/2024</t>
  </si>
  <si>
    <t>USDKRW,Call,1425.3052649430533,13/01/2025,10/12/2024</t>
  </si>
  <si>
    <t>USDKRW,Call,1425.960546995957,08/01/2025,05/12/2024</t>
  </si>
  <si>
    <t>USDKRW,Call,1426.1937509566471,02/01/2025,29/11/2024</t>
  </si>
  <si>
    <t>USDKRW,Call,1428.3898459319514,06/01/2025,03/12/2024</t>
  </si>
  <si>
    <t>USDKRW,Call,1429.3987403051199,03/01/2025,02/12/2024</t>
  </si>
  <si>
    <t>USDKRW,Call,1430.0246460847347,07/01/2025,04/12/2024</t>
  </si>
  <si>
    <t>USDKRW,Call,1430.2278812987063,09/01/2025,06/12/2024</t>
  </si>
  <si>
    <t>USDKRW,Call,1430.5396317666623,15/01/2025,12/12/2024</t>
  </si>
  <si>
    <t>USDKRW,Call,1431.2127130207944,16/01/2025,13/12/2024</t>
  </si>
  <si>
    <t>USDKRW,Call,1431.416852061213,14/01/2025,11/12/2024</t>
  </si>
  <si>
    <t>USDKRW,Call,1431.49128258756,13/01/2025,10/12/2024</t>
  </si>
  <si>
    <t>USDKRW,Call,1431.5379664174195,02/01/2025,29/11/2024</t>
  </si>
  <si>
    <t>USDKRW,Call,1432.1545191902958,08/01/2025,05/12/2024</t>
  </si>
  <si>
    <t>USDKRW,Call,1433.7691980545856,17/01/2025,16/12/2024</t>
  </si>
  <si>
    <t>USDKRW,Call,1433.7917645941202,06/01/2025,03/12/2024</t>
  </si>
  <si>
    <t>USDKRW,Call,1433.8977913177177,22/01/2025,18/12/2024</t>
  </si>
  <si>
    <t>USDKRW,Call,1434.0617089194634,10/01/2025,09/12/2024</t>
  </si>
  <si>
    <t>USDKRW,Call,1434.6862731602246,03/01/2025,02/12/2024</t>
  </si>
  <si>
    <t>USDKRW,Call,1436.223832792127,21/01/2025,17/12/2024</t>
  </si>
  <si>
    <t>USDKRW,Call,1436.361568487558,07/01/2025,04/12/2024</t>
  </si>
  <si>
    <t>USDKRW,Call,1436.3993054462799,09/01/2025,06/12/2024</t>
  </si>
  <si>
    <t>USDKRW,Call,1436.5803621465768,15/01/2025,12/12/2024</t>
  </si>
  <si>
    <t>USDKRW,Call,1437.0339967281814,16/01/2025,13/12/2024</t>
  </si>
  <si>
    <t>USDKRW,Call,1437.5729008960736,14/01/2025,11/12/2024</t>
  </si>
  <si>
    <t>USDKRW,Call,1437.6773002320665,13/01/2025,10/12/2024</t>
  </si>
  <si>
    <t>USDKRW,Call,1438.3484913846344,08/01/2025,05/12/2024</t>
  </si>
  <si>
    <t>USDKRW,Call,1439.1936832562888,06/01/2025,03/12/2024</t>
  </si>
  <si>
    <t>USDKRW,Call,1439.386010263444,17/01/2025,16/12/2024</t>
  </si>
  <si>
    <t>USDKRW,Call,1439.5852047767219,22/01/2025,18/12/2024</t>
  </si>
  <si>
    <t>USDKRW,Call,1439.9738060153293,03/01/2025,02/12/2024</t>
  </si>
  <si>
    <t>USDKRW,Call,1440.2405635880782,10/01/2025,09/12/2024</t>
  </si>
  <si>
    <t>USDKRW,Call,1441.88920709076,21/01/2025,17/12/2024</t>
  </si>
  <si>
    <t>USDKRW,Call,1442.5707295938532,09/01/2025,06/12/2024</t>
  </si>
  <si>
    <t>USDKRW,Call,1442.6210925264913,15/01/2025,12/12/2024</t>
  </si>
  <si>
    <t>USDKRW,Call,1442.6984908903817,07/01/2025,04/12/2024</t>
  </si>
  <si>
    <t>USDKRW,Call,1442.8552804355681,16/01/2025,13/12/2024</t>
  </si>
  <si>
    <t>USDKRW,Call,1443.7289497309343,14/01/2025,11/12/2024</t>
  </si>
  <si>
    <t>USDKRW,Call,1443.863317876573,13/01/2025,10/12/2024</t>
  </si>
  <si>
    <t>USDKRW,Call,1444.5424635789732,08/01/2025,05/12/2024</t>
  </si>
  <si>
    <t>USDKRW,Call,1445.0028224723023,17/01/2025,16/12/2024</t>
  </si>
  <si>
    <t>USDKRW,Call,1445.2726182357262,22/01/2025,18/12/2024</t>
  </si>
  <si>
    <t>USDKRW,Call,1446.419418256693,10/01/2025,09/12/2024</t>
  </si>
  <si>
    <t>USDKRW,Call,1447.5545813893928,21/01/2025,17/12/2024</t>
  </si>
  <si>
    <t>USDKRW,Call,1448.355410056008,23/01/2025,19/12/2024</t>
  </si>
  <si>
    <t>USDKRW,Call,1448.6618229064059,15/01/2025,12/12/2024</t>
  </si>
  <si>
    <t>USDKRW,Call,1448.6765641429552,16/01/2025,13/12/2024</t>
  </si>
  <si>
    <t>USDKRW,Call,1448.7099130506922,27/01/2025,23/12/2024</t>
  </si>
  <si>
    <t>USDKRW,Call,1448.7421537414266,09/01/2025,06/12/2024</t>
  </si>
  <si>
    <t>USDKRW,Call,1449.0354132932052,07/01/2025,04/12/2024</t>
  </si>
  <si>
    <t>USDKRW,Call,1449.4275147595113,24/01/2025,20/12/2024</t>
  </si>
  <si>
    <t>USDKRW,Call,1449.884998565795,14/01/2025,11/12/2024</t>
  </si>
  <si>
    <t>USDKRW,Call,1450.0493355210797,13/01/2025,10/12/2024</t>
  </si>
  <si>
    <t>USDKRW,Call,1450.6196346811607,17/01/2025,16/12/2024</t>
  </si>
  <si>
    <t>USDKRW,Call,1450.7364357733118,08/01/2025,05/12/2024</t>
  </si>
  <si>
    <t>USDKRW,Call,1450.9600316947303,22/01/2025,18/12/2024</t>
  </si>
  <si>
    <t>USDKRW,Call,1452.598272925308,10/01/2025,09/12/2024</t>
  </si>
  <si>
    <t>USDKRW,Call,1453.2199556880257,21/01/2025,17/12/2024</t>
  </si>
  <si>
    <t>USDKRW,Call,1454.2357094847,31/01/2025,24/12/2024</t>
  </si>
  <si>
    <t>USDKRW,Call,1454.3310612662624,23/01/2025,19/12/2024</t>
  </si>
  <si>
    <t>USDKRW,Call,1454.4978478503422,16/01/2025,13/12/2024</t>
  </si>
  <si>
    <t>USDKRW,Call,1454.5567474786449,27/01/2025,23/12/2024</t>
  </si>
  <si>
    <t>USDKRW,Call,1454.7025532863202,15/01/2025,12/12/2024</t>
  </si>
  <si>
    <t>USDKRW,Call,1454.9135778890002,09/01/2025,06/12/2024</t>
  </si>
  <si>
    <t>USDKRW,Call,1455.3723356960286,07/01/2025,04/12/2024</t>
  </si>
  <si>
    <t>USDKRW,Call,1455.3996302453086,24/01/2025,20/12/2024</t>
  </si>
  <si>
    <t>USDKRW,Call,1456.041047400656,14/01/2025,11/12/2024</t>
  </si>
  <si>
    <t>USDKRW,Call,1456.2353531655865,13/01/2025,10/12/2024</t>
  </si>
  <si>
    <t>USDKRW,Call,1456.2364468900191,17/01/2025,16/12/2024</t>
  </si>
  <si>
    <t>USDKRW,Call,1456.6474451537347,22/01/2025,18/12/2024</t>
  </si>
  <si>
    <t>USDKRW,Call,1456.9304079676506,08/01/2025,05/12/2024</t>
  </si>
  <si>
    <t>USDKRW,Call,1458.7771275939228,10/01/2025,09/12/2024</t>
  </si>
  <si>
    <t>USDKRW,Call,1458.8853299866587,21/01/2025,17/12/2024</t>
  </si>
  <si>
    <t>USDKRW,Call,1460.306712476517,23/01/2025,19/12/2024</t>
  </si>
  <si>
    <t>USDKRW,Call,1460.3191315577292,16/01/2025,13/12/2024</t>
  </si>
  <si>
    <t>USDKRW,Call,1460.4035819065975,27/01/2025,23/12/2024</t>
  </si>
  <si>
    <t>USDKRW,Call,1460.516455050482,31/01/2025,24/12/2024</t>
  </si>
  <si>
    <t>USDKRW,Call,1460.7432836662347,15/01/2025,12/12/2024</t>
  </si>
  <si>
    <t>USDKRW,Call,1461.0850020365735,09/01/2025,06/12/2024</t>
  </si>
  <si>
    <t>USDKRW,Call,1461.371745731106,24/01/2025,20/12/2024</t>
  </si>
  <si>
    <t>USDKRW,Call,1461.8532590988773,17/01/2025,16/12/2024</t>
  </si>
  <si>
    <t>USDKRW,Call,1462.1970962355167,14/01/2025,11/12/2024</t>
  </si>
  <si>
    <t>USDKRW,Call,1462.3348586127388,22/01/2025,18/12/2024</t>
  </si>
  <si>
    <t>USDKRW,Call,1462.421370810093,13/01/2025,10/12/2024</t>
  </si>
  <si>
    <t>USDKRW,Call,1464.5507042852917,21/01/2025,17/12/2024</t>
  </si>
  <si>
    <t>USDKRW,Call,1464.9559822625376,10/01/2025,09/12/2024</t>
  </si>
  <si>
    <t>USDKRW,Call,1466.0102804166377,05/02/2025,02/01/2025</t>
  </si>
  <si>
    <t>USDKRW,Call,1466.140415265116,16/01/2025,13/12/2024</t>
  </si>
  <si>
    <t>USDKRW,Call,1466.25041633455,27/01/2025,23/12/2024</t>
  </si>
  <si>
    <t>USDKRW,Call,1466.2823636867715,23/01/2025,19/12/2024</t>
  </si>
  <si>
    <t>USDKRW,Call,1466.7840140461492,15/01/2025,12/12/2024</t>
  </si>
  <si>
    <t>USDKRW,Call,1466.7972006162638,31/01/2025,24/12/2024</t>
  </si>
  <si>
    <t>USDKRW,Call,1467.3438612169034,24/01/2025,20/12/2024</t>
  </si>
  <si>
    <t>USDKRW,Call,1467.4700713077357,17/01/2025,16/12/2024</t>
  </si>
  <si>
    <t>USDKRW,Call,1468.0222720717431,22/01/2025,18/12/2024</t>
  </si>
  <si>
    <t>USDKRW,Call,1468.3531450703774,14/01/2025,11/12/2024</t>
  </si>
  <si>
    <t>USDKRW,Call,1468.6073884545997,13/01/2025,10/12/2024</t>
  </si>
  <si>
    <t>USDKRW,Call,1469.0752191314266,03/02/2025,27/12/2024</t>
  </si>
  <si>
    <t>USDKRW,Call,1470.2160785839244,21/01/2025,17/12/2024</t>
  </si>
  <si>
    <t>USDKRW,Call,1471.1348369311527,10/01/2025,09/12/2024</t>
  </si>
  <si>
    <t>USDKRW,Call,1471.513256667315,04/02/2025,30/12/2024</t>
  </si>
  <si>
    <t>USDKRW,Call,1471.961698972503,16/01/2025,13/12/2024</t>
  </si>
  <si>
    <t>USDKRW,Call,1472.0972507625027,27/01/2025,23/12/2024</t>
  </si>
  <si>
    <t>USDKRW,Call,1472.258014897026,23/01/2025,19/12/2024</t>
  </si>
  <si>
    <t>USDKRW,Call,1472.298612897171,05/02/2025,02/01/2025</t>
  </si>
  <si>
    <t>USDKRW,Call,1472.8247444260637,15/01/2025,12/12/2024</t>
  </si>
  <si>
    <t>USDKRW,Call,1473.0779461820457,31/01/2025,24/12/2024</t>
  </si>
  <si>
    <t>USDKRW,Call,1473.086883516594,17/01/2025,16/12/2024</t>
  </si>
  <si>
    <t>USDKRW,Call,1473.315976702701,24/01/2025,20/12/2024</t>
  </si>
  <si>
    <t>USDKRW,Call,1473.7096855307473,22/01/2025,18/12/2024</t>
  </si>
  <si>
    <t>USDKRW,Call,1474.5091939052381,14/01/2025,11/12/2024</t>
  </si>
  <si>
    <t>USDKRW,Call,1475.8814528825574,21/01/2025,17/12/2024</t>
  </si>
  <si>
    <t>USDKRW,Call,1475.9625108370826,03/02/2025,27/12/2024</t>
  </si>
  <si>
    <t>USDKRW,Call,1477.3136915997675,10/01/2025,09/12/2024</t>
  </si>
  <si>
    <t>USDKRW,Call,1477.9440851904553,27/01/2025,23/12/2024</t>
  </si>
  <si>
    <t>USDKRW,Call,1478.1549823311423,04/02/2025,30/12/2024</t>
  </si>
  <si>
    <t>USDKRW,Call,1478.2336661072804,23/01/2025,19/12/2024</t>
  </si>
  <si>
    <t>USDKRW,Call,1478.5869453777045,05/02/2025,02/01/2025</t>
  </si>
  <si>
    <t>USDKRW,Call,1479.2880921884982,24/01/2025,20/12/2024</t>
  </si>
  <si>
    <t>USDKRW,Call,1479.3586917478276,31/01/2025,24/12/2024</t>
  </si>
  <si>
    <t>USDKRW,Call,1482.8498025427386,03/02/2025,27/12/2024</t>
  </si>
  <si>
    <t>USDKRW,Call,1483.7909196184078,27/01/2025,23/12/2024</t>
  </si>
  <si>
    <t>USDKRW,Call,1484.2093173175351,23/01/2025,19/12/2024</t>
  </si>
  <si>
    <t>USDKRW,Call,1484.7967079949694,04/02/2025,30/12/2024</t>
  </si>
  <si>
    <t>USDKRW,Call,1484.875277858238,05/02/2025,02/01/2025</t>
  </si>
  <si>
    <t>USDKRW,Call,1485.2602076742958,24/01/2025,20/12/2024</t>
  </si>
  <si>
    <t>USDKRW,Call,1485.6394373136095,31/01/2025,24/12/2024</t>
  </si>
  <si>
    <t>USDKRW,Call,1489.6377540463604,27/01/2025,23/12/2024</t>
  </si>
  <si>
    <t>USDKRW,Call,1489.7370942483947,03/02/2025,27/12/2024</t>
  </si>
  <si>
    <t>USDKRW,Call,1490.1849685277896,23/01/2025,19/12/2024</t>
  </si>
  <si>
    <t>USDKRW,Call,1491.1636103387714,05/02/2025,02/01/2025</t>
  </si>
  <si>
    <t>USDKRW,Call,1491.232323160093,24/01/2025,20/12/2024</t>
  </si>
  <si>
    <t>USDKRW,Call,1491.4384336587966,04/02/2025,30/12/2024</t>
  </si>
  <si>
    <t>USDKRW,Call,1491.9201828793914,31/01/2025,24/12/2024</t>
  </si>
  <si>
    <t>USDKRW,Call,1496.624385954051,03/02/2025,27/12/2024</t>
  </si>
  <si>
    <t>USDKRW,Call,1497.4519428193048,05/02/2025,02/01/2025</t>
  </si>
  <si>
    <t>USDKRW,Call,1498.0801593226238,04/02/2025,30/12/2024</t>
  </si>
  <si>
    <t>USDKRW,Call,1498.2009284451733,31/01/2025,24/12/2024</t>
  </si>
  <si>
    <t>USDKRW,Call,1503.511677659707,03/02/2025,27/12/2024</t>
  </si>
  <si>
    <t>USDKRW,Call,1503.7402752998382,05/02/2025,02/01/2025</t>
  </si>
  <si>
    <t>USDKRW,Call,1504.7218849864507,04/02/2025,30/12/2024</t>
  </si>
  <si>
    <t>USDKRW,Call,1510.0286077803717,05/02/2025,02/01/2025</t>
  </si>
  <si>
    <t>USDKRW,Call,1510.398969365363,03/02/2025,27/12/2024</t>
  </si>
  <si>
    <t>USDKRW,Call,1511.363610650278,04/02/2025,30/12/2024</t>
  </si>
  <si>
    <t>USDKRW,Call,1517.286261071019,03/02/2025,27/12/2024</t>
  </si>
  <si>
    <t>USDKRW,Call,1518.005336314105,04/02/2025,30/12/2024</t>
  </si>
  <si>
    <t>USDKRW,Put,1356.7189499666056,02/01/2025,29/11/2024</t>
  </si>
  <si>
    <t>USDKRW,Put,1362.063165427378,02/01/2025,29/11/2024</t>
  </si>
  <si>
    <t>USDKRW,Put,1363.566821985928,06/01/2025,03/12/2024</t>
  </si>
  <si>
    <t>USDKRW,Put,1365.948346043864,03/01/2025,02/12/2024</t>
  </si>
  <si>
    <t>USDKRW,Put,1366.6554220565001,07/01/2025,04/12/2024</t>
  </si>
  <si>
    <t>USDKRW,Put,1367.4073808881503,02/01/2025,29/11/2024</t>
  </si>
  <si>
    <t>USDKRW,Put,1368.9687406480966,06/01/2025,03/12/2024</t>
  </si>
  <si>
    <t>USDKRW,Put,1370.2147972469086,08/01/2025,05/12/2024</t>
  </si>
  <si>
    <t>USDKRW,Put,1371.2358788989686,03/01/2025,02/12/2024</t>
  </si>
  <si>
    <t>USDKRW,Put,1372.751596348923,02/01/2025,29/11/2024</t>
  </si>
  <si>
    <t>USDKRW,Put,1372.9923444593237,07/01/2025,04/12/2024</t>
  </si>
  <si>
    <t>USDKRW,Put,1374.3706593102654,06/01/2025,03/12/2024</t>
  </si>
  <si>
    <t>USDKRW,Put,1374.6850639705453,09/01/2025,06/12/2024</t>
  </si>
  <si>
    <t>USDKRW,Put,1376.4087694412474,08/01/2025,05/12/2024</t>
  </si>
  <si>
    <t>USDKRW,Put,1376.5234117540733,03/01/2025,02/12/2024</t>
  </si>
  <si>
    <t>USDKRW,Put,1378.0958118096953,02/01/2025,29/11/2024</t>
  </si>
  <si>
    <t>USDKRW,Put,1379.329266862147,07/01/2025,04/12/2024</t>
  </si>
  <si>
    <t>USDKRW,Put,1379.772577972434,06/01/2025,03/12/2024</t>
  </si>
  <si>
    <t>USDKRW,Put,1380.8564881181187,09/01/2025,06/12/2024</t>
  </si>
  <si>
    <t>USDKRW,Put,1381.810944609178,03/01/2025,02/12/2024</t>
  </si>
  <si>
    <t>USDKRW,Put,1382.0031414315067,13/01/2025,10/12/2024</t>
  </si>
  <si>
    <t>USDKRW,Put,1382.602741635586,08/01/2025,05/12/2024</t>
  </si>
  <si>
    <t>USDKRW,Put,1383.4400272704677,02/01/2025,29/11/2024</t>
  </si>
  <si>
    <t>USDKRW,Put,1385.1744966346025,06/01/2025,03/12/2024</t>
  </si>
  <si>
    <t>USDKRW,Put,1385.6661892649704,07/01/2025,04/12/2024</t>
  </si>
  <si>
    <t>USDKRW,Put,1387.0279122656923,09/01/2025,06/12/2024</t>
  </si>
  <si>
    <t>USDKRW,Put,1387.0984774642825,03/01/2025,02/12/2024</t>
  </si>
  <si>
    <t>USDKRW,Put,1388.1891590760133,13/01/2025,10/12/2024</t>
  </si>
  <si>
    <t>USDKRW,Put,1388.2545191072609,15/01/2025,12/12/2024</t>
  </si>
  <si>
    <t>USDKRW,Put,1388.3245102171877,14/01/2025,11/12/2024</t>
  </si>
  <si>
    <t>USDKRW,Put,1388.78424273124,02/01/2025,29/11/2024</t>
  </si>
  <si>
    <t>USDKRW,Put,1388.7967138299248,08/01/2025,05/12/2024</t>
  </si>
  <si>
    <t>USDKRW,Put,1390.4637270690857,16/01/2025,13/12/2024</t>
  </si>
  <si>
    <t>USDKRW,Put,1390.576415296771,06/01/2025,03/12/2024</t>
  </si>
  <si>
    <t>USDKRW,Put,1390.809726239159,10/01/2025,09/12/2024</t>
  </si>
  <si>
    <t>USDKRW,Put,1392.003111667794,07/01/2025,04/12/2024</t>
  </si>
  <si>
    <t>USDKRW,Put,1392.3860103193872,03/01/2025,02/12/2024</t>
  </si>
  <si>
    <t>USDKRW,Put,1393.1993364132657,09/01/2025,06/12/2024</t>
  </si>
  <si>
    <t>USDKRW,Put,1394.0858971046882,22/01/2025,18/12/2024</t>
  </si>
  <si>
    <t>USDKRW,Put,1394.2952494871754,15/01/2025,12/12/2024</t>
  </si>
  <si>
    <t>USDKRW,Put,1394.37517672052,13/01/2025,10/12/2024</t>
  </si>
  <si>
    <t>USDKRW,Put,1394.4515125925773,17/01/2025,16/12/2024</t>
  </si>
  <si>
    <t>USDKRW,Put,1394.4805590520484,14/01/2025,11/12/2024</t>
  </si>
  <si>
    <t>USDKRW,Put,1394.9906860242634,08/01/2025,05/12/2024</t>
  </si>
  <si>
    <t>USDKRW,Put,1395.9783339589399,06/01/2025,03/12/2024</t>
  </si>
  <si>
    <t>USDKRW,Put,1396.2850107764727,16/01/2025,13/12/2024</t>
  </si>
  <si>
    <t>USDKRW,Put,1396.5662127016967,21/01/2025,17/12/2024</t>
  </si>
  <si>
    <t>USDKRW,Put,1396.988580907774,10/01/2025,09/12/2024</t>
  </si>
  <si>
    <t>USDKRW,Put,1397.673543174492,03/01/2025,02/12/2024</t>
  </si>
  <si>
    <t>USDKRW,Put,1398.3400340706175,07/01/2025,04/12/2024</t>
  </si>
  <si>
    <t>USDKRW,Put,1399.370760560839,09/01/2025,06/12/2024</t>
  </si>
  <si>
    <t>USDKRW,Put,1399.7733105636923,22/01/2025,18/12/2024</t>
  </si>
  <si>
    <t>USDKRW,Put,1400.0683248014357,17/01/2025,16/12/2024</t>
  </si>
  <si>
    <t>USDKRW,Put,1400.33597986709,15/01/2025,12/12/2024</t>
  </si>
  <si>
    <t>USDKRW,Put,1400.5611943650267,13/01/2025,10/12/2024</t>
  </si>
  <si>
    <t>USDKRW,Put,1400.6366078869091,14/01/2025,11/12/2024</t>
  </si>
  <si>
    <t>USDKRW,Put,1401.1846582186022,08/01/2025,05/12/2024</t>
  </si>
  <si>
    <t>USDKRW,Put,1402.1062944838595,16/01/2025,13/12/2024</t>
  </si>
  <si>
    <t>USDKRW,Put,1402.2315870003297,21/01/2025,17/12/2024</t>
  </si>
  <si>
    <t>USDKRW,Put,1403.167435576389,10/01/2025,09/12/2024</t>
  </si>
  <si>
    <t>USDKRW,Put,1404.676956473441,07/01/2025,04/12/2024</t>
  </si>
  <si>
    <t>USDKRW,Put,1405.4607240226967,22/01/2025,18/12/2024</t>
  </si>
  <si>
    <t>USDKRW,Put,1405.5421847084126,09/01/2025,06/12/2024</t>
  </si>
  <si>
    <t>USDKRW,Put,1405.685137010294,17/01/2025,16/12/2024</t>
  </si>
  <si>
    <t>USDKRW,Put,1406.3767102470044,15/01/2025,12/12/2024</t>
  </si>
  <si>
    <t>USDKRW,Put,1406.5258515842263,23/01/2025,19/12/2024</t>
  </si>
  <si>
    <t>USDKRW,Put,1406.7472120095333,13/01/2025,10/12/2024</t>
  </si>
  <si>
    <t>USDKRW,Put,1406.7926567217698,14/01/2025,11/12/2024</t>
  </si>
  <si>
    <t>USDKRW,Put,1407.3786304129408,08/01/2025,05/12/2024</t>
  </si>
  <si>
    <t>USDKRW,Put,1407.6227063589295,24/01/2025,20/12/2024</t>
  </si>
  <si>
    <t>USDKRW,Put,1407.7820720550242,27/01/2025,23/12/2024</t>
  </si>
  <si>
    <t>USDKRW,Put,1407.8969612989624,21/01/2025,17/12/2024</t>
  </si>
  <si>
    <t>USDKRW,Put,1407.9275781912465,16/01/2025,13/12/2024</t>
  </si>
  <si>
    <t>USDKRW,Put,1409.3462902450037,10/01/2025,09/12/2024</t>
  </si>
  <si>
    <t>USDKRW,Put,1410.2704905242267,31/01/2025,24/12/2024</t>
  </si>
  <si>
    <t>USDKRW,Put,1411.1481374817008,22/01/2025,18/12/2024</t>
  </si>
  <si>
    <t>USDKRW,Put,1411.3019492191522,17/01/2025,16/12/2024</t>
  </si>
  <si>
    <t>USDKRW,Put,1411.713608855986,09/01/2025,06/12/2024</t>
  </si>
  <si>
    <t>USDKRW,Put,1412.4174406269187,15/01/2025,12/12/2024</t>
  </si>
  <si>
    <t>USDKRW,Put,1412.5015027944808,23/01/2025,19/12/2024</t>
  </si>
  <si>
    <t>USDKRW,Put,1412.93322965404,13/01/2025,10/12/2024</t>
  </si>
  <si>
    <t>USDKRW,Put,1412.9487055566308,14/01/2025,11/12/2024</t>
  </si>
  <si>
    <t>USDKRW,Put,1413.5623355975954,21/01/2025,17/12/2024</t>
  </si>
  <si>
    <t>USDKRW,Put,1413.5948218447268,24/01/2025,20/12/2024</t>
  </si>
  <si>
    <t>USDKRW,Put,1413.6289064829768,27/01/2025,23/12/2024</t>
  </si>
  <si>
    <t>USDKRW,Put,1413.7488618986335,16/01/2025,13/12/2024</t>
  </si>
  <si>
    <t>USDKRW,Put,1415.5251449136185,10/01/2025,09/12/2024</t>
  </si>
  <si>
    <t>USDKRW,Put,1416.5512360900086,31/01/2025,24/12/2024</t>
  </si>
  <si>
    <t>USDKRW,Put,1416.8355509407052,22/01/2025,18/12/2024</t>
  </si>
  <si>
    <t>USDKRW,Put,1416.9187614280106,17/01/2025,16/12/2024</t>
  </si>
  <si>
    <t>USDKRW,Put,1418.4581710068333,15/01/2025,12/12/2024</t>
  </si>
  <si>
    <t>USDKRW,Put,1418.4771540047354,23/01/2025,19/12/2024</t>
  </si>
  <si>
    <t>USDKRW,Put,1419.1047543914915,14/01/2025,11/12/2024</t>
  </si>
  <si>
    <t>USDKRW,Put,1419.1192472985465,13/01/2025,10/12/2024</t>
  </si>
  <si>
    <t>USDKRW,Put,1419.2277098962284,21/01/2025,17/12/2024</t>
  </si>
  <si>
    <t>USDKRW,Put,1419.4757409109293,27/01/2025,23/12/2024</t>
  </si>
  <si>
    <t>USDKRW,Put,1419.5669373305243,24/01/2025,20/12/2024</t>
  </si>
  <si>
    <t>USDKRW,Put,1419.5701456060206,16/01/2025,13/12/2024</t>
  </si>
  <si>
    <t>USDKRW,Put,1420.8641771918342,03/02/2025,27/12/2024</t>
  </si>
  <si>
    <t>USDKRW,Put,1421.7039995822336,10/01/2025,09/12/2024</t>
  </si>
  <si>
    <t>USDKRW,Put,1421.9919530529035,05/02/2025,02/01/2025</t>
  </si>
  <si>
    <t>USDKRW,Put,1422.5229643997093,22/01/2025,18/12/2024</t>
  </si>
  <si>
    <t>USDKRW,Put,1422.535573636869,17/01/2025,16/12/2024</t>
  </si>
  <si>
    <t>USDKRW,Put,1422.8319816557905,31/01/2025,24/12/2024</t>
  </si>
  <si>
    <t>USDKRW,Put,1424.45280521499,23/01/2025,19/12/2024</t>
  </si>
  <si>
    <t>USDKRW,Put,1424.4989013867478,15/01/2025,12/12/2024</t>
  </si>
  <si>
    <t>USDKRW,Put,1424.8930841948613,21/01/2025,17/12/2024</t>
  </si>
  <si>
    <t>USDKRW,Put,1425.0211770205253,04/02/2025,30/12/2024</t>
  </si>
  <si>
    <t>USDKRW,Put,1425.2608032263522,14/01/2025,11/12/2024</t>
  </si>
  <si>
    <t>USDKRW,Put,1425.322575338882,27/01/2025,23/12/2024</t>
  </si>
  <si>
    <t>USDKRW,Put,1425.3914293134073,16/01/2025,13/12/2024</t>
  </si>
  <si>
    <t>USDKRW,Put,1425.5390528163216,24/01/2025,20/12/2024</t>
  </si>
  <si>
    <t>USDKRW,Put,1427.7514688974902,03/02/2025,27/12/2024</t>
  </si>
  <si>
    <t>USDKRW,Put,1427.8828542508484,10/01/2025,09/12/2024</t>
  </si>
  <si>
    <t>USDKRW,Put,1428.1523858457274,17/01/2025,16/12/2024</t>
  </si>
  <si>
    <t>USDKRW,Put,1428.2103778587136,22/01/2025,18/12/2024</t>
  </si>
  <si>
    <t>USDKRW,Put,1428.2802855334369,05/02/2025,02/01/2025</t>
  </si>
  <si>
    <t>USDKRW,Put,1429.1127272215724,31/01/2025,24/12/2024</t>
  </si>
  <si>
    <t>USDKRW,Put,1430.4284564252443,23/01/2025,19/12/2024</t>
  </si>
  <si>
    <t>USDKRW,Put,1430.558458493494,21/01/2025,17/12/2024</t>
  </si>
  <si>
    <t>USDKRW,Put,1431.1694097668346,27/01/2025,23/12/2024</t>
  </si>
  <si>
    <t>USDKRW,Put,1431.5111683021191,24/01/2025,20/12/2024</t>
  </si>
  <si>
    <t>USDKRW,Put,1431.6629026843525,04/02/2025,30/12/2024</t>
  </si>
  <si>
    <t>USDKRW,Put,1434.5686180139703,05/02/2025,02/01/2025</t>
  </si>
  <si>
    <t>USDKRW,Put,1434.6387606031462,03/02/2025,27/12/2024</t>
  </si>
  <si>
    <t>USDKRW,Put,1435.3934727873543,31/01/2025,24/12/2024</t>
  </si>
  <si>
    <t>USDKRW,Put,1436.4041076354988,23/01/2025,19/12/2024</t>
  </si>
  <si>
    <t>USDKRW,Put,1437.016244194787,27/01/2025,23/12/2024</t>
  </si>
  <si>
    <t>USDKRW,Put,1437.4832837879164,24/01/2025,20/12/2024</t>
  </si>
  <si>
    <t>USDKRW,Put,1438.3046283481797,04/02/2025,30/12/2024</t>
  </si>
  <si>
    <t>USDKRW,Put,1440.8569504945037,05/02/2025,02/01/2025</t>
  </si>
  <si>
    <t>USDKRW,Put,1441.5260523088023,03/02/2025,27/12/2024</t>
  </si>
  <si>
    <t>USDKRW,Put,1441.6742183531362,31/01/2025,24/12/2024</t>
  </si>
  <si>
    <t>USDKRW,Put,1442.3797588457535,23/01/2025,19/12/2024</t>
  </si>
  <si>
    <t>USDKRW,Put,1442.8630786227397,27/01/2025,23/12/2024</t>
  </si>
  <si>
    <t>USDKRW,Put,1443.455399273714,24/01/2025,20/12/2024</t>
  </si>
  <si>
    <t>USDKRW,Put,1444.9463540120066,04/02/2025,30/12/2024</t>
  </si>
  <si>
    <t>USDKRW,Put,1447.1452829750372,05/02/2025,02/01/2025</t>
  </si>
  <si>
    <t>USDKRW,Put,1447.954963918918,31/01/2025,24/12/2024</t>
  </si>
  <si>
    <t>USDKRW,Put,1448.4133440144585,03/02/2025,27/12/2024</t>
  </si>
  <si>
    <t>USDKRW,Put,1451.5880796758338,04/02/2025,30/12/2024</t>
  </si>
  <si>
    <t>USDKRW,Put,1453.4336154555706,05/02/2025,02/01/2025</t>
  </si>
  <si>
    <t>USDKRW,Put,1455.3006357201145,03/02/2025,27/12/2024</t>
  </si>
  <si>
    <t>USDKRW,Put,1458.229805339661,04/02/2025,30/12/2024</t>
  </si>
  <si>
    <t>USDKRW,Put,1459.721947936104,05/02/2025,02/01/2025</t>
  </si>
  <si>
    <t>USDKRW,Put,1462.1879274257706,03/02/2025,27/12/2024</t>
  </si>
  <si>
    <t>USDKRW,Put,1464.8715310034881,04/02/2025,30/12/2024</t>
  </si>
  <si>
    <t>USDSGD,Call,1.336652989074017,13/01/2025,10/12/2024</t>
  </si>
  <si>
    <t>USDSGD,Call,1.3372263221227094,09/01/2025,06/12/2024</t>
  </si>
  <si>
    <t>USDSGD,Call,1.3380485072724602,02/01/2025,29/11/2024</t>
  </si>
  <si>
    <t>USDSGD,Call,1.3399247733072823,13/01/2025,10/12/2024</t>
  </si>
  <si>
    <t>USDSGD,Call,1.3401436849751973,08/01/2025,05/12/2024</t>
  </si>
  <si>
    <t>USDSGD,Call,1.3404571125160756,14/01/2025,11/12/2024</t>
  </si>
  <si>
    <t>USDSGD,Call,1.3407329323463395,09/01/2025,06/12/2024</t>
  </si>
  <si>
    <t>USDSGD,Call,1.3414633787032564,10/01/2025,09/12/2024</t>
  </si>
  <si>
    <t>USDSGD,Call,1.3416001707298284,02/01/2025,29/11/2024</t>
  </si>
  <si>
    <t>USDSGD,Call,1.3424267924815014,15/01/2025,12/12/2024</t>
  </si>
  <si>
    <t>USDSGD,Call,1.3431965575405473,13/01/2025,10/12/2024</t>
  </si>
  <si>
    <t>USDSGD,Call,1.3434590235808823,07/01/2025,04/12/2024</t>
  </si>
  <si>
    <t>USDSGD,Call,1.3437161622231142,08/01/2025,05/12/2024</t>
  </si>
  <si>
    <t>USDSGD,Call,1.3438140475330227,14/01/2025,11/12/2024</t>
  </si>
  <si>
    <t>USDSGD,Call,1.3441666177698086,03/01/2025,02/12/2024</t>
  </si>
  <si>
    <t>USDSGD,Call,1.3442395425699696,09/01/2025,06/12/2024</t>
  </si>
  <si>
    <t>USDSGD,Call,1.3447562820714496,10/01/2025,09/12/2024</t>
  </si>
  <si>
    <t>USDSGD,Call,1.3451518341871966,02/01/2025,29/11/2024</t>
  </si>
  <si>
    <t>USDSGD,Call,1.345194591447175,06/01/2025,03/12/2024</t>
  </si>
  <si>
    <t>USDSGD,Call,1.3457826571539684,15/01/2025,12/12/2024</t>
  </si>
  <si>
    <t>USDSGD,Call,1.3462087278578019,16/01/2025,13/12/2024</t>
  </si>
  <si>
    <t>USDSGD,Call,1.3464683417738126,13/01/2025,10/12/2024</t>
  </si>
  <si>
    <t>USDSGD,Call,1.3468910790601756,17/01/2025,16/12/2024</t>
  </si>
  <si>
    <t>USDSGD,Call,1.347051003880956,07/01/2025,04/12/2024</t>
  </si>
  <si>
    <t>USDSGD,Call,1.3471709825499696,14/01/2025,11/12/2024</t>
  </si>
  <si>
    <t>USDSGD,Call,1.3472886394710308,08/01/2025,05/12/2024</t>
  </si>
  <si>
    <t>USDSGD,Call,1.347666420155969,03/01/2025,02/12/2024</t>
  </si>
  <si>
    <t>USDSGD,Call,1.3477461527935997,09/01/2025,06/12/2024</t>
  </si>
  <si>
    <t>USDSGD,Call,1.348049185439643,10/01/2025,09/12/2024</t>
  </si>
  <si>
    <t>USDSGD,Call,1.3487034976445649,02/01/2025,29/11/2024</t>
  </si>
  <si>
    <t>USDSGD,Call,1.3487818400508724,06/01/2025,03/12/2024</t>
  </si>
  <si>
    <t>USDSGD,Call,1.3488370469286288,22/01/2025,18/12/2024</t>
  </si>
  <si>
    <t>USDSGD,Call,1.3490770157663126,21/01/2025,17/12/2024</t>
  </si>
  <si>
    <t>USDSGD,Call,1.3491385218264353,15/01/2025,12/12/2024</t>
  </si>
  <si>
    <t>USDSGD,Call,1.349482807491309,16/01/2025,13/12/2024</t>
  </si>
  <si>
    <t>USDSGD,Call,1.3497401260070778,13/01/2025,10/12/2024</t>
  </si>
  <si>
    <t>USDSGD,Call,1.3500721294671174,17/01/2025,16/12/2024</t>
  </si>
  <si>
    <t>USDSGD,Call,1.3505279175669167,14/01/2025,11/12/2024</t>
  </si>
  <si>
    <t>USDSGD,Call,1.35064298418103,07/01/2025,04/12/2024</t>
  </si>
  <si>
    <t>USDSGD,Call,1.3508611167189475,08/01/2025,05/12/2024</t>
  </si>
  <si>
    <t>USDSGD,Call,1.3511662225421295,03/01/2025,02/12/2024</t>
  </si>
  <si>
    <t>USDSGD,Call,1.35125276301723,09/01/2025,06/12/2024</t>
  </si>
  <si>
    <t>USDSGD,Call,1.3513420888078365,10/01/2025,09/12/2024</t>
  </si>
  <si>
    <t>USDSGD,Call,1.3521083874393613,22/01/2025,18/12/2024</t>
  </si>
  <si>
    <t>USDSGD,Call,1.3522551611019331,02/01/2025,29/11/2024</t>
  </si>
  <si>
    <t>USDSGD,Call,1.3523648397608266,21/01/2025,17/12/2024</t>
  </si>
  <si>
    <t>USDSGD,Call,1.3523690886545698,06/01/2025,03/12/2024</t>
  </si>
  <si>
    <t>USDSGD,Call,1.3524943864989023,15/01/2025,12/12/2024</t>
  </si>
  <si>
    <t>USDSGD,Call,1.3527568871248161,16/01/2025,13/12/2024</t>
  </si>
  <si>
    <t>USDSGD,Call,1.353011910240343,13/01/2025,10/12/2024</t>
  </si>
  <si>
    <t>USDSGD,Call,1.3531098889360003,27/01/2025,23/12/2024</t>
  </si>
  <si>
    <t>USDSGD,Call,1.3532531798740592,17/01/2025,16/12/2024</t>
  </si>
  <si>
    <t>USDSGD,Call,1.3538848525838636,14/01/2025,11/12/2024</t>
  </si>
  <si>
    <t>USDSGD,Call,1.3542349644811036,07/01/2025,04/12/2024</t>
  </si>
  <si>
    <t>USDSGD,Call,1.3544335939668641,08/01/2025,05/12/2024</t>
  </si>
  <si>
    <t>USDSGD,Call,1.35463499217603,10/01/2025,09/12/2024</t>
  </si>
  <si>
    <t>USDSGD,Call,1.35466602492829,03/01/2025,02/12/2024</t>
  </si>
  <si>
    <t>USDSGD,Call,1.35475937324086,09/01/2025,06/12/2024</t>
  </si>
  <si>
    <t>USDSGD,Call,1.355379727950094,22/01/2025,18/12/2024</t>
  </si>
  <si>
    <t>USDSGD,Call,1.3555003444422846,03/02/2025,30/12/2024</t>
  </si>
  <si>
    <t>USDSGD,Call,1.3556526637553405,21/01/2025,17/12/2024</t>
  </si>
  <si>
    <t>USDSGD,Call,1.3558068245593011,02/01/2025,29/11/2024</t>
  </si>
  <si>
    <t>USDSGD,Call,1.3558502511713693,15/01/2025,12/12/2024</t>
  </si>
  <si>
    <t>USDSGD,Call,1.3559563372582673,06/01/2025,03/12/2024</t>
  </si>
  <si>
    <t>USDSGD,Call,1.3560309667583232,16/01/2025,13/12/2024</t>
  </si>
  <si>
    <t>USDSGD,Call,1.356283694473608,13/01/2025,10/12/2024</t>
  </si>
  <si>
    <t>USDSGD,Call,1.3564342302810013,17/01/2025,16/12/2024</t>
  </si>
  <si>
    <t>USDSGD,Call,1.3566579438692474,27/01/2025,23/12/2024</t>
  </si>
  <si>
    <t>USDSGD,Call,1.3571139436553297,28/01/2025,24/12/2024</t>
  </si>
  <si>
    <t>USDSGD,Call,1.3572417876008107,14/01/2025,11/12/2024</t>
  </si>
  <si>
    <t>USDSGD,Call,1.3578269447811773,07/01/2025,04/12/2024</t>
  </si>
  <si>
    <t>USDSGD,Call,1.357927895544223,10/01/2025,09/12/2024</t>
  </si>
  <si>
    <t>USDSGD,Call,1.358006071214781,08/01/2025,05/12/2024</t>
  </si>
  <si>
    <t>USDSGD,Call,1.3581658273144506,03/01/2025,02/12/2024</t>
  </si>
  <si>
    <t>USDSGD,Call,1.3582659834644901,09/01/2025,06/12/2024</t>
  </si>
  <si>
    <t>USDSGD,Call,1.3584473279545493,31/01/2025,27/12/2024</t>
  </si>
  <si>
    <t>USDSGD,Call,1.3586510684608266,22/01/2025,18/12/2024</t>
  </si>
  <si>
    <t>USDSGD,Call,1.3589404877498545,21/01/2025,17/12/2024</t>
  </si>
  <si>
    <t>USDSGD,Call,1.3589530564269905,03/02/2025,30/12/2024</t>
  </si>
  <si>
    <t>USDSGD,Call,1.359206115843836,15/01/2025,12/12/2024</t>
  </si>
  <si>
    <t>USDSGD,Call,1.3593050463918306,16/01/2025,13/12/2024</t>
  </si>
  <si>
    <t>USDSGD,Call,1.359323831199881,24/01/2025,20/12/2024</t>
  </si>
  <si>
    <t>USDSGD,Call,1.3593584880166694,02/01/2025,29/11/2024</t>
  </si>
  <si>
    <t>USDSGD,Call,1.3595435858619647,06/01/2025,03/12/2024</t>
  </si>
  <si>
    <t>USDSGD,Call,1.3595554787068733,13/01/2025,10/12/2024</t>
  </si>
  <si>
    <t>USDSGD,Call,1.3596152806879431,17/01/2025,16/12/2024</t>
  </si>
  <si>
    <t>USDSGD,Call,1.3597599816753845,04/02/2025,02/01/2025</t>
  </si>
  <si>
    <t>USDSGD,Call,1.3602059988024944,27/01/2025,23/12/2024</t>
  </si>
  <si>
    <t>USDSGD,Call,1.3603183710652744,23/01/2025,19/12/2024</t>
  </si>
  <si>
    <t>USDSGD,Call,1.3605557958496401,28/01/2025,24/12/2024</t>
  </si>
  <si>
    <t>USDSGD,Call,1.3605987226177576,14/01/2025,11/12/2024</t>
  </si>
  <si>
    <t>USDSGD,Call,1.3612207989124165,10/01/2025,09/12/2024</t>
  </si>
  <si>
    <t>USDSGD,Call,1.361418925081251,07/01/2025,04/12/2024</t>
  </si>
  <si>
    <t>USDSGD,Call,1.3615785484626977,08/01/2025,05/12/2024</t>
  </si>
  <si>
    <t>USDSGD,Call,1.3616656297006111,03/01/2025,02/12/2024</t>
  </si>
  <si>
    <t>USDSGD,Call,1.3617725936881202,09/01/2025,06/12/2024</t>
  </si>
  <si>
    <t>USDSGD,Call,1.3619224089715594,22/01/2025,18/12/2024</t>
  </si>
  <si>
    <t>USDSGD,Call,1.3619655447421086,31/01/2025,27/12/2024</t>
  </si>
  <si>
    <t>USDSGD,Call,1.3622283117443685,21/01/2025,17/12/2024</t>
  </si>
  <si>
    <t>USDSGD,Call,1.3624057684116966,03/02/2025,30/12/2024</t>
  </si>
  <si>
    <t>USDSGD,Call,1.362561980516303,15/01/2025,12/12/2024</t>
  </si>
  <si>
    <t>USDSGD,Call,1.3625791260253377,16/01/2025,13/12/2024</t>
  </si>
  <si>
    <t>USDSGD,Call,1.362796331094885,17/01/2025,16/12/2024</t>
  </si>
  <si>
    <t>USDSGD,Call,1.3629101514740376,02/01/2025,29/11/2024</t>
  </si>
  <si>
    <t>USDSGD,Call,1.362914612775801,24/01/2025,20/12/2024</t>
  </si>
  <si>
    <t>USDSGD,Call,1.3631308344656623,06/01/2025,03/12/2024</t>
  </si>
  <si>
    <t>USDSGD,Call,1.3631898726769307,04/02/2025,02/01/2025</t>
  </si>
  <si>
    <t>USDSGD,Call,1.3637540537357415,27/01/2025,23/12/2024</t>
  </si>
  <si>
    <t>USDSGD,Call,1.3638122168366449,23/01/2025,19/12/2024</t>
  </si>
  <si>
    <t>USDSGD,Call,1.3639556576347047,14/01/2025,11/12/2024</t>
  </si>
  <si>
    <t>USDSGD,Call,1.3639976480439506,28/01/2025,24/12/2024</t>
  </si>
  <si>
    <t>USDSGD,Call,1.36451370228061,10/01/2025,09/12/2024</t>
  </si>
  <si>
    <t>USDSGD,Call,1.3650109053813249,07/01/2025,04/12/2024</t>
  </si>
  <si>
    <t>USDSGD,Call,1.3651510257106143,08/01/2025,05/12/2024</t>
  </si>
  <si>
    <t>USDSGD,Call,1.3651654320867717,03/01/2025,02/12/2024</t>
  </si>
  <si>
    <t>USDSGD,Call,1.3651937494822919,22/01/2025,18/12/2024</t>
  </si>
  <si>
    <t>USDSGD,Call,1.3654837615296678,31/01/2025,27/12/2024</t>
  </si>
  <si>
    <t>USDSGD,Call,1.3655161357388823,21/01/2025,17/12/2024</t>
  </si>
  <si>
    <t>USDSGD,Call,1.3658532056588448,16/01/2025,13/12/2024</t>
  </si>
  <si>
    <t>USDSGD,Call,1.3658584803964027,03/02/2025,30/12/2024</t>
  </si>
  <si>
    <t>USDSGD,Call,1.36591784518877,15/01/2025,12/12/2024</t>
  </si>
  <si>
    <t>USDSGD,Call,1.365977381501827,17/01/2025,16/12/2024</t>
  </si>
  <si>
    <t>USDSGD,Call,1.366505394351721,24/01/2025,20/12/2024</t>
  </si>
  <si>
    <t>USDSGD,Call,1.366619763678477,04/02/2025,02/01/2025</t>
  </si>
  <si>
    <t>USDSGD,Call,1.3667180830693597,06/01/2025,03/12/2024</t>
  </si>
  <si>
    <t>USDSGD,Call,1.3673021086689885,27/01/2025,23/12/2024</t>
  </si>
  <si>
    <t>USDSGD,Call,1.3673060626080151,23/01/2025,19/12/2024</t>
  </si>
  <si>
    <t>USDSGD,Call,1.367439500238261,28/01/2025,24/12/2024</t>
  </si>
  <si>
    <t>USDSGD,Call,1.3684650899930246,22/01/2025,18/12/2024</t>
  </si>
  <si>
    <t>USDSGD,Call,1.3686028856813985,07/01/2025,04/12/2024</t>
  </si>
  <si>
    <t>USDSGD,Call,1.3686652344729322,03/01/2025,02/12/2024</t>
  </si>
  <si>
    <t>USDSGD,Call,1.3688039597333963,21/01/2025,17/12/2024</t>
  </si>
  <si>
    <t>USDSGD,Call,1.369001978317227,31/01/2025,27/12/2024</t>
  </si>
  <si>
    <t>USDSGD,Call,1.369127285292352,16/01/2025,13/12/2024</t>
  </si>
  <si>
    <t>USDSGD,Call,1.3691584319087688,17/01/2025,16/12/2024</t>
  </si>
  <si>
    <t>USDSGD,Call,1.3693111923811088,03/02/2025,30/12/2024</t>
  </si>
  <si>
    <t>USDSGD,Call,1.3700496546800232,04/02/2025,02/01/2025</t>
  </si>
  <si>
    <t>USDSGD,Call,1.3700961759276409,24/01/2025,20/12/2024</t>
  </si>
  <si>
    <t>USDSGD,Call,1.3703053316730571,06/01/2025,03/12/2024</t>
  </si>
  <si>
    <t>USDSGD,Call,1.3707999083793854,23/01/2025,19/12/2024</t>
  </si>
  <si>
    <t>USDSGD,Call,1.3708501636022357,27/01/2025,23/12/2024</t>
  </si>
  <si>
    <t>USDSGD,Call,1.3708813524325714,28/01/2025,24/12/2024</t>
  </si>
  <si>
    <t>USDSGD,Call,1.3717364305037572,22/01/2025,18/12/2024</t>
  </si>
  <si>
    <t>USDSGD,Call,1.3720917837279103,21/01/2025,17/12/2024</t>
  </si>
  <si>
    <t>USDSGD,Call,1.372520195104786,31/01/2025,27/12/2024</t>
  </si>
  <si>
    <t>USDSGD,Call,1.3727639043658146,03/02/2025,30/12/2024</t>
  </si>
  <si>
    <t>USDSGD,Call,1.3734795456815694,04/02/2025,02/01/2025</t>
  </si>
  <si>
    <t>USDSGD,Call,1.3736869575035608,24/01/2025,20/12/2024</t>
  </si>
  <si>
    <t>USDSGD,Call,1.3742937541507556,23/01/2025,19/12/2024</t>
  </si>
  <si>
    <t>USDSGD,Call,1.3743232046268818,28/01/2025,24/12/2024</t>
  </si>
  <si>
    <t>USDSGD,Call,1.3743982185354826,27/01/2025,23/12/2024</t>
  </si>
  <si>
    <t>USDSGD,Call,1.3760384118923452,31/01/2025,27/12/2024</t>
  </si>
  <si>
    <t>USDSGD,Call,1.3762166163505207,03/02/2025,30/12/2024</t>
  </si>
  <si>
    <t>USDSGD,Call,1.3769094366831156,04/02/2025,02/01/2025</t>
  </si>
  <si>
    <t>USDSGD,Call,1.3772777390794808,24/01/2025,20/12/2024</t>
  </si>
  <si>
    <t>USDSGD,Call,1.3777650568211923,28/01/2025,24/12/2024</t>
  </si>
  <si>
    <t>USDSGD,Call,1.3777875999221258,23/01/2025,19/12/2024</t>
  </si>
  <si>
    <t>USDSGD,Call,1.3779462734687298,27/01/2025,23/12/2024</t>
  </si>
  <si>
    <t>USDSGD,Call,1.3795566286799044,31/01/2025,27/12/2024</t>
  </si>
  <si>
    <t>USDSGD,Call,1.3796693283352268,03/02/2025,30/12/2024</t>
  </si>
  <si>
    <t>USDSGD,Call,1.3803393276846618,04/02/2025,02/01/2025</t>
  </si>
  <si>
    <t>USDSGD,Call,1.3808685206554008,24/01/2025,20/12/2024</t>
  </si>
  <si>
    <t>USDSGD,Call,1.3812069090155028,28/01/2025,24/12/2024</t>
  </si>
  <si>
    <t>USDSGD,Call,1.381281445693496,23/01/2025,19/12/2024</t>
  </si>
  <si>
    <t>USDSGD,Call,1.3830748454674635,31/01/2025,27/12/2024</t>
  </si>
  <si>
    <t>USDSGD,Call,1.383769218686208,04/02/2025,02/01/2025</t>
  </si>
  <si>
    <t>USDSGD,Call,1.3844593022313207,24/01/2025,20/12/2024</t>
  </si>
  <si>
    <t>USDSGD,Call,1.3847752914648663,23/01/2025,19/12/2024</t>
  </si>
  <si>
    <t>USDSGD,Put,1.3126800505572986,09/01/2025,06/12/2024</t>
  </si>
  <si>
    <t>USDSGD,Put,1.313186863070883,02/01/2025,29/11/2024</t>
  </si>
  <si>
    <t>USDSGD,Put,1.3137504994411608,13/01/2025,10/12/2024</t>
  </si>
  <si>
    <t>USDSGD,Put,1.3151363442397805,08/01/2025,05/12/2024</t>
  </si>
  <si>
    <t>USDSGD,Put,1.3161866607809287,09/01/2025,06/12/2024</t>
  </si>
  <si>
    <t>USDSGD,Put,1.3167385265282512,02/01/2025,29/11/2024</t>
  </si>
  <si>
    <t>USDSGD,Put,1.3169585673974464,14/01/2025,11/12/2024</t>
  </si>
  <si>
    <t>USDSGD,Put,1.317022283674426,13/01/2025,10/12/2024</t>
  </si>
  <si>
    <t>USDSGD,Put,1.318315161480366,07/01/2025,04/12/2024</t>
  </si>
  <si>
    <t>USDSGD,Put,1.3184130551259026,10/01/2025,09/12/2024</t>
  </si>
  <si>
    <t>USDSGD,Put,1.3187088214876972,08/01/2025,05/12/2024</t>
  </si>
  <si>
    <t>USDSGD,Put,1.3189357397742332,15/01/2025,12/12/2024</t>
  </si>
  <si>
    <t>USDSGD,Put,1.3196680010666848,03/01/2025,02/12/2024</t>
  </si>
  <si>
    <t>USDSGD,Put,1.3196932710045588,09/01/2025,06/12/2024</t>
  </si>
  <si>
    <t>USDSGD,Put,1.3200838512212927,06/01/2025,03/12/2024</t>
  </si>
  <si>
    <t>USDSGD,Put,1.3202901899856194,02/01/2025,29/11/2024</t>
  </si>
  <si>
    <t>USDSGD,Put,1.320294067907691,13/01/2025,10/12/2024</t>
  </si>
  <si>
    <t>USDSGD,Put,1.3203155024143935,14/01/2025,11/12/2024</t>
  </si>
  <si>
    <t>USDSGD,Put,1.321705958494096,10/01/2025,09/12/2024</t>
  </si>
  <si>
    <t>USDSGD,Put,1.3219071417804398,07/01/2025,04/12/2024</t>
  </si>
  <si>
    <t>USDSGD,Put,1.3222812987356138,08/01/2025,05/12/2024</t>
  </si>
  <si>
    <t>USDSGD,Put,1.3222916044467001,15/01/2025,12/12/2024</t>
  </si>
  <si>
    <t>USDSGD,Put,1.3231678034528453,03/01/2025,02/12/2024</t>
  </si>
  <si>
    <t>USDSGD,Put,1.3231998812281889,09/01/2025,06/12/2024</t>
  </si>
  <si>
    <t>USDSGD,Put,1.3232901704232518,16/01/2025,13/12/2024</t>
  </si>
  <si>
    <t>USDSGD,Put,1.3235658521409563,13/01/2025,10/12/2024</t>
  </si>
  <si>
    <t>USDSGD,Put,1.32367109982499,06/01/2025,03/12/2024</t>
  </si>
  <si>
    <t>USDSGD,Put,1.3236724374313404,14/01/2025,11/12/2024</t>
  </si>
  <si>
    <t>USDSGD,Put,1.3238418534429874,02/01/2025,29/11/2024</t>
  </si>
  <si>
    <t>USDSGD,Put,1.324623726211582,17/01/2025,16/12/2024</t>
  </si>
  <si>
    <t>USDSGD,Put,1.3249988618622894,10/01/2025,09/12/2024</t>
  </si>
  <si>
    <t>USDSGD,Put,1.3254991220805137,07/01/2025,04/12/2024</t>
  </si>
  <si>
    <t>USDSGD,Put,1.325647469119167,15/01/2025,12/12/2024</t>
  </si>
  <si>
    <t>USDSGD,Put,1.3258537759835307,08/01/2025,05/12/2024</t>
  </si>
  <si>
    <t>USDSGD,Put,1.3259376633535005,22/01/2025,18/12/2024</t>
  </si>
  <si>
    <t>USDSGD,Put,1.326062247804715,21/01/2025,17/12/2024</t>
  </si>
  <si>
    <t>USDSGD,Put,1.326564250056759,16/01/2025,13/12/2024</t>
  </si>
  <si>
    <t>USDSGD,Put,1.326667605839006,03/01/2025,02/12/2024</t>
  </si>
  <si>
    <t>USDSGD,Put,1.3267064914518192,09/01/2025,06/12/2024</t>
  </si>
  <si>
    <t>USDSGD,Put,1.3268376363742216,13/01/2025,10/12/2024</t>
  </si>
  <si>
    <t>USDSGD,Put,1.3270293724482876,14/01/2025,11/12/2024</t>
  </si>
  <si>
    <t>USDSGD,Put,1.3272583484286875,06/01/2025,03/12/2024</t>
  </si>
  <si>
    <t>USDSGD,Put,1.3273935169003557,02/01/2025,29/11/2024</t>
  </si>
  <si>
    <t>USDSGD,Put,1.327804776618524,17/01/2025,16/12/2024</t>
  </si>
  <si>
    <t>USDSGD,Put,1.3282735044032707,27/01/2025,23/12/2024</t>
  </si>
  <si>
    <t>USDSGD,Put,1.3282917652304826,10/01/2025,09/12/2024</t>
  </si>
  <si>
    <t>USDSGD,Put,1.3290033337916338,15/01/2025,12/12/2024</t>
  </si>
  <si>
    <t>USDSGD,Put,1.3290911023805874,07/01/2025,04/12/2024</t>
  </si>
  <si>
    <t>USDSGD,Put,1.329209003864233,22/01/2025,18/12/2024</t>
  </si>
  <si>
    <t>USDSGD,Put,1.329350071799229,21/01/2025,17/12/2024</t>
  </si>
  <si>
    <t>USDSGD,Put,1.3294262532314474,08/01/2025,05/12/2024</t>
  </si>
  <si>
    <t>USDSGD,Put,1.329838329690266,16/01/2025,13/12/2024</t>
  </si>
  <si>
    <t>USDSGD,Put,1.3301094206074868,13/01/2025,10/12/2024</t>
  </si>
  <si>
    <t>USDSGD,Put,1.3301674082251664,03/01/2025,02/12/2024</t>
  </si>
  <si>
    <t>USDSGD,Put,1.3302131016754493,09/01/2025,06/12/2024</t>
  </si>
  <si>
    <t>USDSGD,Put,1.3303863074652345,14/01/2025,11/12/2024</t>
  </si>
  <si>
    <t>USDSGD,Put,1.3308455970323851,06/01/2025,03/12/2024</t>
  </si>
  <si>
    <t>USDSGD,Put,1.330945180357724,02/01/2025,29/11/2024</t>
  </si>
  <si>
    <t>USDSGD,Put,1.330985827025466,17/01/2025,16/12/2024</t>
  </si>
  <si>
    <t>USDSGD,Put,1.3313313605493422,03/02/2025,30/12/2024</t>
  </si>
  <si>
    <t>USDSGD,Put,1.331584668598676,10/01/2025,09/12/2024</t>
  </si>
  <si>
    <t>USDSGD,Put,1.331821559336518,27/01/2025,23/12/2024</t>
  </si>
  <si>
    <t>USDSGD,Put,1.3323591984641008,15/01/2025,12/12/2024</t>
  </si>
  <si>
    <t>USDSGD,Put,1.3324803443749658,22/01/2025,18/12/2024</t>
  </si>
  <si>
    <t>USDSGD,Put,1.332637895793743,21/01/2025,17/12/2024</t>
  </si>
  <si>
    <t>USDSGD,Put,1.332683082680661,07/01/2025,04/12/2024</t>
  </si>
  <si>
    <t>USDSGD,Put,1.332998730479364,08/01/2025,05/12/2024</t>
  </si>
  <si>
    <t>USDSGD,Put,1.3330209782951565,28/01/2025,24/12/2024</t>
  </si>
  <si>
    <t>USDSGD,Put,1.3331124093237732,16/01/2025,13/12/2024</t>
  </si>
  <si>
    <t>USDSGD,Put,1.3333812048407518,13/01/2025,10/12/2024</t>
  </si>
  <si>
    <t>USDSGD,Put,1.333667210611327,03/01/2025,02/12/2024</t>
  </si>
  <si>
    <t>USDSGD,Put,1.3337197118990793,09/01/2025,06/12/2024</t>
  </si>
  <si>
    <t>USDSGD,Put,1.3337432424821816,14/01/2025,11/12/2024</t>
  </si>
  <si>
    <t>USDSGD,Put,1.3338198104416352,31/01/2025,27/12/2024</t>
  </si>
  <si>
    <t>USDSGD,Put,1.3341668774324078,17/01/2025,16/12/2024</t>
  </si>
  <si>
    <t>USDSGD,Put,1.3341883601684412,24/01/2025,20/12/2024</t>
  </si>
  <si>
    <t>USDSGD,Put,1.3344328456360826,06/01/2025,03/12/2024</t>
  </si>
  <si>
    <t>USDSGD,Put,1.3344968438150921,02/01/2025,29/11/2024</t>
  </si>
  <si>
    <t>USDSGD,Put,1.3347840725340483,03/02/2025,30/12/2024</t>
  </si>
  <si>
    <t>USDSGD,Put,1.3348775719668695,10/01/2025,09/12/2024</t>
  </si>
  <si>
    <t>USDSGD,Put,1.3353696142697649,27/01/2025,23/12/2024</t>
  </si>
  <si>
    <t>USDSGD,Put,1.3357150631365677,15/01/2025,12/12/2024</t>
  </si>
  <si>
    <t>USDSGD,Put,1.335750744664561,04/02/2025,02/01/2025</t>
  </si>
  <si>
    <t>USDSGD,Put,1.3357516848856983,22/01/2025,18/12/2024</t>
  </si>
  <si>
    <t>USDSGD,Put,1.3358614506656827,23/01/2025,19/12/2024</t>
  </si>
  <si>
    <t>USDSGD,Put,1.3359257197882568,21/01/2025,17/12/2024</t>
  </si>
  <si>
    <t>USDSGD,Put,1.3362750629807347,07/01/2025,04/12/2024</t>
  </si>
  <si>
    <t>USDSGD,Put,1.3363864889572805,16/01/2025,13/12/2024</t>
  </si>
  <si>
    <t>USDSGD,Put,1.336462830489467,28/01/2025,24/12/2024</t>
  </si>
  <si>
    <t>USDSGD,Put,1.3365712077272807,08/01/2025,05/12/2024</t>
  </si>
  <si>
    <t>USDSGD,Put,1.3371001774991285,14/01/2025,11/12/2024</t>
  </si>
  <si>
    <t>USDSGD,Put,1.3371670129974875,03/01/2025,02/12/2024</t>
  </si>
  <si>
    <t>USDSGD,Put,1.3373380272291944,31/01/2025,27/12/2024</t>
  </si>
  <si>
    <t>USDSGD,Put,1.3373479278393496,17/01/2025,16/12/2024</t>
  </si>
  <si>
    <t>USDSGD,Put,1.3377791417443612,24/01/2025,20/12/2024</t>
  </si>
  <si>
    <t>USDSGD,Put,1.33802009423978,06/01/2025,03/12/2024</t>
  </si>
  <si>
    <t>USDSGD,Put,1.338170475335063,10/01/2025,09/12/2024</t>
  </si>
  <si>
    <t>USDSGD,Put,1.3382367845187544,03/02/2025,30/12/2024</t>
  </si>
  <si>
    <t>USDSGD,Put,1.338917669203012,27/01/2025,23/12/2024</t>
  </si>
  <si>
    <t>USDSGD,Put,1.339023025396431,22/01/2025,18/12/2024</t>
  </si>
  <si>
    <t>USDSGD,Put,1.3390709278090347,15/01/2025,12/12/2024</t>
  </si>
  <si>
    <t>USDSGD,Put,1.3391806356661071,04/02/2025,02/01/2025</t>
  </si>
  <si>
    <t>USDSGD,Put,1.3392135437827708,21/01/2025,17/12/2024</t>
  </si>
  <si>
    <t>USDSGD,Put,1.339355296437053,23/01/2025,19/12/2024</t>
  </si>
  <si>
    <t>USDSGD,Put,1.3396605685907876,16/01/2025,13/12/2024</t>
  </si>
  <si>
    <t>USDSGD,Put,1.3398670432808086,07/01/2025,04/12/2024</t>
  </si>
  <si>
    <t>USDSGD,Put,1.3399046826837775,28/01/2025,24/12/2024</t>
  </si>
  <si>
    <t>USDSGD,Put,1.3405289782462917,17/01/2025,16/12/2024</t>
  </si>
  <si>
    <t>USDSGD,Put,1.340666815383648,03/01/2025,02/12/2024</t>
  </si>
  <si>
    <t>USDSGD,Put,1.3408562440167535,31/01/2025,27/12/2024</t>
  </si>
  <si>
    <t>USDSGD,Put,1.3413699233202812,24/01/2025,20/12/2024</t>
  </si>
  <si>
    <t>USDSGD,Put,1.3416073428434774,06/01/2025,03/12/2024</t>
  </si>
  <si>
    <t>USDSGD,Put,1.3416894965034603,03/02/2025,30/12/2024</t>
  </si>
  <si>
    <t>USDSGD,Put,1.3422943659071636,22/01/2025,18/12/2024</t>
  </si>
  <si>
    <t>USDSGD,Put,1.342465724136259,27/01/2025,23/12/2024</t>
  </si>
  <si>
    <t>USDSGD,Put,1.3425013677772848,21/01/2025,17/12/2024</t>
  </si>
  <si>
    <t>USDSGD,Put,1.3426105266676533,04/02/2025,02/01/2025</t>
  </si>
  <si>
    <t>USDSGD,Put,1.3428491422084232,23/01/2025,19/12/2024</t>
  </si>
  <si>
    <t>USDSGD,Put,1.3429346482242948,16/01/2025,13/12/2024</t>
  </si>
  <si>
    <t>USDSGD,Put,1.343346534878088,28/01/2025,24/12/2024</t>
  </si>
  <si>
    <t>USDSGD,Put,1.3437100286532335,17/01/2025,16/12/2024</t>
  </si>
  <si>
    <t>USDSGD,Put,1.3443744608043127,31/01/2025,27/12/2024</t>
  </si>
  <si>
    <t>USDSGD,Put,1.3449607048962011,24/01/2025,20/12/2024</t>
  </si>
  <si>
    <t>USDSGD,Put,1.3451422084881663,03/02/2025,30/12/2024</t>
  </si>
  <si>
    <t>USDSGD,Put,1.3455657064178963,22/01/2025,18/12/2024</t>
  </si>
  <si>
    <t>USDSGD,Put,1.3457891917717988,21/01/2025,17/12/2024</t>
  </si>
  <si>
    <t>USDSGD,Put,1.3460137790695061,27/01/2025,23/12/2024</t>
  </si>
  <si>
    <t>USDSGD,Put,1.3460404176691996,04/02/2025,02/01/2025</t>
  </si>
  <si>
    <t>USDSGD,Put,1.3463429879797935,23/01/2025,19/12/2024</t>
  </si>
  <si>
    <t>USDSGD,Put,1.3467883870723982,28/01/2025,24/12/2024</t>
  </si>
  <si>
    <t>USDSGD,Put,1.3478926775918718,31/01/2025,27/12/2024</t>
  </si>
  <si>
    <t>USDSGD,Put,1.348551486472121,24/01/2025,20/12/2024</t>
  </si>
  <si>
    <t>USDSGD,Put,1.3485949204728724,03/02/2025,30/12/2024</t>
  </si>
  <si>
    <t>USDSGD,Put,1.3494703086707458,04/02/2025,02/01/2025</t>
  </si>
  <si>
    <t>USDSGD,Put,1.349561834002753,27/01/2025,23/12/2024</t>
  </si>
  <si>
    <t>USDSGD,Put,1.3498368337511637,23/01/2025,19/12/2024</t>
  </si>
  <si>
    <t>USDSGD,Put,1.3502302392667087,28/01/2025,24/12/2024</t>
  </si>
  <si>
    <t>USDSGD,Put,1.351410894379431,31/01/2025,27/12/2024</t>
  </si>
  <si>
    <t>USDSGD,Put,1.3520476324575785,03/02/2025,30/12/2024</t>
  </si>
  <si>
    <t>USDSGD,Put,1.352142268048041,24/01/2025,20/12/2024</t>
  </si>
  <si>
    <t>USDSGD,Put,1.352900199672292,04/02/2025,02/01/2025</t>
  </si>
  <si>
    <t>USDSGD,Put,1.353330679522534,23/01/2025,19/12/2024</t>
  </si>
  <si>
    <t>USDSGD,Put,1.3536720914610192,28/01/2025,24/12/2024</t>
  </si>
  <si>
    <t>USDSGD,Put,1.35492911116699,31/01/2025,27/12/2024</t>
  </si>
  <si>
    <t>USDSGD,Put,1.355733049623961,24/01/2025,20/12/2024</t>
  </si>
  <si>
    <t>USDSGD,Put,1.3563300906738383,04/02/2025,02/01/2025</t>
  </si>
  <si>
    <t>USDSGD,Put,1.3568245252939042,23/01/2025,19/12/2024</t>
  </si>
  <si>
    <t>USG5C 113.0 Comdty</t>
  </si>
  <si>
    <t>USG5C 114.0 Comdty</t>
  </si>
  <si>
    <t>USG5C 115.0 Comdty</t>
  </si>
  <si>
    <t>USG5C 120.0 Comdty</t>
  </si>
  <si>
    <t>USG5C 121.0 Comdty</t>
  </si>
  <si>
    <t>USG5C 122.0 Comdty</t>
  </si>
  <si>
    <t>USG5P 111.0 Comdty</t>
  </si>
  <si>
    <t>USG5P 113.0 Comdty</t>
  </si>
  <si>
    <t>UXF5 Index</t>
  </si>
  <si>
    <t>V UN Equity</t>
  </si>
  <si>
    <t>V US 02/21/2025 P315 Equity</t>
  </si>
  <si>
    <t>VGH5 Index</t>
  </si>
  <si>
    <t>VIX UO 01/22/25 C17.5 Index</t>
  </si>
  <si>
    <t>VIX UO 01/22/25 C18 Index</t>
  </si>
  <si>
    <t>VIX UO 01/22/25 C18.5 Index</t>
  </si>
  <si>
    <t>VIX UO 01/22/25 C19 Index</t>
  </si>
  <si>
    <t>VIX UO 01/22/25 C19.5 Index</t>
  </si>
  <si>
    <t>VIX UO 01/22/25 C20 Index</t>
  </si>
  <si>
    <t>VIX UO 01/22/25 C20.5 Index</t>
  </si>
  <si>
    <t>VIX UO 01/22/25 C21 Index</t>
  </si>
  <si>
    <t>VIX UO 01/22/25 C21.5 Index</t>
  </si>
  <si>
    <t>VIX UO 01/22/25 C22 Index</t>
  </si>
  <si>
    <t>VIX UO 01/22/25 C22.5 Index</t>
  </si>
  <si>
    <t>VIX UO 01/22/25 C23 Index</t>
  </si>
  <si>
    <t>VIX UO 01/22/25 C23.5 Index</t>
  </si>
  <si>
    <t>VIX UO 01/22/25 C24 Index</t>
  </si>
  <si>
    <t>VIX UO 01/22/25 C24.5 Index</t>
  </si>
  <si>
    <t>VIX UO 01/22/25 C25 Index</t>
  </si>
  <si>
    <t>VIX UO 01/22/25 C26 Index</t>
  </si>
  <si>
    <t>VIX UO 01/22/25 C27 Index</t>
  </si>
  <si>
    <t>VIX UO 01/22/25 C28 Index</t>
  </si>
  <si>
    <t>VIX UO 01/22/25 C29 Index</t>
  </si>
  <si>
    <t>VIX UO 01/22/25 C31 Index</t>
  </si>
  <si>
    <t>VIX UO 01/22/25 P15 Index</t>
  </si>
  <si>
    <t>VIX UO 01/22/25 P15.5 Index</t>
  </si>
  <si>
    <t>VIX UO 01/22/25 P16 Index</t>
  </si>
  <si>
    <t>VIX UO 01/22/25 P16.5 Index</t>
  </si>
  <si>
    <t>VIX UO 01/22/25 P17 Index</t>
  </si>
  <si>
    <t>VIX UO 01/22/25 P17.5 Index</t>
  </si>
  <si>
    <t>VIX UO 01/22/25 P19 Index</t>
  </si>
  <si>
    <t>VIX UO 01/22/25 P21 Index</t>
  </si>
  <si>
    <t>VIX UO 02/19/25 C20 Index</t>
  </si>
  <si>
    <t>VIX UO 02/19/25 C21 Index</t>
  </si>
  <si>
    <t>VIX UO 02/19/25 C22 Index</t>
  </si>
  <si>
    <t>VIX UO 02/19/25 C23 Index</t>
  </si>
  <si>
    <t>VIX UO 02/19/25 C24 Index</t>
  </si>
  <si>
    <t>VIX UO 02/19/25 C25 Index</t>
  </si>
  <si>
    <t>VIX UO 02/19/25 C26 Index</t>
  </si>
  <si>
    <t>VIX UO 02/19/25 C27 Index</t>
  </si>
  <si>
    <t>VIX UO 02/19/25 C28 Index</t>
  </si>
  <si>
    <t>VIX UO 02/19/25 C30 Index</t>
  </si>
  <si>
    <t>VIX UO 02/19/25 C33 Index</t>
  </si>
  <si>
    <t>VIX UO 02/19/25 P16 Index</t>
  </si>
  <si>
    <t>VIX UO 02/19/25 P17 Index</t>
  </si>
  <si>
    <t>VIX UO 02/19/25 P18 Index</t>
  </si>
  <si>
    <t>VIX UO 03/18/25 C22 Index</t>
  </si>
  <si>
    <t>VIX UO 03/18/25 C24 Index</t>
  </si>
  <si>
    <t>VIX UO 03/18/25 C26 Index</t>
  </si>
  <si>
    <t>VZ UN Equity</t>
  </si>
  <si>
    <t>VZ US 02/21/2025 C40 Equity</t>
  </si>
  <si>
    <t>WFC UN Equity</t>
  </si>
  <si>
    <t>WFC US 02/21/2025 P72.5 Equity</t>
  </si>
  <si>
    <t>WMT UN Equity</t>
  </si>
  <si>
    <t>WMT US 02/21/2025 P92.5 Equity</t>
  </si>
  <si>
    <t>XBM5 Comdty</t>
  </si>
  <si>
    <t>XBN5 Comdty</t>
  </si>
  <si>
    <t>XBU5 Comdty</t>
  </si>
  <si>
    <t>XBZ5 Comdty</t>
  </si>
  <si>
    <t>XMH5 Comdty</t>
  </si>
  <si>
    <t>XOM UN Equity</t>
  </si>
  <si>
    <t>XOM US 02/21/2025 P110 Equity</t>
  </si>
  <si>
    <t>XPH5 Index</t>
  </si>
  <si>
    <t>YMH5 Comdty</t>
  </si>
  <si>
    <t>Z H5 Index</t>
  </si>
  <si>
    <t>ZAR Forward @ 18/02/2025</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</si>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</sst>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43" fontId="0" fillId="0" borderId="0" xfId="1" applyFont="1"/>
    <xf numFmtId="43" fontId="1" fillId="0" borderId="1" xfId="1" applyFont="1" applyBorder="1" applyAlignment="1">
      <alignment horizontal="center" vertical="top"/>
    </xf>
    <xf numFmtId="43" fontId="0" fillId="4" borderId="0" xfId="1" applyFont="1"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BDP|12868911369562890512</stp>
        <tr r="N1338" s="1"/>
        <tr r="N807" s="1"/>
      </tp>
      <tp t="s">
        <v>#N/A N/A</v>
        <stp/>
        <stp>BDP|14608769778007586948</stp>
        <tr r="R2314" s="1"/>
      </tp>
      <tp t="s">
        <v>#N/A N/A</v>
        <stp/>
        <stp>BDP|13840836700353097226</stp>
        <tr r="R1903" s="1"/>
        <tr r="R445" s="1"/>
      </tp>
      <tp t="s">
        <v>#N/A N/A</v>
        <stp/>
        <stp>BDP|12144909639600660273</stp>
        <tr r="N2574" s="1"/>
      </tp>
      <tp t="s">
        <v>#N/A N/A</v>
        <stp/>
        <stp>BDP|15342145515528235794</stp>
        <tr r="N1850" s="1"/>
        <tr r="N375" s="1"/>
      </tp>
      <tp t="s">
        <v>#N/A N/A</v>
        <stp/>
        <stp>BDP|11187902316845784698</stp>
        <tr r="R1210" s="1"/>
        <tr r="R2750" s="1"/>
        <tr r="R7080" s="1"/>
        <tr r="R679" s="1"/>
      </tp>
      <tp t="s">
        <v>#N/A N/A</v>
        <stp/>
        <stp>BDP|10863075144817784954</stp>
        <tr r="N1108" s="1"/>
        <tr r="N577" s="1"/>
      </tp>
      <tp t="s">
        <v>#N/A N/A</v>
        <stp/>
        <stp>BDP|14286493088697316587</stp>
        <tr r="R1376" s="1"/>
        <tr r="R2810" s="1"/>
        <tr r="R7157" s="1"/>
        <tr r="R845" s="1"/>
      </tp>
      <tp t="s">
        <v>#N/A N/A</v>
        <stp/>
        <stp>BDP|15523993761723380365</stp>
        <tr r="N1978" s="1"/>
      </tp>
      <tp t="s">
        <v>#N/A N/A</v>
        <stp/>
        <stp>BDP|17732719909209304349</stp>
        <tr r="R1022" s="1"/>
        <tr r="R491" s="1"/>
      </tp>
      <tp t="s">
        <v>#N/A N/A</v>
        <stp/>
        <stp>BDP|15577214693684739087</stp>
        <tr r="N2679" s="1"/>
      </tp>
      <tp t="s">
        <v>#N/A N/A</v>
        <stp/>
        <stp>BDP|16304804216347528281</stp>
        <tr r="N1126" s="1"/>
        <tr r="N595" s="1"/>
      </tp>
      <tp t="s">
        <v>#N/A N/A</v>
        <stp/>
        <stp>BDP|16458883814073067604</stp>
        <tr r="N285" s="1"/>
      </tp>
      <tp t="s">
        <v>#N/A N/A</v>
        <stp/>
        <stp>BDP|11969345770569146679</stp>
        <tr r="N2223" s="1"/>
      </tp>
      <tp t="s">
        <v>#N/A N/A</v>
        <stp/>
        <stp>BDP|15704887063854354540</stp>
        <tr r="R1021" s="1"/>
        <tr r="R490" s="1"/>
      </tp>
      <tp t="s">
        <v>#N/A N/A</v>
        <stp/>
        <stp>BDP|11017996524988422825</stp>
        <tr r="R2201" s="1"/>
      </tp>
      <tp t="s">
        <v>#N/A N/A</v>
        <stp/>
        <stp>BDP|10698223161229970776</stp>
        <tr r="R338" s="1"/>
      </tp>
      <tp t="s">
        <v>#N/A N/A</v>
        <stp/>
        <stp>BDP|15962600101569468078</stp>
        <tr r="P13" s="1"/>
        <tr r="P36" s="1"/>
      </tp>
      <tp t="s">
        <v>#N/A N/A</v>
        <stp/>
        <stp>BDP|13088212911329248391</stp>
        <tr r="R1041" s="1"/>
        <tr r="R2654" s="1"/>
        <tr r="R6917" s="1"/>
        <tr r="R510" s="1"/>
      </tp>
      <tp t="s">
        <v>#N/A N/A</v>
        <stp/>
        <stp>BDP|15256681381883608260</stp>
        <tr r="R1335" s="1"/>
        <tr r="R6932" s="1"/>
        <tr r="R804" s="1"/>
      </tp>
      <tp t="s">
        <v>#N/A N/A</v>
        <stp/>
        <stp>BDP|13854944402637229776</stp>
        <tr r="N2478" s="1"/>
      </tp>
      <tp t="s">
        <v>#N/A N/A</v>
        <stp/>
        <stp>BDP|16622431448004165874</stp>
        <tr r="N1445" s="1"/>
        <tr r="N914" s="1"/>
      </tp>
      <tp t="s">
        <v>#N/A N/A</v>
        <stp/>
        <stp>BDP|18317656042341856174</stp>
        <tr r="Q2027" s="1"/>
      </tp>
      <tp t="s">
        <v>#N/A N/A</v>
        <stp/>
        <stp>BDP|14042047343352940851</stp>
        <tr r="Q6677" s="1"/>
        <tr r="Q6773" s="1"/>
        <tr r="Q6878" s="1"/>
      </tp>
      <tp t="s">
        <v>#N/A N/A</v>
        <stp/>
        <stp>BDP|14639962425665678085</stp>
        <tr r="R447" s="1"/>
        <tr r="R447" s="1"/>
        <tr r="R5" s="1"/>
        <tr r="R5" s="1"/>
      </tp>
      <tp t="s">
        <v>#N/A N/A</v>
        <stp/>
        <stp>BDP|17741443311358199095</stp>
        <tr r="R2610" s="1"/>
      </tp>
      <tp t="s">
        <v>#N/A N/A</v>
        <stp/>
        <stp>BDP|10200007589762080014</stp>
        <tr r="N1898" s="1"/>
        <tr r="N435" s="1"/>
      </tp>
      <tp t="s">
        <v>#N/A N/A</v>
        <stp/>
        <stp>BDP|15391141596450986726</stp>
        <tr r="N1218" s="1"/>
        <tr r="N687" s="1"/>
      </tp>
      <tp t="s">
        <v>#N/A N/A</v>
        <stp/>
        <stp>BDP|14093984135514010078</stp>
        <tr r="R1876" s="1"/>
        <tr r="R412" s="1"/>
      </tp>
      <tp t="s">
        <v>#N/A N/A</v>
        <stp/>
        <stp>BDP|18227686209052050691</stp>
        <tr r="N1270" s="1"/>
        <tr r="N739" s="1"/>
      </tp>
      <tp t="s">
        <v>#N/A N/A</v>
        <stp/>
        <stp>BDP|15923729062046150855</stp>
        <tr r="R1280" s="1"/>
        <tr r="R2326" s="1"/>
        <tr r="R749" s="1"/>
      </tp>
      <tp t="s">
        <v>#N/A N/A</v>
        <stp/>
        <stp>BDP|13909744156929050267</stp>
        <tr r="N1332" s="1"/>
        <tr r="N801" s="1"/>
      </tp>
      <tp t="s">
        <v>#N/A N/A</v>
        <stp/>
        <stp>BDP|17119629745928868738</stp>
        <tr r="R2556" s="1"/>
      </tp>
      <tp t="s">
        <v>#N/A N/A</v>
        <stp/>
        <stp>BDP|15753594430108088136</stp>
        <tr r="R1926" s="1"/>
      </tp>
      <tp t="s">
        <v>#N/A N/A</v>
        <stp/>
        <stp>BDP|15875187809678399651</stp>
        <tr r="R1277" s="1"/>
        <tr r="R1679" s="1"/>
        <tr r="R160" s="1"/>
        <tr r="R2125" s="1"/>
        <tr r="R2774" s="1"/>
        <tr r="R7117" s="1"/>
        <tr r="R746" s="1"/>
      </tp>
      <tp t="s">
        <v>#N/A N/A</v>
        <stp/>
        <stp>BDP|17718999780699135503</stp>
        <tr r="N2156" s="1"/>
      </tp>
      <tp t="s">
        <v>#N/A N/A</v>
        <stp/>
        <stp>BDP|10317024296320186393</stp>
        <tr r="R112" s="1"/>
        <tr r="R1631" s="1"/>
      </tp>
      <tp t="s">
        <v>#N/A N/A</v>
        <stp/>
        <stp>BDP|13178760204029429786</stp>
        <tr r="R1982" s="1"/>
      </tp>
      <tp t="s">
        <v>#N/A N/A</v>
        <stp/>
        <stp>BDP|11515599490820003731</stp>
        <tr r="N2300" s="1"/>
        <tr r="N2498" s="1"/>
      </tp>
      <tp t="s">
        <v>#N/A N/A</v>
        <stp/>
        <stp>BDP|11192803468182652709</stp>
        <tr r="R2869" s="1"/>
      </tp>
      <tp t="s">
        <v>#N/A N/A</v>
        <stp/>
        <stp>BDP|16251437045519377587</stp>
        <tr r="N1041" s="1"/>
        <tr r="N2654" s="1"/>
        <tr r="N6917" s="1"/>
        <tr r="N510" s="1"/>
      </tp>
      <tp t="s">
        <v>#N/A N/A</v>
        <stp/>
        <stp>BDP|16128672432771905822</stp>
        <tr r="R6944" s="1"/>
      </tp>
      <tp t="s">
        <v>#N/A N/A</v>
        <stp/>
        <stp>BDP|16181780745788029726</stp>
        <tr r="R2210" s="1"/>
        <tr r="R2419" s="1"/>
      </tp>
      <tp t="s">
        <v>#N/A N/A</v>
        <stp/>
        <stp>BDP|14361941669841067000</stp>
        <tr r="R1415" s="1"/>
        <tr r="R884" s="1"/>
      </tp>
      <tp t="s">
        <v>#N/A N/A</v>
        <stp/>
        <stp>BDP|14428092606006343860</stp>
        <tr r="R1268" s="1"/>
        <tr r="R737" s="1"/>
      </tp>
      <tp t="s">
        <v>#N/A N/A</v>
        <stp/>
        <stp>BDP|17997139973012314945</stp>
        <tr r="N2898" s="1"/>
      </tp>
      <tp t="s">
        <v>#N/A N/A</v>
        <stp/>
        <stp>BDP|14635293799450267559</stp>
        <tr r="N400" s="1"/>
      </tp>
      <tp t="s">
        <v>#N/A N/A</v>
        <stp/>
        <stp>BDP|11949341575796899911</stp>
        <tr r="R1050" s="1"/>
        <tr r="R519" s="1"/>
      </tp>
      <tp t="s">
        <v>#N/A N/A</v>
        <stp/>
        <stp>BDP|11679024485411167219</stp>
        <tr r="R1126" s="1"/>
        <tr r="R595" s="1"/>
      </tp>
      <tp t="s">
        <v>#N/A N/A</v>
        <stp/>
        <stp>BDP|15371935960363079319</stp>
        <tr r="N1914" s="1"/>
        <tr r="N2048" s="1"/>
        <tr r="N27" s="1"/>
        <tr r="N262" s="1"/>
        <tr r="N6830" s="1"/>
        <tr r="N6886" s="1"/>
        <tr r="N6893" s="1"/>
        <tr r="N7229" s="1"/>
        <tr r="N7273" s="1"/>
        <tr r="N41" s="1"/>
        <tr r="N364" s="1"/>
        <tr r="N461" s="1"/>
      </tp>
      <tp t="s">
        <v>#N/A N/A</v>
        <stp/>
        <stp>BDP|11858891542967785059</stp>
        <tr r="N1868" s="1"/>
        <tr r="N403" s="1"/>
      </tp>
      <tp t="s">
        <v>#N/A N/A</v>
        <stp/>
        <stp>BDP|14710894649902032063</stp>
        <tr r="R1371" s="1"/>
        <tr r="R840" s="1"/>
      </tp>
      <tp t="s">
        <v>#N/A N/A</v>
        <stp/>
        <stp>BDP|18237311363972208538</stp>
        <tr r="N1317" s="1"/>
        <tr r="N786" s="1"/>
      </tp>
      <tp t="s">
        <v>#N/A N/A</v>
        <stp/>
        <stp>BDP|15766668207111381846</stp>
        <tr r="R1954" s="1"/>
        <tr r="R2032" s="1"/>
        <tr r="R2081" s="1"/>
        <tr r="R6659" s="1"/>
        <tr r="R6710" s="1"/>
        <tr r="R6753" s="1"/>
        <tr r="R6860" s="1"/>
        <tr r="R7258" s="1"/>
      </tp>
      <tp t="s">
        <v>#N/A N/A</v>
        <stp/>
        <stp>BDP|14545812054143250033</stp>
        <tr r="R81" s="1"/>
        <tr r="R1600" s="1"/>
        <tr r="R2382" s="1"/>
      </tp>
      <tp t="s">
        <v>#N/A N/A</v>
        <stp/>
        <stp>BDP|16474882159848443908</stp>
        <tr r="R1986" s="1"/>
      </tp>
      <tp t="s">
        <v>#N/A N/A</v>
        <stp/>
        <stp>BDP|16264092944111855960</stp>
        <tr r="R2753" s="1"/>
        <tr r="R7090" s="1"/>
      </tp>
      <tp t="s">
        <v>#N/A N/A</v>
        <stp/>
        <stp>BDP|10789925966565704058</stp>
        <tr r="N2468" s="1"/>
      </tp>
      <tp t="s">
        <v>#N/A N/A</v>
        <stp/>
        <stp>BDP|11273955235420699158</stp>
        <tr r="R2580" s="1"/>
      </tp>
      <tp t="s">
        <v>#N/A N/A</v>
        <stp/>
        <stp>BDP|17123469831563099970</stp>
        <tr r="N2239" s="1"/>
      </tp>
      <tp t="s">
        <v>#N/A N/A</v>
        <stp/>
        <stp>BDP|11769981938319271847</stp>
        <tr r="R1474" s="1"/>
        <tr r="R943" s="1"/>
      </tp>
      <tp t="s">
        <v>#N/A N/A</v>
        <stp/>
        <stp>BDP|10244250212679512017</stp>
        <tr r="O1542" s="1"/>
        <tr r="O6693" s="1"/>
        <tr r="O6734" s="1"/>
      </tp>
      <tp t="s">
        <v>#N/A N/A</v>
        <stp/>
        <stp>BDP|11553335086969206923</stp>
        <tr r="R321" s="1"/>
      </tp>
      <tp t="s">
        <v>#N/A N/A</v>
        <stp/>
        <stp>BDP|12422268203248302221</stp>
        <tr r="R1342" s="1"/>
        <tr r="R1595" s="1"/>
        <tr r="R811" s="1"/>
        <tr r="R76" s="1"/>
      </tp>
      <tp t="s">
        <v>#N/A N/A</v>
        <stp/>
        <stp>BDP|12475429026819816788</stp>
        <tr r="N1096" s="1"/>
        <tr r="N6962" s="1"/>
        <tr r="N565" s="1"/>
      </tp>
      <tp t="s">
        <v>#N/A N/A</v>
        <stp/>
        <stp>BDP|16053280418797822883</stp>
        <tr r="N106" s="1"/>
        <tr r="N1625" s="1"/>
        <tr r="N2441" s="1"/>
      </tp>
      <tp t="s">
        <v>#N/A N/A</v>
        <stp/>
        <stp>BDP|11321203583859439849</stp>
        <tr r="N1369" s="1"/>
        <tr r="N838" s="1"/>
      </tp>
      <tp t="s">
        <v>#N/A N/A</v>
        <stp/>
        <stp>BDP|13629498289895263047</stp>
        <tr r="R6804" s="1"/>
      </tp>
      <tp t="s">
        <v>#N/A N/A</v>
        <stp/>
        <stp>BDP|16714020381283370775</stp>
        <tr r="R1155" s="1"/>
        <tr r="R7020" s="1"/>
        <tr r="R624" s="1"/>
      </tp>
      <tp t="s">
        <v>#N/A N/A</v>
        <stp/>
        <stp>BDP|11195804544352674502</stp>
        <tr r="N296" s="1"/>
      </tp>
      <tp t="s">
        <v>#N/A N/A</v>
        <stp/>
        <stp>BDP|10195457723085300970</stp>
        <tr r="R1762" s="1"/>
        <tr r="R2490" s="1"/>
        <tr r="R243" s="1"/>
      </tp>
      <tp t="s">
        <v>#N/A N/A</v>
        <stp/>
        <stp>BDP|17073900755793449220</stp>
        <tr r="N2127" s="1"/>
      </tp>
      <tp t="s">
        <v>#N/A N/A</v>
        <stp/>
        <stp>BDP|10255385708750292926</stp>
        <tr r="R1439" s="1"/>
        <tr r="R908" s="1"/>
      </tp>
      <tp t="s">
        <v>#N/A N/A</v>
        <stp/>
        <stp>BDP|11565528895357335030</stp>
        <tr r="R141" s="1"/>
        <tr r="R1660" s="1"/>
        <tr r="R2506" s="1"/>
      </tp>
      <tp t="s">
        <v>#N/A N/A</v>
        <stp/>
        <stp>BDP|16916757238988415020</stp>
        <tr r="R132" s="1"/>
        <tr r="R1651" s="1"/>
      </tp>
      <tp t="s">
        <v>#N/A N/A</v>
        <stp/>
        <stp>BDP|10745779292925115116</stp>
        <tr r="R1165" s="1"/>
        <tr r="R634" s="1"/>
      </tp>
      <tp t="s">
        <v>#N/A N/A</v>
        <stp/>
        <stp>BDP|12453059092783122209</stp>
        <tr r="R2407" s="1"/>
      </tp>
      <tp t="s">
        <v>#N/A N/A</v>
        <stp/>
        <stp>BDP|12770938752170565418</stp>
        <tr r="R1718" s="1"/>
        <tr r="R2202" s="1"/>
        <tr r="R199" s="1"/>
      </tp>
      <tp t="s">
        <v>#N/A N/A</v>
        <stp/>
        <stp>BDP|10143221633179443260</stp>
        <tr r="R1015" s="1"/>
        <tr r="R484" s="1"/>
      </tp>
      <tp t="s">
        <v>#N/A N/A</v>
        <stp/>
        <stp>BDP|15704951113574554366</stp>
        <tr r="N2569" s="1"/>
      </tp>
      <tp t="s">
        <v>#N/A N/A</v>
        <stp/>
        <stp>BDP|12775776872781342934</stp>
        <tr r="N2736" s="1"/>
        <tr r="N7060" s="1"/>
      </tp>
      <tp t="s">
        <v>#N/A N/A</v>
        <stp/>
        <stp>BDP|13385007631798176260</stp>
        <tr r="N439" s="1"/>
      </tp>
      <tp t="s">
        <v>#N/A N/A</v>
        <stp/>
        <stp>BDP|16047721927229091000</stp>
        <tr r="R1752" s="1"/>
        <tr r="R233" s="1"/>
      </tp>
      <tp t="s">
        <v>#N/A N/A</v>
        <stp/>
        <stp>BDP|10251136781450088352</stp>
        <tr r="R1088" s="1"/>
        <tr r="R557" s="1"/>
      </tp>
      <tp t="s">
        <v>#N/A N/A</v>
        <stp/>
        <stp>BDP|14272242922099830795</stp>
        <tr r="N2448" s="1"/>
      </tp>
      <tp t="s">
        <v>#N/A N/A</v>
        <stp/>
        <stp>BDP|15000545440299000715</stp>
        <tr r="N1252" s="1"/>
        <tr r="N721" s="1"/>
      </tp>
      <tp t="s">
        <v>#N/A N/A</v>
        <stp/>
        <stp>BDP|14554636158014905921</stp>
        <tr r="N1133" s="1"/>
        <tr r="N602" s="1"/>
      </tp>
      <tp t="s">
        <v>#N/A N/A</v>
        <stp/>
        <stp>BDP|16029741294375525703</stp>
        <tr r="R2522" s="1"/>
        <tr r="R2882" s="1"/>
        <tr r="R7226" s="1"/>
      </tp>
      <tp t="s">
        <v>#N/A N/A</v>
        <stp/>
        <stp>BDP|15931146298343269420</stp>
        <tr r="R1669" s="1"/>
        <tr r="R150" s="1"/>
        <tr r="R2517" s="1"/>
      </tp>
      <tp t="s">
        <v>#N/A N/A</v>
        <stp/>
        <stp>BDP|11048197584151844303</stp>
        <tr r="R1578" s="1"/>
        <tr r="R59" s="1"/>
      </tp>
      <tp t="s">
        <v>#N/A N/A</v>
        <stp/>
        <stp>BDP|16644786089581332211</stp>
        <tr r="R2331" s="1"/>
      </tp>
      <tp t="s">
        <v>#N/A N/A</v>
        <stp/>
        <stp>BDP|16735231506898721613</stp>
        <tr r="R2255" s="1"/>
      </tp>
      <tp t="s">
        <v>#N/A N/A</v>
        <stp/>
        <stp>BDP|15956963845764783690</stp>
        <tr r="R2812" s="1"/>
      </tp>
      <tp t="s">
        <v>#N/A N/A</v>
        <stp/>
        <stp>BDP|15490749060577487904</stp>
        <tr r="R1327" s="1"/>
        <tr r="R1586" s="1"/>
        <tr r="R2794" s="1"/>
        <tr r="R7139" s="1"/>
        <tr r="R796" s="1"/>
        <tr r="R67" s="1"/>
      </tp>
      <tp t="s">
        <v>#N/A N/A</v>
        <stp/>
        <stp>BDP|17162584157304286981</stp>
        <tr r="R131" s="1"/>
        <tr r="R1650" s="1"/>
      </tp>
      <tp t="s">
        <v>#N/A N/A</v>
        <stp/>
        <stp>BDP|10296177911628130214</stp>
        <tr r="R1892" s="1"/>
        <tr r="R429" s="1"/>
      </tp>
      <tp t="s">
        <v>#N/A N/A</v>
        <stp/>
        <stp>BDP|13593864307028214923</stp>
        <tr r="R1390" s="1"/>
        <tr r="R859" s="1"/>
      </tp>
      <tp t="s">
        <v>#N/A N/A</v>
        <stp/>
        <stp>BDP|17714923165922271063</stp>
        <tr r="N1177" s="1"/>
        <tr r="N2730" s="1"/>
        <tr r="N7049" s="1"/>
        <tr r="N646" s="1"/>
      </tp>
      <tp t="s">
        <v>#N/A N/A</v>
        <stp/>
        <stp>BDP|15636536949626050884</stp>
        <tr r="N1374" s="1"/>
        <tr r="N843" s="1"/>
      </tp>
      <tp t="s">
        <v>#N/A N/A</v>
        <stp/>
        <stp>BDP|11961504413617602886</stp>
        <tr r="R1352" s="1"/>
        <tr r="R821" s="1"/>
      </tp>
      <tp t="s">
        <v>#N/A N/A</v>
        <stp/>
        <stp>BDP|10605356656148121401</stp>
        <tr r="R6818" s="1"/>
      </tp>
      <tp t="s">
        <v>#N/A N/A</v>
        <stp/>
        <stp>BDP|16608052405814310820</stp>
        <tr r="R7167" s="1"/>
      </tp>
      <tp t="s">
        <v>#N/A N/A</v>
        <stp/>
        <stp>BDP|14469854576874534557</stp>
        <tr r="N1858" s="1"/>
        <tr r="N388" s="1"/>
      </tp>
      <tp t="s">
        <v>#N/A N/A</v>
        <stp/>
        <stp>BDP|14328339789166631387</stp>
        <tr r="N1505" s="1"/>
        <tr r="N974" s="1"/>
      </tp>
      <tp t="s">
        <v>#N/A N/A</v>
        <stp/>
        <stp>BDP|11735862957733533548</stp>
        <tr r="R1330" s="1"/>
        <tr r="R799" s="1"/>
      </tp>
      <tp t="s">
        <v>#N/A N/A</v>
        <stp/>
        <stp>BDP|18033078625273635337</stp>
        <tr r="P1953" s="1"/>
        <tr r="P2031" s="1"/>
        <tr r="P2080" s="1"/>
        <tr r="P6658" s="1"/>
        <tr r="P6709" s="1"/>
        <tr r="P6752" s="1"/>
        <tr r="P6859" s="1"/>
        <tr r="P7257" s="1"/>
      </tp>
      <tp t="s">
        <v>#N/A N/A</v>
        <stp/>
        <stp>BDP|17344246433494757840</stp>
        <tr r="R1134" s="1"/>
        <tr r="R603" s="1"/>
      </tp>
      <tp t="s">
        <v>#N/A N/A</v>
        <stp/>
        <stp>BDP|15335524112363449802</stp>
        <tr r="N1022" s="1"/>
        <tr r="N491" s="1"/>
      </tp>
      <tp t="s">
        <v>#N/A N/A</v>
        <stp/>
        <stp>BDP|10637671527279908781</stp>
        <tr r="R1693" s="1"/>
        <tr r="R174" s="1"/>
      </tp>
      <tp t="s">
        <v>#N/A N/A</v>
        <stp/>
        <stp>BDP|10857082682097615536</stp>
        <tr r="R1974" s="1"/>
      </tp>
      <tp t="s">
        <v>#N/A N/A</v>
        <stp/>
        <stp>BDP|18223171249736229190</stp>
        <tr r="R7167" s="1"/>
      </tp>
      <tp t="s">
        <v>#N/A N/A</v>
        <stp/>
        <stp>BDP|12072919192969576116</stp>
        <tr r="N1981" s="1"/>
      </tp>
      <tp t="s">
        <v>#N/A N/A</v>
        <stp/>
        <stp>BDP|10155208127888474257</stp>
        <tr r="R2742" s="1"/>
        <tr r="R7070" s="1"/>
      </tp>
      <tp t="s">
        <v>#N/A N/A</v>
        <stp/>
        <stp>BDP|12947812031350785382</stp>
        <tr r="R2571" s="1"/>
      </tp>
      <tp t="s">
        <v>#N/A N/A</v>
        <stp/>
        <stp>BDP|14385972481956691954</stp>
        <tr r="N1430" s="1"/>
        <tr r="N2842" s="1"/>
        <tr r="N899" s="1"/>
      </tp>
      <tp t="s">
        <v>#N/A N/A</v>
        <stp/>
        <stp>BDP|14428287428118609649</stp>
        <tr r="R1292" s="1"/>
        <tr r="R1687" s="1"/>
        <tr r="R168" s="1"/>
        <tr r="R6908" s="1"/>
        <tr r="R761" s="1"/>
      </tp>
      <tp t="s">
        <v>#N/A N/A</v>
        <stp/>
        <stp>BDP|14192351047629131041</stp>
        <tr r="R386" s="1"/>
      </tp>
      <tp t="s">
        <v>#N/A N/A</v>
        <stp/>
        <stp>BDP|14186509165644744951</stp>
        <tr r="R2454" s="1"/>
        <tr r="R7189" s="1"/>
      </tp>
      <tp t="s">
        <v>#N/A N/A</v>
        <stp/>
        <stp>BDP|18306795819702626630</stp>
        <tr r="R1698" s="1"/>
        <tr r="R179" s="1"/>
      </tp>
      <tp t="s">
        <v>#N/A N/A</v>
        <stp/>
        <stp>BDP|10839440269078016035</stp>
        <tr r="N1021" s="1"/>
        <tr r="N490" s="1"/>
      </tp>
      <tp t="s">
        <v>#N/A N/A</v>
        <stp/>
        <stp>BDP|16229361892035827386</stp>
        <tr r="R2135" s="1"/>
      </tp>
      <tp t="s">
        <v>#N/A N/A</v>
        <stp/>
        <stp>BDP|11189541175569781012</stp>
        <tr r="R2696" s="1"/>
        <tr r="R6985" s="1"/>
      </tp>
      <tp t="s">
        <v>#N/A N/A</v>
        <stp/>
        <stp>BDP|13401336240366930883</stp>
        <tr r="R348" s="1"/>
      </tp>
      <tp t="s">
        <v>#N/A N/A</v>
        <stp/>
        <stp>BDP|16889912379351098364</stp>
        <tr r="R1121" s="1"/>
        <tr r="R6987" s="1"/>
        <tr r="R590" s="1"/>
      </tp>
      <tp t="s">
        <v>#N/A N/A</v>
        <stp/>
        <stp>BDP|14679045886083569570</stp>
        <tr r="N1568" s="1"/>
        <tr r="N1568" s="1"/>
        <tr r="N6723" s="1"/>
        <tr r="N6723" s="1"/>
        <tr r="N6770" s="1"/>
        <tr r="N6770" s="1"/>
      </tp>
      <tp t="s">
        <v>#N/A N/A</v>
        <stp/>
        <stp>BDP|13836597169988408355</stp>
        <tr r="N1293" s="1"/>
        <tr r="N762" s="1"/>
      </tp>
      <tp t="s">
        <v>#N/A N/A</v>
        <stp/>
        <stp>BDP|14511268599447707345</stp>
        <tr r="O2009" s="1"/>
      </tp>
      <tp t="s">
        <v>#N/A N/A</v>
        <stp/>
        <stp>BDP|12074460148991220853</stp>
        <tr r="N2481" s="1"/>
      </tp>
      <tp t="s">
        <v>#N/A N/A</v>
        <stp/>
        <stp>BDP|14473193390293733434</stp>
        <tr r="P1559" s="1"/>
        <tr r="P1956" s="1"/>
        <tr r="P2034" s="1"/>
        <tr r="P2083" s="1"/>
        <tr r="P6617" s="1"/>
        <tr r="P6661" s="1"/>
        <tr r="P6712" s="1"/>
        <tr r="P6755" s="1"/>
        <tr r="P6862" s="1"/>
        <tr r="P7260" s="1"/>
      </tp>
      <tp t="s">
        <v>#N/A N/A</v>
        <stp/>
        <stp>BDP|13626824556137331285</stp>
        <tr r="N6782" s="1"/>
      </tp>
      <tp t="s">
        <v>#N/A N/A</v>
        <stp/>
        <stp>BDP|17973827413447496259</stp>
        <tr r="N2742" s="1"/>
        <tr r="N7070" s="1"/>
      </tp>
      <tp t="s">
        <v>#N/A N/A</v>
        <stp/>
        <stp>BDP|17831354629518408589</stp>
        <tr r="R1189" s="1"/>
        <tr r="R658" s="1"/>
      </tp>
      <tp t="s">
        <v>#N/A N/A</v>
        <stp/>
        <stp>BDP|11986741329139814642</stp>
        <tr r="R2486" s="1"/>
      </tp>
      <tp t="s">
        <v>#N/A N/A</v>
        <stp/>
        <stp>BDP|11932574485236755149</stp>
        <tr r="N2594" s="1"/>
        <tr r="N2594" s="1"/>
      </tp>
      <tp t="s">
        <v>#N/A N/A</v>
        <stp/>
        <stp>BDP|15279954770719770980</stp>
        <tr r="N1544" s="1"/>
        <tr r="N1544" s="1"/>
        <tr r="N1937" s="1"/>
        <tr r="N1937" s="1"/>
        <tr r="N2013" s="1"/>
        <tr r="N2013" s="1"/>
        <tr r="N2064" s="1"/>
        <tr r="N2064" s="1"/>
        <tr r="N6603" s="1"/>
        <tr r="N6603" s="1"/>
        <tr r="N6642" s="1"/>
        <tr r="N6642" s="1"/>
        <tr r="N6695" s="1"/>
        <tr r="N6695" s="1"/>
        <tr r="N6736" s="1"/>
        <tr r="N6736" s="1"/>
        <tr r="N6843" s="1"/>
        <tr r="N6843" s="1"/>
        <tr r="N7241" s="1"/>
        <tr r="N7241" s="1"/>
      </tp>
      <tp t="s">
        <v>#N/A N/A</v>
        <stp/>
        <stp>BDP|16629882566291173216</stp>
        <tr r="R1587" s="1"/>
        <tr r="R68" s="1"/>
      </tp>
      <tp t="s">
        <v>#N/A N/A</v>
        <stp/>
        <stp>BDP|15767526599053675124</stp>
        <tr r="R101" s="1"/>
        <tr r="R1620" s="1"/>
      </tp>
      <tp t="s">
        <v>#N/A N/A</v>
        <stp/>
        <stp>BDP|15617633351119428481</stp>
        <tr r="R1106" s="1"/>
        <tr r="R575" s="1"/>
      </tp>
      <tp t="s">
        <v>#N/A N/A</v>
        <stp/>
        <stp>BDP|17999863061664753621</stp>
        <tr r="R1994" s="1"/>
      </tp>
      <tp t="s">
        <v>#N/A N/A</v>
        <stp/>
        <stp>BDP|17852377894080798679</stp>
        <tr r="N6811" s="1"/>
      </tp>
      <tp t="s">
        <v>#N/A N/A</v>
        <stp/>
        <stp>BDP|10815652665429430274</stp>
        <tr r="R1434" s="1"/>
        <tr r="R2450" s="1"/>
        <tr r="R903" s="1"/>
      </tp>
      <tp t="s">
        <v>#N/A N/A</v>
        <stp/>
        <stp>BDP|18274102976421666490</stp>
        <tr r="N1290" s="1"/>
        <tr r="N759" s="1"/>
      </tp>
      <tp t="s">
        <v>#N/A N/A</v>
        <stp/>
        <stp>BDP|17968748997666481455</stp>
        <tr r="N2109" s="1"/>
      </tp>
      <tp t="s">
        <v>#N/A N/A</v>
        <stp/>
        <stp>BDP|12412100194222873330</stp>
        <tr r="R2256" s="1"/>
      </tp>
      <tp t="s">
        <v>#N/A N/A</v>
        <stp/>
        <stp>BDP|18317530207386991040</stp>
        <tr r="R1897" s="1"/>
        <tr r="R434" s="1"/>
      </tp>
      <tp t="s">
        <v>#N/A N/A</v>
        <stp/>
        <stp>BDP|16127079694934999010</stp>
        <tr r="R1718" s="1"/>
        <tr r="R2202" s="1"/>
        <tr r="R199" s="1"/>
      </tp>
      <tp t="s">
        <v>#N/A N/A</v>
        <stp/>
        <stp>BDP|13480646137405495898</stp>
        <tr r="R1726" s="1"/>
        <tr r="R207" s="1"/>
        <tr r="R2426" s="1"/>
      </tp>
      <tp t="s">
        <v>#N/A N/A</v>
        <stp/>
        <stp>BDP|18426227769503231478</stp>
        <tr r="N319" s="1"/>
      </tp>
      <tp t="s">
        <v>#N/A N/A</v>
        <stp/>
        <stp>BDP|15072836368369645979</stp>
        <tr r="R1577" s="1"/>
        <tr r="R2333" s="1"/>
        <tr r="R58" s="1"/>
      </tp>
      <tp t="s">
        <v>#N/A N/A</v>
        <stp/>
        <stp>BDP|13400635931088425589</stp>
        <tr r="R1211" s="1"/>
        <tr r="R680" s="1"/>
      </tp>
      <tp t="s">
        <v>#N/A N/A</v>
        <stp/>
        <stp>BDP|13822589118138371413</stp>
        <tr r="R1142" s="1"/>
        <tr r="R2239" s="1"/>
        <tr r="R2713" s="1"/>
        <tr r="R7011" s="1"/>
        <tr r="R611" s="1"/>
      </tp>
      <tp t="s">
        <v>#N/A N/A</v>
        <stp/>
        <stp>BDP|17339935978211615348</stp>
        <tr r="R2149" s="1"/>
        <tr r="R2656" s="1"/>
        <tr r="R6921" s="1"/>
      </tp>
      <tp t="s">
        <v>#N/A N/A</v>
        <stp/>
        <stp>BDP|12300250829141324863</stp>
        <tr r="R2882" s="1"/>
        <tr r="R7226" s="1"/>
      </tp>
      <tp t="s">
        <v>#N/A N/A</v>
        <stp/>
        <stp>BDP|18003386458060827524</stp>
        <tr r="R2157" s="1"/>
        <tr r="R2551" s="1"/>
      </tp>
      <tp t="s">
        <v>#N/A N/A</v>
        <stp/>
        <stp>BDP|18329562548131517325</stp>
        <tr r="N2546" s="1"/>
      </tp>
      <tp t="s">
        <v>#N/A N/A</v>
        <stp/>
        <stp>BDP|16398638046016988921</stp>
        <tr r="R2359" s="1"/>
      </tp>
      <tp t="s">
        <v>#N/A N/A</v>
        <stp/>
        <stp>BDP|11672713889052121727</stp>
        <tr r="R1761" s="1"/>
        <tr r="R242" s="1"/>
      </tp>
      <tp t="s">
        <v>#N/A N/A</v>
        <stp/>
        <stp>BDP|16677841606263818613</stp>
        <tr r="R6590" s="1"/>
      </tp>
      <tp t="s">
        <v>#N/A N/A</v>
        <stp/>
        <stp>BDP|12460149578278158756</stp>
        <tr r="R1251" s="1"/>
        <tr r="R720" s="1"/>
      </tp>
      <tp t="s">
        <v>#N/A N/A</v>
        <stp/>
        <stp>BDP|17803259590883992484</stp>
        <tr r="R2364" s="1"/>
      </tp>
      <tp t="s">
        <v>#N/A N/A</v>
        <stp/>
        <stp>BDP|15005312224247833810</stp>
        <tr r="R2112" s="1"/>
        <tr r="R2112" s="1"/>
      </tp>
      <tp t="s">
        <v>#N/A N/A</v>
        <stp/>
        <stp>BDP|17245794711038658205</stp>
        <tr r="N2134" s="1"/>
      </tp>
      <tp t="s">
        <v>#N/A N/A</v>
        <stp/>
        <stp>BDP|14858173187011239762</stp>
        <tr r="R1591" s="1"/>
        <tr r="R72" s="1"/>
      </tp>
      <tp t="s">
        <v>#N/A N/A</v>
        <stp/>
        <stp>BDP|14069024098907615130</stp>
        <tr r="N1368" s="1"/>
        <tr r="N837" s="1"/>
      </tp>
      <tp t="s">
        <v>#N/A N/A</v>
        <stp/>
        <stp>BDP|14002843909522158539</stp>
        <tr r="R1170" s="1"/>
        <tr r="R2724" s="1"/>
        <tr r="R7040" s="1"/>
        <tr r="R639" s="1"/>
      </tp>
      <tp t="s">
        <v>#N/A N/A</v>
        <stp/>
        <stp>BDP|13198607139518600513</stp>
        <tr r="N2405" s="1"/>
      </tp>
      <tp t="s">
        <v>#N/A N/A</v>
        <stp/>
        <stp>BDP|14942771715898006145</stp>
        <tr r="R1917" s="1"/>
        <tr r="R6628" s="1"/>
        <tr r="R6633" s="1"/>
        <tr r="R6681" s="1"/>
        <tr r="R6687" s="1"/>
        <tr r="R6726" s="1"/>
        <tr r="R44" s="1"/>
      </tp>
      <tp t="s">
        <v>#N/A N/A</v>
        <stp/>
        <stp>BDP|18322127259006285152</stp>
        <tr r="R2287" s="1"/>
        <tr r="R2483" s="1"/>
      </tp>
      <tp t="s">
        <v>#N/A N/A</v>
        <stp/>
        <stp>BDP|13545062379738276779</stp>
        <tr r="N2892" s="1"/>
      </tp>
      <tp t="s">
        <v>#N/A N/A</v>
        <stp/>
        <stp>BDP|16653624463979073480</stp>
        <tr r="R353" s="1"/>
      </tp>
      <tp t="s">
        <v>#N/A N/A</v>
        <stp/>
        <stp>BDP|16095435704458049182</stp>
        <tr r="R7158" s="1"/>
      </tp>
      <tp t="s">
        <v>#N/A N/A</v>
        <stp/>
        <stp>BDP|16235547833242235986</stp>
        <tr r="N2422" s="1"/>
      </tp>
      <tp t="s">
        <v>#N/A N/A</v>
        <stp/>
        <stp>BDP|10929527274601749871</stp>
        <tr r="R1239" s="1"/>
        <tr r="R7111" s="1"/>
        <tr r="R708" s="1"/>
      </tp>
      <tp t="s">
        <v>#N/A N/A</v>
        <stp/>
        <stp>BDP|17277368159749499365</stp>
        <tr r="N1450" s="1"/>
        <tr r="N2850" s="1"/>
        <tr r="N7193" s="1"/>
        <tr r="N919" s="1"/>
      </tp>
      <tp t="s">
        <v>#N/A N/A</v>
        <stp/>
        <stp>BDP|12221192816779685054</stp>
        <tr r="R2468" s="1"/>
      </tp>
      <tp t="s">
        <v>#N/A N/A</v>
        <stp/>
        <stp>BDP|10145109920881784987</stp>
        <tr r="N16" s="1"/>
      </tp>
      <tp t="s">
        <v>#N/A N/A</v>
        <stp/>
        <stp>BDP|11962471502498398617</stp>
        <tr r="N314" s="1"/>
      </tp>
      <tp t="s">
        <v>#N/A N/A</v>
        <stp/>
        <stp>BDP|15419798301948698145</stp>
        <tr r="N1977" s="1"/>
      </tp>
      <tp t="s">
        <v>#N/A N/A</v>
        <stp/>
        <stp>BDP|17100375380747147094</stp>
        <tr r="R711" s="1"/>
      </tp>
      <tp t="s">
        <v>#N/A N/A</v>
        <stp/>
        <stp>BDP|10487313497062990352</stp>
        <tr r="R1478" s="1"/>
        <tr r="R2294" s="1"/>
        <tr r="R947" s="1"/>
      </tp>
      <tp t="s">
        <v>#N/A N/A</v>
        <stp/>
        <stp>BDP|16779903612763513619</stp>
        <tr r="R1175" s="1"/>
        <tr r="R644" s="1"/>
      </tp>
      <tp t="s">
        <v>#N/A N/A</v>
        <stp/>
        <stp>BDP|16753328287666137022</stp>
        <tr r="R1105" s="1"/>
        <tr r="R574" s="1"/>
      </tp>
      <tp t="s">
        <v>#N/A N/A</v>
        <stp/>
        <stp>BDP|11997499701929378737</stp>
        <tr r="N1470" s="1"/>
        <tr r="N939" s="1"/>
      </tp>
      <tp t="s">
        <v>#N/A N/A</v>
        <stp/>
        <stp>BDP|18076222367976319170</stp>
        <tr r="R1388" s="1"/>
        <tr r="R2413" s="1"/>
        <tr r="R857" s="1"/>
      </tp>
      <tp t="s">
        <v>#N/A N/A</v>
        <stp/>
        <stp>BDP|14525629057028927485</stp>
        <tr r="N1573" s="1"/>
        <tr r="N54" s="1"/>
      </tp>
      <tp t="s">
        <v>#N/A N/A</v>
        <stp/>
        <stp>BDP|15574506383732076177</stp>
        <tr r="N2162" s="1"/>
      </tp>
      <tp t="s">
        <v>#N/A N/A</v>
        <stp/>
        <stp>BDP|10069259781572160349</stp>
        <tr r="R6788" s="1"/>
      </tp>
      <tp t="s">
        <v>#N/A N/A</v>
        <stp/>
        <stp>BDP|15946808448504278635</stp>
        <tr r="R1758" s="1"/>
        <tr r="R2286" s="1"/>
        <tr r="R239" s="1"/>
      </tp>
      <tp t="s">
        <v>#N/A N/A</v>
        <stp/>
        <stp>BDP|11948656331786442998</stp>
        <tr r="R2209" s="1"/>
      </tp>
      <tp t="s">
        <v>#N/A N/A</v>
        <stp/>
        <stp>BDP|11462626182477787332</stp>
        <tr r="N2453" s="1"/>
        <tr r="N280" s="1"/>
      </tp>
      <tp t="s">
        <v>#N/A N/A</v>
        <stp/>
        <stp>BDP|14406975571829126833</stp>
        <tr r="P1942" s="1"/>
        <tr r="P2018" s="1"/>
        <tr r="P2069" s="1"/>
        <tr r="P6609" s="1"/>
        <tr r="P6647" s="1"/>
        <tr r="P6741" s="1"/>
        <tr r="P6848" s="1"/>
        <tr r="P7246" s="1"/>
      </tp>
      <tp t="s">
        <v>#N/A N/A</v>
        <stp/>
        <stp>BDP|17352815531333434472</stp>
        <tr r="R1688" s="1"/>
        <tr r="R169" s="1"/>
      </tp>
      <tp t="s">
        <v>#N/A N/A</v>
        <stp/>
        <stp>BDP|17144954962766047563</stp>
        <tr r="O6677" s="1"/>
        <tr r="O6773" s="1"/>
        <tr r="O6878" s="1"/>
      </tp>
      <tp t="s">
        <v>#N/A N/A</v>
        <stp/>
        <stp>BDP|13971627820088953425</stp>
        <tr r="R6825" s="1"/>
      </tp>
      <tp t="s">
        <v>#N/A N/A</v>
        <stp/>
        <stp>BDP|12107170595210679153</stp>
        <tr r="R1137" s="1"/>
        <tr r="R606" s="1"/>
      </tp>
      <tp t="s">
        <v>#N/A N/A</v>
        <stp/>
        <stp>BDP|13662666032675500870</stp>
        <tr r="N1490" s="1"/>
        <tr r="N959" s="1"/>
      </tp>
      <tp t="s">
        <v>#N/A N/A</v>
        <stp/>
        <stp>BDP|18331347353841427408</stp>
        <tr r="N6944" s="1"/>
      </tp>
      <tp t="s">
        <v>#N/A N/A</v>
        <stp/>
        <stp>BDP|17316511085258563922</stp>
        <tr r="R1086" s="1"/>
        <tr r="R555" s="1"/>
      </tp>
      <tp t="s">
        <v>#N/A N/A</v>
        <stp/>
        <stp>BDP|17512436394326111733</stp>
        <tr r="R1674" s="1"/>
        <tr r="R155" s="1"/>
      </tp>
      <tp t="s">
        <v>#N/A N/A</v>
        <stp/>
        <stp>BDP|18329122526983648326</stp>
        <tr r="Q1567" s="1"/>
        <tr r="Q1965" s="1"/>
        <tr r="Q2043" s="1"/>
        <tr r="Q2092" s="1"/>
        <tr r="Q6624" s="1"/>
        <tr r="Q6674" s="1"/>
        <tr r="Q6722" s="1"/>
        <tr r="Q6769" s="1"/>
        <tr r="Q6875" s="1"/>
        <tr r="Q7269" s="1"/>
      </tp>
      <tp t="s">
        <v>#N/A N/A</v>
        <stp/>
        <stp>BDP|16365208508339845602</stp>
        <tr r="N6797" s="1"/>
      </tp>
      <tp t="s">
        <v>#N/A N/A</v>
        <stp/>
        <stp>BDP|15499803237851793471</stp>
        <tr r="N1724" s="1"/>
        <tr r="N205" s="1"/>
      </tp>
      <tp t="s">
        <v>#N/A N/A</v>
        <stp/>
        <stp>BDP|12450048205508475122</stp>
        <tr r="R2214" s="1"/>
        <tr r="R2421" s="1"/>
        <tr r="R6984" s="1"/>
      </tp>
      <tp t="s">
        <v>#N/A N/A</v>
        <stp/>
        <stp>BDP|16165942066381231326</stp>
        <tr r="R1254" s="1"/>
        <tr r="R723" s="1"/>
      </tp>
      <tp t="s">
        <v>#N/A N/A</v>
        <stp/>
        <stp>BDP|11791646021898454653</stp>
        <tr r="R1070" s="1"/>
        <tr r="R2667" s="1"/>
        <tr r="R6940" s="1"/>
        <tr r="R539" s="1"/>
      </tp>
      <tp t="s">
        <v>#N/A N/A</v>
        <stp/>
        <stp>BDP|12134107186283166357</stp>
        <tr r="R1453" s="1"/>
        <tr r="R2851" s="1"/>
        <tr r="R7194" s="1"/>
        <tr r="R922" s="1"/>
      </tp>
      <tp t="s">
        <v>#N/A N/A</v>
        <stp/>
        <stp>BDP|12201011150255135917</stp>
        <tr r="R442" s="1"/>
      </tp>
      <tp t="s">
        <v>#N/A N/A</v>
        <stp/>
        <stp>BDP|16370826526625558214</stp>
        <tr r="N6976" s="1"/>
      </tp>
      <tp t="s">
        <v>#N/A N/A</v>
        <stp/>
        <stp>BDP|18087828745626050945</stp>
        <tr r="R1500" s="1"/>
        <tr r="R138" s="1"/>
        <tr r="R1657" s="1"/>
        <tr r="R2871" s="1"/>
        <tr r="R7211" s="1"/>
        <tr r="R969" s="1"/>
      </tp>
      <tp t="s">
        <v>#N/A N/A</v>
        <stp/>
        <stp>BDP|14317036908967902836</stp>
        <tr r="R1014" s="1"/>
        <tr r="R483" s="1"/>
      </tp>
      <tp t="s">
        <v>#N/A N/A</v>
        <stp/>
        <stp>BDP|14444622794126075608</stp>
        <tr r="N2565" s="1"/>
      </tp>
      <tp t="s">
        <v>#N/A N/A</v>
        <stp/>
        <stp>BDP|13900114639792758849</stp>
        <tr r="R1234" s="1"/>
        <tr r="R2761" s="1"/>
        <tr r="R703" s="1"/>
      </tp>
      <tp t="s">
        <v>#N/A N/A</v>
        <stp/>
        <stp>BDP|18385200260247520047</stp>
        <tr r="R1284" s="1"/>
        <tr r="R2130" s="1"/>
        <tr r="R2779" s="1"/>
        <tr r="R753" s="1"/>
      </tp>
      <tp t="s">
        <v>#N/A N/A</v>
        <stp/>
        <stp>BDP|15437912575237341710</stp>
        <tr r="R1504" s="1"/>
        <tr r="R973" s="1"/>
      </tp>
      <tp t="s">
        <v>#N/A N/A</v>
        <stp/>
        <stp>BDP|11126377542699768413</stp>
        <tr r="N1355" s="1"/>
        <tr r="N824" s="1"/>
      </tp>
      <tp t="s">
        <v>#N/A N/A</v>
        <stp/>
        <stp>BDP|10480379702991433900</stp>
        <tr r="R1186" s="1"/>
        <tr r="R655" s="1"/>
      </tp>
      <tp t="s">
        <v>#N/A N/A</v>
        <stp/>
        <stp>BDP|13007335359819935764</stp>
        <tr r="R1123" s="1"/>
        <tr r="R592" s="1"/>
      </tp>
      <tp t="s">
        <v>#N/A N/A</v>
        <stp/>
        <stp>BDP|15847499289486986448</stp>
        <tr r="R1707" s="1"/>
        <tr r="R188" s="1"/>
        <tr r="R2384" s="1"/>
      </tp>
      <tp t="s">
        <v>#N/A N/A</v>
        <stp/>
        <stp>BDP|10093454175638252077</stp>
        <tr r="R6787" s="1"/>
      </tp>
      <tp t="s">
        <v>#N/A N/A</v>
        <stp/>
        <stp>BDP|13203635900649097744</stp>
        <tr r="N7061" s="1"/>
      </tp>
      <tp t="s">
        <v>#N/A N/A</v>
        <stp/>
        <stp>BDP|10182792759188746133</stp>
        <tr r="N1195" s="1"/>
        <tr r="N664" s="1"/>
      </tp>
      <tp t="s">
        <v>#N/A N/A</v>
        <stp/>
        <stp>BDP|16946337873078893146</stp>
        <tr r="R1730" s="1"/>
        <tr r="R211" s="1"/>
      </tp>
      <tp t="s">
        <v>#N/A N/A</v>
        <stp/>
        <stp>BDP|14839658786555695485</stp>
        <tr r="N1240" s="1"/>
      </tp>
      <tp t="s">
        <v>#N/A N/A</v>
        <stp/>
        <stp>BDP|12927872608241642054</stp>
        <tr r="R92" s="1"/>
        <tr r="R1611" s="1"/>
      </tp>
      <tp t="s">
        <v>#N/A N/A</v>
        <stp/>
        <stp>BDP|15770403461195416972</stp>
        <tr r="N6780" s="1"/>
      </tp>
      <tp t="s">
        <v>#N/A N/A</v>
        <stp/>
        <stp>BDP|16897127519345022877</stp>
        <tr r="R986" s="1"/>
        <tr r="R1517" s="1"/>
        <tr r="R2518" s="1"/>
        <tr r="R7222" s="1"/>
      </tp>
      <tp t="s">
        <v>#N/A N/A</v>
        <stp/>
        <stp>BDP|10128329143705178955</stp>
        <tr r="R1115" s="1"/>
        <tr r="R584" s="1"/>
      </tp>
      <tp t="s">
        <v>#N/A N/A</v>
        <stp/>
        <stp>BDP|18319707041811219142</stp>
        <tr r="R1486" s="1"/>
        <tr r="R955" s="1"/>
      </tp>
      <tp t="s">
        <v>#N/A N/A</v>
        <stp/>
        <stp>BDP|11979671419725276816</stp>
        <tr r="N6809" s="1"/>
      </tp>
      <tp t="s">
        <v>#N/A N/A</v>
        <stp/>
        <stp>BDP|13943890433034301744</stp>
        <tr r="R2495" s="1"/>
      </tp>
      <tp t="s">
        <v>#N/A N/A</v>
        <stp/>
        <stp>BDP|17276360645922143975</stp>
        <tr r="R1745" s="1"/>
        <tr r="R2257" s="1"/>
        <tr r="R226" s="1"/>
      </tp>
      <tp t="s">
        <v>#N/A N/A</v>
        <stp/>
        <stp>BDP|15851449396975854653</stp>
        <tr r="R1495" s="1"/>
        <tr r="R964" s="1"/>
      </tp>
      <tp t="s">
        <v>#N/A N/A</v>
        <stp/>
        <stp>BDP|12730703693635062232</stp>
        <tr r="N1070" s="1"/>
        <tr r="N2667" s="1"/>
        <tr r="N6940" s="1"/>
        <tr r="N539" s="1"/>
      </tp>
      <tp t="s">
        <v>#N/A N/A</v>
        <stp/>
        <stp>BDP|14008831080549251666</stp>
        <tr r="R1136" s="1"/>
        <tr r="R2437" s="1"/>
        <tr r="R2835" s="1"/>
        <tr r="R605" s="1"/>
      </tp>
      <tp t="s">
        <v>#N/A N/A</v>
        <stp/>
        <stp>BDP|11560879710487788424</stp>
        <tr r="N1330" s="1"/>
        <tr r="N799" s="1"/>
      </tp>
      <tp t="s">
        <v>#N/A N/A</v>
        <stp/>
        <stp>BDP|15075764480436979786</stp>
        <tr r="N342" s="1"/>
      </tp>
      <tp t="s">
        <v>#N/A N/A</v>
        <stp/>
        <stp>BDP|10075163556487342840</stp>
        <tr r="Q1565" s="1"/>
        <tr r="Q1963" s="1"/>
        <tr r="Q2041" s="1"/>
        <tr r="Q2090" s="1"/>
        <tr r="Q6622" s="1"/>
        <tr r="Q6672" s="1"/>
        <tr r="Q6720" s="1"/>
        <tr r="Q6767" s="1"/>
        <tr r="Q6873" s="1"/>
        <tr r="Q7267" s="1"/>
      </tp>
      <tp t="s">
        <v>#N/A N/A</v>
        <stp/>
        <stp>BDP|16624461497914339422</stp>
        <tr r="N1435" s="1"/>
        <tr r="N904" s="1"/>
      </tp>
      <tp t="s">
        <v>#N/A N/A</v>
        <stp/>
        <stp>BDP|13598357447906051918</stp>
        <tr r="R1238" s="1"/>
        <tr r="R2763" s="1"/>
        <tr r="R707" s="1"/>
      </tp>
      <tp t="s">
        <v>#N/A N/A</v>
        <stp/>
        <stp>BDP|16167648371924387815</stp>
        <tr r="R1071" s="1"/>
        <tr r="R2171" s="1"/>
        <tr r="R540" s="1"/>
      </tp>
      <tp t="s">
        <v>#N/A N/A</v>
        <stp/>
        <stp>BDP|14140143573040951998</stp>
        <tr r="N1320" s="1"/>
        <tr r="N789" s="1"/>
      </tp>
      <tp t="s">
        <v>#N/A N/A</v>
        <stp/>
        <stp>BDP|17794152478118916253</stp>
        <tr r="R1880" s="1"/>
        <tr r="R416" s="1"/>
      </tp>
      <tp t="s">
        <v>#N/A N/A</v>
        <stp/>
        <stp>BDP|15749436149578888632</stp>
        <tr r="N1148" s="1"/>
        <tr r="N617" s="1"/>
      </tp>
      <tp t="s">
        <v>#N/A N/A</v>
        <stp/>
        <stp>BDP|12925588097074201129</stp>
        <tr r="R2493" s="1"/>
      </tp>
      <tp t="s">
        <v>#N/A N/A</v>
        <stp/>
        <stp>BDP|17580335594843021545</stp>
        <tr r="O1560" s="1"/>
        <tr r="O6713" s="1"/>
        <tr r="O6758" s="1"/>
      </tp>
      <tp t="s">
        <v>#N/A N/A</v>
        <stp/>
        <stp>BDP|11163347942099397428</stp>
        <tr r="R2331" s="1"/>
      </tp>
      <tp t="s">
        <v>#N/A N/A</v>
        <stp/>
        <stp>BDP|13319758972769690147</stp>
        <tr r="N1976" s="1"/>
      </tp>
      <tp t="s">
        <v>#N/A N/A</v>
        <stp/>
        <stp>BDP|17932877140348850805</stp>
        <tr r="R1233" s="1"/>
        <tr r="R7107" s="1"/>
        <tr r="R702" s="1"/>
      </tp>
      <tp t="s">
        <v>#N/A N/A</v>
        <stp/>
        <stp>BDP|13341837004304631447</stp>
        <tr r="R304" s="1"/>
        <tr r="R304" s="1"/>
      </tp>
      <tp t="s">
        <v>#N/A N/A</v>
        <stp/>
        <stp>BDP|16652711683320842158</stp>
        <tr r="N1091" s="1"/>
        <tr r="N2676" s="1"/>
        <tr r="N6958" s="1"/>
        <tr r="N560" s="1"/>
      </tp>
      <tp t="s">
        <v>#N/A N/A</v>
        <stp/>
        <stp>BDP|11980466275739321301</stp>
        <tr r="N2545" s="1"/>
      </tp>
      <tp t="s">
        <v>#N/A N/A</v>
        <stp/>
        <stp>BDP|15384716592265837615</stp>
        <tr r="R1124" s="1"/>
        <tr r="R593" s="1"/>
      </tp>
      <tp t="s">
        <v>#N/A N/A</v>
        <stp/>
        <stp>BDP|12766658423567102993</stp>
        <tr r="R6786" s="1"/>
      </tp>
      <tp t="s">
        <v>#N/A N/A</v>
        <stp/>
        <stp>BDP|15642217366071877809</stp>
        <tr r="R1455" s="1"/>
        <tr r="R924" s="1"/>
      </tp>
      <tp t="s">
        <v>#N/A N/A</v>
        <stp/>
        <stp>BDP|18233163421191815243</stp>
        <tr r="N1092" s="1"/>
        <tr r="N561" s="1"/>
      </tp>
      <tp t="s">
        <v>#N/A N/A</v>
        <stp/>
        <stp>BDP|18013629676905973444</stp>
        <tr r="N2246" s="1"/>
      </tp>
      <tp t="s">
        <v>#N/A N/A</v>
        <stp/>
        <stp>BDP|15179817931280022680</stp>
        <tr r="R1565" s="1"/>
        <tr r="R1963" s="1"/>
        <tr r="R2041" s="1"/>
        <tr r="R2090" s="1"/>
        <tr r="R6622" s="1"/>
        <tr r="R6672" s="1"/>
        <tr r="R6720" s="1"/>
        <tr r="R6767" s="1"/>
        <tr r="R6873" s="1"/>
        <tr r="R7267" s="1"/>
      </tp>
      <tp t="s">
        <v>#N/A N/A</v>
        <stp/>
        <stp>BDP|13569290065187977897</stp>
        <tr r="R1339" s="1"/>
        <tr r="R808" s="1"/>
      </tp>
      <tp t="s">
        <v>#N/A N/A</v>
        <stp/>
        <stp>BDP|17237042374370255889</stp>
        <tr r="O1559" s="1"/>
        <tr r="O1956" s="1"/>
        <tr r="O2034" s="1"/>
        <tr r="O2083" s="1"/>
        <tr r="O6617" s="1"/>
        <tr r="O6661" s="1"/>
        <tr r="O6712" s="1"/>
        <tr r="O6755" s="1"/>
        <tr r="O6862" s="1"/>
        <tr r="O7260" s="1"/>
      </tp>
      <tp t="s">
        <v>#N/A N/A</v>
        <stp/>
        <stp>BDP|12114812110524926719</stp>
        <tr r="R2902" s="1"/>
      </tp>
      <tp t="s">
        <v>#N/A N/A</v>
        <stp/>
        <stp>BDP|18417837592623823250</stp>
        <tr r="N2739" s="1"/>
        <tr r="N7066" s="1"/>
      </tp>
      <tp t="s">
        <v>#N/A N/A</v>
        <stp/>
        <stp>BDP|15171710814433472885</stp>
        <tr r="N1899" s="1"/>
        <tr r="N436" s="1"/>
      </tp>
      <tp t="s">
        <v>#N/A N/A</v>
        <stp/>
        <stp>BDP|16035493033348035121</stp>
        <tr r="N2656" s="1"/>
        <tr r="N6921" s="1"/>
      </tp>
      <tp t="s">
        <v>#N/A N/A</v>
        <stp/>
        <stp>BDP|11367708694843621492</stp>
        <tr r="N1867" s="1"/>
        <tr r="N402" s="1"/>
      </tp>
      <tp t="s">
        <v>#N/A N/A</v>
        <stp/>
        <stp>BDP|16162510599277219531</stp>
        <tr r="N2745" s="1"/>
        <tr r="N7074" s="1"/>
      </tp>
      <tp t="s">
        <v>#N/A N/A</v>
        <stp/>
        <stp>BDP|17866255398452832650</stp>
        <tr r="R1919" s="1"/>
      </tp>
      <tp t="s">
        <v>#N/A N/A</v>
        <stp/>
        <stp>BDP|17752680016649788153</stp>
        <tr r="N2582" s="1"/>
      </tp>
      <tp t="s">
        <v>#N/A N/A</v>
        <stp/>
        <stp>BDP|16383728748539693441</stp>
        <tr r="R1354" s="1"/>
        <tr r="R823" s="1"/>
      </tp>
      <tp t="s">
        <v>#N/A N/A</v>
        <stp/>
        <stp>BDP|10345917826683953062</stp>
        <tr r="R2749" s="1"/>
        <tr r="R7078" s="1"/>
      </tp>
      <tp t="s">
        <v>#N/A N/A</v>
        <stp/>
        <stp>BDP|16709602888392615227</stp>
        <tr r="R1377" s="1"/>
        <tr r="R2401" s="1"/>
        <tr r="R2811" s="1"/>
        <tr r="R846" s="1"/>
      </tp>
      <tp t="s">
        <v>#N/A N/A</v>
        <stp/>
        <stp>BDP|13905156425771514977</stp>
        <tr r="R1437" s="1"/>
        <tr r="R906" s="1"/>
      </tp>
      <tp t="s">
        <v>#N/A N/A</v>
        <stp/>
        <stp>BDP|14836856947209924980</stp>
        <tr r="N2916" s="1"/>
      </tp>
      <tp t="s">
        <v>#N/A N/A</v>
        <stp/>
        <stp>BDP|16008424302962918829</stp>
        <tr r="N2177" s="1"/>
      </tp>
      <tp t="s">
        <v>#N/A N/A</v>
        <stp/>
        <stp>BDP|11650731283612951443</stp>
        <tr r="N1073" s="1"/>
        <tr r="N2668" s="1"/>
        <tr r="N6942" s="1"/>
        <tr r="N542" s="1"/>
      </tp>
      <tp t="s">
        <v>#N/A N/A</v>
        <stp/>
        <stp>BDP|15989631294892396073</stp>
        <tr r="N1399" s="1"/>
        <tr r="N868" s="1"/>
      </tp>
      <tp t="s">
        <v>#N/A N/A</v>
        <stp/>
        <stp>BDP|15981611437900090850</stp>
        <tr r="R1198" s="1"/>
        <tr r="R2743" s="1"/>
        <tr r="R7072" s="1"/>
        <tr r="R667" s="1"/>
      </tp>
      <tp t="s">
        <v>#N/A N/A</v>
        <stp/>
        <stp>BDP|15179637818823053905</stp>
        <tr r="R7035" s="1"/>
      </tp>
      <tp t="s">
        <v>#N/A N/A</v>
        <stp/>
        <stp>BDP|11010079198762367266</stp>
        <tr r="N1416" s="1"/>
        <tr r="N7006" s="1"/>
        <tr r="N885" s="1"/>
      </tp>
      <tp t="s">
        <v>#N/A N/A</v>
        <stp/>
        <stp>BDP|16808999837761843547</stp>
        <tr r="N2364" s="1"/>
      </tp>
      <tp t="s">
        <v>#N/A N/A</v>
        <stp/>
        <stp>BDP|16942147218837755983</stp>
        <tr r="R6978" s="1"/>
      </tp>
      <tp t="s">
        <v>#N/A N/A</v>
        <stp/>
        <stp>BDP|13927040179584680883</stp>
        <tr r="R1594" s="1"/>
        <tr r="R2370" s="1"/>
        <tr r="R75" s="1"/>
      </tp>
      <tp t="s">
        <v>#N/A N/A</v>
        <stp/>
        <stp>BDP|13982162594364134706</stp>
        <tr r="N6952" s="1"/>
      </tp>
      <tp t="s">
        <v>#N/A N/A</v>
        <stp/>
        <stp>BDP|15315205859073577952</stp>
        <tr r="R2409" s="1"/>
      </tp>
      <tp t="s">
        <v>#N/A N/A</v>
        <stp/>
        <stp>BDP|11395286856609115769</stp>
        <tr r="R2800" s="1"/>
      </tp>
      <tp t="s">
        <v>#N/A N/A</v>
        <stp/>
        <stp>BDP|18157604844211779382</stp>
        <tr r="R1340" s="1"/>
        <tr r="R809" s="1"/>
      </tp>
      <tp t="s">
        <v>#N/A N/A</v>
        <stp/>
        <stp>BDP|10153792636195517913</stp>
        <tr r="R2463" s="1"/>
        <tr r="R2848" s="1"/>
      </tp>
      <tp t="s">
        <v>#N/A N/A</v>
        <stp/>
        <stp>BDP|11645470363149948268</stp>
        <tr r="N1230" s="1"/>
        <tr r="N699" s="1"/>
      </tp>
      <tp t="s">
        <v>#N/A N/A</v>
        <stp/>
        <stp>BDP|17638761184344089496</stp>
        <tr r="R1290" s="1"/>
        <tr r="R759" s="1"/>
      </tp>
      <tp t="s">
        <v>#N/A N/A</v>
        <stp/>
        <stp>BDP|11824139834173538874</stp>
        <tr r="N1575" s="1"/>
        <tr r="N2327" s="1"/>
        <tr r="N56" s="1"/>
      </tp>
      <tp t="s">
        <v>#N/A N/A</v>
        <stp/>
        <stp>BDP|10110787132494461824</stp>
        <tr r="R1553" s="1"/>
        <tr r="R1948" s="1"/>
        <tr r="R2024" s="1"/>
        <tr r="R2075" s="1"/>
        <tr r="R6653" s="1"/>
        <tr r="R6704" s="1"/>
        <tr r="R6747" s="1"/>
        <tr r="R6854" s="1"/>
        <tr r="R7252" s="1"/>
      </tp>
      <tp t="s">
        <v>#N/A N/A</v>
        <stp/>
        <stp>BDP|14473743833858987074</stp>
        <tr r="N2233" s="1"/>
      </tp>
      <tp t="s">
        <v>#N/A N/A</v>
        <stp/>
        <stp>BDP|16908309096234383008</stp>
        <tr r="R318" s="1"/>
        <tr r="R318" s="1"/>
      </tp>
      <tp t="s">
        <v>#N/A N/A</v>
        <stp/>
        <stp>BDP|10554849659376740332</stp>
        <tr r="R1596" s="1"/>
        <tr r="R2168" s="1"/>
        <tr r="R2377" s="1"/>
        <tr r="R2554" s="1"/>
        <tr r="R77" s="1"/>
      </tp>
      <tp t="s">
        <v>#N/A N/A</v>
        <stp/>
        <stp>BDP|18263727376909260983</stp>
        <tr r="R1686" s="1"/>
        <tr r="R167" s="1"/>
      </tp>
      <tp t="s">
        <v>#N/A N/A</v>
        <stp/>
        <stp>BDP|14293550122189835218</stp>
        <tr r="N1302" s="1"/>
        <tr r="N771" s="1"/>
      </tp>
      <tp t="s">
        <v>#N/A N/A</v>
        <stp/>
        <stp>BDP|16264604635752263991</stp>
        <tr r="R6828" s="1"/>
      </tp>
      <tp t="s">
        <v>#N/A N/A</v>
        <stp/>
        <stp>BDP|16273895069320618086</stp>
        <tr r="N1294" s="1"/>
        <tr r="N763" s="1"/>
      </tp>
      <tp t="s">
        <v>#N/A N/A</v>
        <stp/>
        <stp>BDP|11761644953042543893</stp>
        <tr r="R6810" s="1"/>
      </tp>
      <tp t="s">
        <v>#N/A N/A</v>
        <stp/>
        <stp>BDP|11394381377218555564</stp>
        <tr r="R2183" s="1"/>
      </tp>
      <tp t="s">
        <v>#N/A N/A</v>
        <stp/>
        <stp>BDP|11322609329424486918</stp>
        <tr r="R1695" s="1"/>
        <tr r="R176" s="1"/>
        <tr r="R2150" s="1"/>
      </tp>
      <tp t="s">
        <v>#N/A N/A</v>
        <stp/>
        <stp>BDP|17508930942207995529</stp>
        <tr r="R2366" s="1"/>
      </tp>
      <tp t="s">
        <v>#N/A N/A</v>
        <stp/>
        <stp>BDP|13218891005045323626</stp>
        <tr r="N2358" s="1"/>
      </tp>
      <tp t="s">
        <v>#N/A N/A</v>
        <stp/>
        <stp>BDP|16939632891093784222</stp>
        <tr r="R337" s="1"/>
      </tp>
      <tp t="s">
        <v>#N/A N/A</v>
        <stp/>
        <stp>BDP|12588974349340550700</stp>
        <tr r="R1315" s="1"/>
        <tr r="R2652" s="1"/>
        <tr r="R6914" s="1"/>
        <tr r="R784" s="1"/>
      </tp>
      <tp t="s">
        <v>#N/A N/A</v>
        <stp/>
        <stp>BDP|15809264090625886383</stp>
        <tr r="R1233" s="1"/>
        <tr r="R7107" s="1"/>
        <tr r="R702" s="1"/>
      </tp>
      <tp t="s">
        <v>#N/A N/A</v>
        <stp/>
        <stp>BDP|11501273110993430987</stp>
        <tr r="N7123" s="1"/>
      </tp>
      <tp t="s">
        <v>#N/A N/A</v>
        <stp/>
        <stp>BDP|12283601551708420191</stp>
        <tr r="N133" s="1"/>
        <tr r="N1652" s="1"/>
      </tp>
      <tp t="s">
        <v>#N/A N/A</v>
        <stp/>
        <stp>BDP|17647067968720210949</stp>
        <tr r="P6662" s="1"/>
        <tr r="P6756" s="1"/>
        <tr r="P6863" s="1"/>
      </tp>
      <tp t="s">
        <v>#N/A N/A</v>
        <stp/>
        <stp>BDP|12319894140506744034</stp>
        <tr r="R1444" s="1"/>
        <tr r="R913" s="1"/>
      </tp>
      <tp t="s">
        <v>#N/A N/A</v>
        <stp/>
        <stp>BDP|16864210997341886488</stp>
        <tr r="R2772" s="1"/>
        <tr r="R7115" s="1"/>
      </tp>
      <tp t="s">
        <v>#N/A N/A</v>
        <stp/>
        <stp>BDP|17943186986040879610</stp>
        <tr r="N992" s="1"/>
        <tr r="N1523" s="1"/>
        <tr r="N2880" s="1"/>
      </tp>
      <tp t="s">
        <v>#N/A N/A</v>
        <stp/>
        <stp>BDP|15186757027141023922</stp>
        <tr r="R2866" s="1"/>
        <tr r="R7208" s="1"/>
      </tp>
      <tp t="s">
        <v>#N/A N/A</v>
        <stp/>
        <stp>BDP|15683228627579285400</stp>
        <tr r="R1392" s="1"/>
        <tr r="R2819" s="1"/>
        <tr r="R7163" s="1"/>
        <tr r="R861" s="1"/>
      </tp>
      <tp t="s">
        <v>#N/A N/A</v>
        <stp/>
        <stp>BDP|14963330622488864516</stp>
        <tr r="N2368" s="1"/>
      </tp>
      <tp t="s">
        <v>#N/A N/A</v>
        <stp/>
        <stp>BDP|16770133230039026553</stp>
        <tr r="N2198" s="1"/>
      </tp>
      <tp t="s">
        <v>#N/A N/A</v>
        <stp/>
        <stp>BDP|15455447674836497809</stp>
        <tr r="N1072" s="1"/>
        <tr r="N541" s="1"/>
      </tp>
      <tp t="s">
        <v>#N/A N/A</v>
        <stp/>
        <stp>BDP|10582844712356629754</stp>
        <tr r="R2262" s="1"/>
        <tr r="R2460" s="1"/>
      </tp>
      <tp t="s">
        <v>#N/A N/A</v>
        <stp/>
        <stp>BDP|14631300382680551712</stp>
        <tr r="N2236" s="1"/>
      </tp>
      <tp t="s">
        <v>#N/A N/A</v>
        <stp/>
        <stp>BDP|18429118122547758408</stp>
        <tr r="R2224" s="1"/>
      </tp>
      <tp t="s">
        <v>#N/A N/A</v>
        <stp/>
        <stp>BDP|11938433278608306211</stp>
        <tr r="N711" s="1"/>
      </tp>
      <tp t="s">
        <v>#N/A N/A</v>
        <stp/>
        <stp>BDP|15443549675839153647</stp>
        <tr r="N1095" s="1"/>
        <tr r="N564" s="1"/>
      </tp>
      <tp t="s">
        <v>#N/A N/A</v>
        <stp/>
        <stp>BDP|18130719131864194032</stp>
        <tr r="N1231" s="1"/>
        <tr r="N7106" s="1"/>
        <tr r="N700" s="1"/>
      </tp>
      <tp t="s">
        <v>#N/A N/A</v>
        <stp/>
        <stp>BDP|17290863477083420340</stp>
        <tr r="R1109" s="1"/>
        <tr r="R2688" s="1"/>
        <tr r="R6972" s="1"/>
        <tr r="R578" s="1"/>
      </tp>
      <tp t="s">
        <v>#N/A N/A</v>
        <stp/>
        <stp>BDP|16467358582747504257</stp>
        <tr r="R1904" s="1"/>
        <tr r="R449" s="1"/>
      </tp>
      <tp t="s">
        <v>#N/A N/A</v>
        <stp/>
        <stp>BDP|17123535149059848701</stp>
        <tr r="R2293" s="1"/>
      </tp>
      <tp t="s">
        <v>#N/A N/A</v>
        <stp/>
        <stp>BDP|18339181406810829169</stp>
        <tr r="R1160" s="1"/>
        <tr r="R1741" s="1"/>
        <tr r="R2250" s="1"/>
        <tr r="R222" s="1"/>
        <tr r="R2718" s="1"/>
        <tr r="R7028" s="1"/>
        <tr r="R629" s="1"/>
      </tp>
      <tp t="s">
        <v>#N/A N/A</v>
        <stp/>
        <stp>BDP|14120147168852755999</stp>
        <tr r="N1732" s="1"/>
        <tr r="N213" s="1"/>
      </tp>
      <tp t="s">
        <v>#N/A N/A</v>
        <stp/>
        <stp>BDP|14653279199950853730</stp>
        <tr r="R322" s="1"/>
      </tp>
      <tp t="s">
        <v>#N/A N/A</v>
        <stp/>
        <stp>BDP|14752862393728836595</stp>
        <tr r="Q1539" s="1"/>
        <tr r="Q1931" s="1"/>
        <tr r="Q2005" s="1"/>
        <tr r="Q2058" s="1"/>
        <tr r="Q6599" s="1"/>
        <tr r="Q6636" s="1"/>
        <tr r="Q6690" s="1"/>
        <tr r="Q6729" s="1"/>
        <tr r="Q6837" s="1"/>
        <tr r="Q7235" s="1"/>
      </tp>
      <tp t="s">
        <v>#N/A N/A</v>
        <stp/>
        <stp>BDP|10778636993504025340</stp>
        <tr r="R1770" s="1"/>
        <tr r="R2311" s="1"/>
        <tr r="R2589" s="1"/>
        <tr r="R251" s="1"/>
      </tp>
      <tp t="s">
        <v>#N/A N/A</v>
        <stp/>
        <stp>BDP|13378471104376379904</stp>
        <tr r="R1192" s="1"/>
        <tr r="R661" s="1"/>
      </tp>
      <tp t="s">
        <v>#N/A N/A</v>
        <stp/>
        <stp>BDP|13507294832288566286</stp>
        <tr r="R137" s="1"/>
        <tr r="R1656" s="1"/>
      </tp>
      <tp t="s">
        <v>#N/A N/A</v>
        <stp/>
        <stp>BDP|17927721164139907756</stp>
        <tr r="R1263" s="1"/>
        <tr r="R732" s="1"/>
      </tp>
      <tp t="s">
        <v>#N/A N/A</v>
        <stp/>
        <stp>BDP|15016779423409367150</stp>
        <tr r="R7053" s="1"/>
      </tp>
      <tp t="s">
        <v>#N/A N/A</v>
        <stp/>
        <stp>BDP|17988941078892780300</stp>
        <tr r="R2505" s="1"/>
      </tp>
      <tp t="s">
        <v>#N/A N/A</v>
        <stp/>
        <stp>BDP|14303972180504770919</stp>
        <tr r="R2920" s="1"/>
      </tp>
      <tp t="s">
        <v>#N/A N/A</v>
        <stp/>
        <stp>BDP|16396652371317696838</stp>
        <tr r="P2027" s="1"/>
      </tp>
      <tp t="s">
        <v>#N/A N/A</v>
        <stp/>
        <stp>BDP|14041943565733614059</stp>
        <tr r="R1366" s="1"/>
        <tr r="R2674" s="1"/>
        <tr r="R6953" s="1"/>
        <tr r="R835" s="1"/>
      </tp>
      <tp t="s">
        <v>#N/A N/A</v>
        <stp/>
        <stp>BDP|17673637355514635849</stp>
        <tr r="N2908" s="1"/>
      </tp>
      <tp t="s">
        <v>#N/A N/A</v>
        <stp/>
        <stp>BDP|14102466289298529898</stp>
        <tr r="R1332" s="1"/>
        <tr r="R1701" s="1"/>
        <tr r="R182" s="1"/>
        <tr r="R2158" s="1"/>
        <tr r="R2362" s="1"/>
        <tr r="R2552" s="1"/>
        <tr r="R801" s="1"/>
      </tp>
      <tp t="s">
        <v>#N/A N/A</v>
        <stp/>
        <stp>BDP|11873928732361971235</stp>
        <tr r="Q1547" s="1"/>
        <tr r="Q1940" s="1"/>
        <tr r="Q2016" s="1"/>
        <tr r="Q2067" s="1"/>
        <tr r="Q6607" s="1"/>
        <tr r="Q6645" s="1"/>
        <tr r="Q6698" s="1"/>
        <tr r="Q6739" s="1"/>
        <tr r="Q6846" s="1"/>
        <tr r="Q7244" s="1"/>
      </tp>
      <tp t="s">
        <v>#N/A N/A</v>
        <stp/>
        <stp>BDP|14855054023009855749</stp>
        <tr r="R2319" s="1"/>
      </tp>
      <tp t="s">
        <v>#N/A N/A</v>
        <stp/>
        <stp>BDP|12988827980828118287</stp>
        <tr r="R2546" s="1"/>
      </tp>
      <tp t="s">
        <v>#N/A N/A</v>
        <stp/>
        <stp>BDP|18246313494779045355</stp>
        <tr r="N2521" s="1"/>
        <tr r="N2591" s="1"/>
      </tp>
      <tp t="s">
        <v>#N/A N/A</v>
        <stp/>
        <stp>BDP|18406477707685431122</stp>
        <tr r="R1156" s="1"/>
        <tr r="R625" s="1"/>
      </tp>
      <tp t="s">
        <v>#N/A N/A</v>
        <stp/>
        <stp>BDP|11072448692936469206</stp>
        <tr r="N2469" s="1"/>
      </tp>
      <tp t="s">
        <v>#N/A N/A</v>
        <stp/>
        <stp>BDP|18315205330508274933</stp>
        <tr r="N2214" s="1"/>
        <tr r="N2421" s="1"/>
      </tp>
      <tp t="s">
        <v>#N/A N/A</v>
        <stp/>
        <stp>BDP|14747368794257679162</stp>
        <tr r="N305" s="1"/>
      </tp>
      <tp t="s">
        <v>#N/A N/A</v>
        <stp/>
        <stp>BDP|14730875866662287012</stp>
        <tr r="R2728" s="1"/>
        <tr r="R7045" s="1"/>
      </tp>
      <tp t="s">
        <v>#N/A N/A</v>
        <stp/>
        <stp>BDP|12799789689915148025</stp>
        <tr r="R1670" s="1"/>
        <tr r="R151" s="1"/>
        <tr r="R7221" s="1"/>
      </tp>
      <tp t="s">
        <v>#N/A N/A</v>
        <stp/>
        <stp>BDP|15700373822558710409</stp>
        <tr r="R1345" s="1"/>
        <tr r="R1704" s="1"/>
        <tr r="R185" s="1"/>
        <tr r="R2375" s="1"/>
        <tr r="R7148" s="1"/>
        <tr r="R814" s="1"/>
      </tp>
      <tp t="s">
        <v>#N/A N/A</v>
        <stp/>
        <stp>BDP|17232639528563934851</stp>
        <tr r="R7012" s="1"/>
      </tp>
      <tp t="s">
        <v>#N/A N/A</v>
        <stp/>
        <stp>BDP|17065138143712397861</stp>
        <tr r="R990" s="1"/>
        <tr r="R1521" s="1"/>
        <tr r="R7224" s="1"/>
      </tp>
      <tp t="s">
        <v>#N/A N/A</v>
        <stp/>
        <stp>BDP|14814662915682832961</stp>
        <tr r="R1433" s="1"/>
        <tr r="R2844" s="1"/>
        <tr r="R7187" s="1"/>
        <tr r="R902" s="1"/>
      </tp>
      <tp t="s">
        <v>#N/A N/A</v>
        <stp/>
        <stp>BDP|12009030013659743227</stp>
        <tr r="R7108" s="1"/>
      </tp>
      <tp t="s">
        <v>#N/A N/A</v>
        <stp/>
        <stp>BDP|12721621070362804985</stp>
        <tr r="R2567" s="1"/>
        <tr r="R7174" s="1"/>
      </tp>
      <tp t="s">
        <v>#N/A N/A</v>
        <stp/>
        <stp>BDP|15488310522968075422</stp>
        <tr r="N2482" s="1"/>
      </tp>
      <tp t="s">
        <v>#N/A N/A</v>
        <stp/>
        <stp>BDP|10187629500526795819</stp>
        <tr r="R2143" s="1"/>
      </tp>
      <tp t="s">
        <v>#N/A N/A</v>
        <stp/>
        <stp>BDP|16346691538132396949</stp>
        <tr r="R7108" s="1"/>
      </tp>
      <tp t="s">
        <v>#N/A N/A</v>
        <stp/>
        <stp>BDP|17192878127877489219</stp>
        <tr r="R353" s="1"/>
        <tr r="R353" s="1"/>
      </tp>
      <tp t="s">
        <v>#N/A N/A</v>
        <stp/>
        <stp>BDP|11454807903969308803</stp>
        <tr r="N1549" s="1"/>
        <tr r="N1549" s="1"/>
        <tr r="N1944" s="1"/>
        <tr r="N1944" s="1"/>
        <tr r="N2020" s="1"/>
        <tr r="N2020" s="1"/>
        <tr r="N2071" s="1"/>
        <tr r="N2071" s="1"/>
        <tr r="N6649" s="1"/>
        <tr r="N6649" s="1"/>
        <tr r="N6700" s="1"/>
        <tr r="N6700" s="1"/>
        <tr r="N6743" s="1"/>
        <tr r="N6743" s="1"/>
        <tr r="N6850" s="1"/>
        <tr r="N6850" s="1"/>
        <tr r="N7248" s="1"/>
        <tr r="N7248" s="1"/>
      </tp>
      <tp t="s">
        <v>#N/A N/A</v>
        <stp/>
        <stp>BDP|17713265551178453008</stp>
        <tr r="R1237" s="1"/>
        <tr r="R706" s="1"/>
      </tp>
      <tp t="s">
        <v>#N/A N/A</v>
        <stp/>
        <stp>BDP|16201195756299806318</stp>
        <tr r="R2435" s="1"/>
      </tp>
      <tp t="s">
        <v>#N/A N/A</v>
        <stp/>
        <stp>BDP|17381070205038078750</stp>
        <tr r="N710" s="1"/>
      </tp>
      <tp t="s">
        <v>#N/A N/A</v>
        <stp/>
        <stp>BDP|10170210787253693152</stp>
        <tr r="R32" s="1"/>
        <tr r="R32" s="1"/>
        <tr r="R7" s="1"/>
        <tr r="R7" s="1"/>
      </tp>
      <tp t="s">
        <v>#N/A N/A</v>
        <stp/>
        <stp>BDP|12452784178003979995</stp>
        <tr r="N1560" s="1"/>
        <tr r="N1560" s="1"/>
        <tr r="N6713" s="1"/>
        <tr r="N6713" s="1"/>
        <tr r="N6758" s="1"/>
        <tr r="N6758" s="1"/>
      </tp>
      <tp t="s">
        <v>#N/A N/A</v>
        <stp/>
        <stp>BDP|13018769113064975988</stp>
        <tr r="R103" s="1"/>
        <tr r="R1622" s="1"/>
        <tr r="R2436" s="1"/>
      </tp>
      <tp t="s">
        <v>#N/A N/A</v>
        <stp/>
        <stp>BDP|12923901853031649780</stp>
        <tr r="R1555" s="1"/>
        <tr r="R1950" s="1"/>
        <tr r="R2026" s="1"/>
        <tr r="R2077" s="1"/>
        <tr r="R6613" s="1"/>
        <tr r="R6655" s="1"/>
        <tr r="R6706" s="1"/>
        <tr r="R6749" s="1"/>
        <tr r="R6856" s="1"/>
        <tr r="R7254" s="1"/>
      </tp>
      <tp t="s">
        <v>#N/A N/A</v>
        <stp/>
        <stp>BDP|15069026326777126811</stp>
        <tr r="R1490" s="1"/>
        <tr r="R959" s="1"/>
      </tp>
      <tp t="s">
        <v>#N/A N/A</v>
        <stp/>
        <stp>BDP|13890256452378923415</stp>
        <tr r="N1052" s="1"/>
        <tr r="N6925" s="1"/>
        <tr r="N521" s="1"/>
      </tp>
      <tp t="s">
        <v>#N/A N/A</v>
        <stp/>
        <stp>BDP|13325270322912702962</stp>
        <tr r="R2466" s="1"/>
      </tp>
      <tp t="s">
        <v>#N/A N/A</v>
        <stp/>
        <stp>BDP|16230135383325039259</stp>
        <tr r="R1186" s="1"/>
        <tr r="R655" s="1"/>
      </tp>
      <tp t="s">
        <v>#N/A N/A</v>
        <stp/>
        <stp>BDP|16133988391477934960</stp>
        <tr r="R323" s="1"/>
        <tr r="R323" s="1"/>
      </tp>
      <tp t="s">
        <v>#N/A N/A</v>
        <stp/>
        <stp>BDP|18039213258442854562</stp>
        <tr r="R2320" s="1"/>
      </tp>
      <tp t="s">
        <v>#N/A N/A</v>
        <stp/>
        <stp>BDP|11167872587220455920</stp>
        <tr r="R354" s="1"/>
      </tp>
      <tp t="s">
        <v>#N/A N/A</v>
        <stp/>
        <stp>BDP|16939277075302852940</stp>
        <tr r="N6882" s="1"/>
        <tr r="N446" s="1"/>
      </tp>
      <tp t="s">
        <v>#N/A N/A</v>
        <stp/>
        <stp>BDP|18017370658122827400</stp>
        <tr r="N2615" s="1"/>
      </tp>
      <tp t="s">
        <v>#N/A N/A</v>
        <stp/>
        <stp>BDP|15434872452659637906</stp>
        <tr r="N2737" s="1"/>
        <tr r="N7062" s="1"/>
      </tp>
      <tp t="s">
        <v>#N/A N/A</v>
        <stp/>
        <stp>BDP|16026352931098747643</stp>
        <tr r="P1540" s="1"/>
        <tr r="P1934" s="1"/>
        <tr r="P2010" s="1"/>
        <tr r="P2061" s="1"/>
        <tr r="P6639" s="1"/>
        <tr r="P6691" s="1"/>
        <tr r="P6732" s="1"/>
        <tr r="P6840" s="1"/>
        <tr r="P7238" s="1"/>
      </tp>
      <tp t="s">
        <v>#N/A N/A</v>
        <stp/>
        <stp>BDP|15006128092084089174</stp>
        <tr r="R87" s="1"/>
        <tr r="R1606" s="1"/>
      </tp>
      <tp t="s">
        <v>#N/A N/A</v>
        <stp/>
        <stp>BDP|10131979079585822314</stp>
        <tr r="R2409" s="1"/>
      </tp>
      <tp t="s">
        <v>#N/A N/A</v>
        <stp/>
        <stp>BDP|14718258412937576838</stp>
        <tr r="N391" s="1"/>
      </tp>
      <tp t="s">
        <v>#N/A N/A</v>
        <stp/>
        <stp>BDP|10651341186531695247</stp>
        <tr r="R1918" s="1"/>
      </tp>
      <tp t="s">
        <v>#N/A N/A</v>
        <stp/>
        <stp>BDP|18163228041343494501</stp>
        <tr r="N2446" s="1"/>
      </tp>
      <tp t="s">
        <v>#N/A N/A</v>
        <stp/>
        <stp>BDP|12485997104317523554</stp>
        <tr r="R144" s="1"/>
        <tr r="R1663" s="1"/>
        <tr r="R2759" s="1"/>
        <tr r="R7101" s="1"/>
      </tp>
      <tp t="s">
        <v>#N/A N/A</v>
        <stp/>
        <stp>BDP|17987741299958958847</stp>
        <tr r="R1199" s="1"/>
        <tr r="R668" s="1"/>
      </tp>
      <tp t="s">
        <v>#N/A N/A</v>
        <stp/>
        <stp>BDP|12501793570113411811</stp>
        <tr r="N2408" s="1"/>
      </tp>
      <tp t="s">
        <v>#N/A N/A</v>
        <stp/>
        <stp>BDP|14475795340748318675</stp>
        <tr r="R6939" s="1"/>
      </tp>
      <tp t="s">
        <v>#N/A N/A</v>
        <stp/>
        <stp>BDP|15832338272150784876</stp>
        <tr r="R1331" s="1"/>
        <tr r="R1700" s="1"/>
        <tr r="R181" s="1"/>
        <tr r="R7140" s="1"/>
        <tr r="R800" s="1"/>
      </tp>
      <tp t="s">
        <v>#N/A N/A</v>
        <stp/>
        <stp>BDP|16020493991274812689</stp>
        <tr r="R1174" s="1"/>
        <tr r="R2727" s="1"/>
        <tr r="R7044" s="1"/>
        <tr r="R643" s="1"/>
      </tp>
      <tp t="s">
        <v>#N/A N/A</v>
        <stp/>
        <stp>BDP|12959158091045661631</stp>
        <tr r="R1887" s="1"/>
        <tr r="R423" s="1"/>
      </tp>
      <tp t="s">
        <v>#N/A N/A</v>
        <stp/>
        <stp>BDP|15289812441207965730</stp>
        <tr r="R1346" s="1"/>
        <tr r="R1596" s="1"/>
        <tr r="R2168" s="1"/>
        <tr r="R2377" s="1"/>
        <tr r="R2554" s="1"/>
        <tr r="R2803" s="1"/>
        <tr r="R815" s="1"/>
        <tr r="R77" s="1"/>
      </tp>
      <tp t="s">
        <v>#N/A N/A</v>
        <stp/>
        <stp>BDP|14941831757163593303</stp>
        <tr r="R1255" s="1"/>
        <tr r="R724" s="1"/>
      </tp>
      <tp t="s">
        <v>#N/A N/A</v>
        <stp/>
        <stp>BDP|13306585452592065816</stp>
        <tr r="N1775" s="1"/>
        <tr r="N256" s="1"/>
      </tp>
      <tp t="s">
        <v>#N/A N/A</v>
        <stp/>
        <stp>BDP|14245316703838080682</stp>
        <tr r="R1990" s="1"/>
      </tp>
      <tp t="s">
        <v>#N/A N/A</v>
        <stp/>
        <stp>BDP|16626530409508467206</stp>
        <tr r="R1166" s="1"/>
        <tr r="R2723" s="1"/>
        <tr r="R7039" s="1"/>
        <tr r="R635" s="1"/>
      </tp>
      <tp t="s">
        <v>#N/A N/A</v>
        <stp/>
        <stp>BDP|11007898915779044870</stp>
        <tr r="R2777" s="1"/>
        <tr r="R7120" s="1"/>
      </tp>
      <tp t="s">
        <v>#N/A N/A</v>
        <stp/>
        <stp>BDP|15454781269805645883</stp>
        <tr r="N1187" s="1"/>
        <tr r="N656" s="1"/>
      </tp>
      <tp t="s">
        <v>#N/A N/A</v>
        <stp/>
        <stp>BDP|14556958516690916543</stp>
        <tr r="N6818" s="1"/>
        <tr r="N6818" s="1"/>
      </tp>
      <tp t="s">
        <v>#N/A N/A</v>
        <stp/>
        <stp>BDP|14009779435541873814</stp>
        <tr r="R1089" s="1"/>
        <tr r="R558" s="1"/>
      </tp>
      <tp t="s">
        <v>#N/A N/A</v>
        <stp/>
        <stp>BDP|18048599721220509660</stp>
        <tr r="R107" s="1"/>
        <tr r="R1423" s="1"/>
        <tr r="R1626" s="1"/>
        <tr r="R2444" s="1"/>
        <tr r="R2838" s="1"/>
        <tr r="R7182" s="1"/>
        <tr r="R892" s="1"/>
      </tp>
      <tp t="s">
        <v>#N/A N/A</v>
        <stp/>
        <stp>BDP|11671585108814410995</stp>
        <tr r="Q6815" s="1"/>
      </tp>
      <tp t="s">
        <v>#N/A N/A</v>
        <stp/>
        <stp>BDP|18080636799956671873</stp>
        <tr r="R1391" s="1"/>
        <tr r="R860" s="1"/>
      </tp>
      <tp t="s">
        <v>#N/A N/A</v>
        <stp/>
        <stp>BDP|15012275557388877332</stp>
        <tr r="O1568" s="1"/>
        <tr r="O6723" s="1"/>
        <tr r="O6770" s="1"/>
      </tp>
      <tp t="s">
        <v>#N/A N/A</v>
        <stp/>
        <stp>BDP|12894766397400285501</stp>
        <tr r="R1161" s="1"/>
        <tr r="R630" s="1"/>
      </tp>
      <tp t="s">
        <v>#N/A N/A</v>
        <stp/>
        <stp>BDP|17623806248380124245</stp>
        <tr r="R2244" s="1"/>
      </tp>
      <tp t="s">
        <v>#N/A N/A</v>
        <stp/>
        <stp>BDP|11821841367111210723</stp>
        <tr r="R1364" s="1"/>
        <tr r="R833" s="1"/>
      </tp>
      <tp t="s">
        <v>#N/A N/A</v>
        <stp/>
        <stp>BDP|11643362010758230295</stp>
        <tr r="R2471" s="1"/>
      </tp>
      <tp t="s">
        <v>#N/A N/A</v>
        <stp/>
        <stp>BDP|16570481883846099551</stp>
        <tr r="R1077" s="1"/>
        <tr r="R546" s="1"/>
      </tp>
      <tp t="s">
        <v>#N/A N/A</v>
        <stp/>
        <stp>BDP|11596763196304937260</stp>
        <tr r="R2478" s="1"/>
      </tp>
      <tp t="s">
        <v>#N/A N/A</v>
        <stp/>
        <stp>BDP|18395006271446964013</stp>
        <tr r="R1035" s="1"/>
        <tr r="R504" s="1"/>
      </tp>
      <tp t="s">
        <v>#N/A N/A</v>
        <stp/>
        <stp>BDP|10801439848390890910</stp>
        <tr r="R1862" s="1"/>
        <tr r="R393" s="1"/>
      </tp>
      <tp t="s">
        <v>#N/A N/A</v>
        <stp/>
        <stp>BDP|13799053343096388880</stp>
        <tr r="R7138" s="1"/>
      </tp>
      <tp t="s">
        <v>#N/A N/A</v>
        <stp/>
        <stp>BDP|13183502390583263599</stp>
        <tr r="R2352" s="1"/>
      </tp>
      <tp t="s">
        <v>#N/A N/A</v>
        <stp/>
        <stp>BDP|17557847398838055738</stp>
        <tr r="R993" s="1"/>
        <tr r="R1524" s="1"/>
      </tp>
      <tp t="s">
        <v>#N/A N/A</v>
        <stp/>
        <stp>BDP|13846976964124610174</stp>
        <tr r="N1058" s="1"/>
        <tr r="N527" s="1"/>
      </tp>
      <tp t="s">
        <v>#N/A N/A</v>
        <stp/>
        <stp>BDP|16848339596980645516</stp>
        <tr r="R1484" s="1"/>
        <tr r="R1763" s="1"/>
        <tr r="R244" s="1"/>
        <tr r="R2863" s="1"/>
        <tr r="R7206" s="1"/>
        <tr r="R953" s="1"/>
      </tp>
      <tp t="s">
        <v>#N/A N/A</v>
        <stp/>
        <stp>BDP|13303586216197022970</stp>
        <tr r="R1365" s="1"/>
        <tr r="R834" s="1"/>
      </tp>
      <tp t="s">
        <v>#N/A N/A</v>
        <stp/>
        <stp>BDP|13791828421760091094</stp>
        <tr r="R2433" s="1"/>
        <tr r="R7002" s="1"/>
      </tp>
      <tp t="s">
        <v>#N/A N/A</v>
        <stp/>
        <stp>BDP|18252782666412240238</stp>
        <tr r="N2253" s="1"/>
      </tp>
      <tp t="s">
        <v>#N/A N/A</v>
        <stp/>
        <stp>BDP|11450169590653958361</stp>
        <tr r="R2282" s="1"/>
      </tp>
      <tp t="s">
        <v>#N/A N/A</v>
        <stp/>
        <stp>BDP|14479204899630428644</stp>
        <tr r="R1378" s="1"/>
        <tr r="R847" s="1"/>
      </tp>
      <tp t="s">
        <v>#N/A N/A</v>
        <stp/>
        <stp>BDP|16950891791837866949</stp>
        <tr r="R1730" s="1"/>
        <tr r="R211" s="1"/>
        <tr r="R2711" s="1"/>
        <tr r="R7008" s="1"/>
      </tp>
      <tp t="s">
        <v>#N/A N/A</v>
        <stp/>
        <stp>BDP|11181130590202897271</stp>
        <tr r="R1073" s="1"/>
        <tr r="R2668" s="1"/>
        <tr r="R6942" s="1"/>
        <tr r="R542" s="1"/>
      </tp>
      <tp t="s">
        <v>#N/A N/A</v>
        <stp/>
        <stp>BDP|12826515499782807551</stp>
        <tr r="R2521" s="1"/>
        <tr r="R2591" s="1"/>
      </tp>
      <tp t="s">
        <v>#N/A N/A</v>
        <stp/>
        <stp>BDP|11824479894156185373</stp>
        <tr r="R2149" s="1"/>
      </tp>
      <tp t="s">
        <v>#N/A N/A</v>
        <stp/>
        <stp>BDP|18393288226460749170</stp>
        <tr r="R1487" s="1"/>
        <tr r="R956" s="1"/>
      </tp>
      <tp t="s">
        <v>#N/A N/A</v>
        <stp/>
        <stp>BDP|13436340397890891027</stp>
        <tr r="R283" s="1"/>
      </tp>
      <tp t="s">
        <v>#N/A N/A</v>
        <stp/>
        <stp>BDP|10897357866449399556</stp>
        <tr r="N1335" s="1"/>
        <tr r="N6932" s="1"/>
        <tr r="N804" s="1"/>
      </tp>
      <tp t="s">
        <v>#N/A N/A</v>
        <stp/>
        <stp>BDP|18034842245465565889</stp>
        <tr r="R997" s="1"/>
        <tr r="R466" s="1"/>
      </tp>
      <tp t="s">
        <v>#N/A N/A</v>
        <stp/>
        <stp>BDP|10672537993827969236</stp>
        <tr r="N1497" s="1"/>
        <tr r="N7086" s="1"/>
        <tr r="N966" s="1"/>
      </tp>
      <tp t="s">
        <v>#N/A N/A</v>
        <stp/>
        <stp>BDP|12758453390961739793</stp>
        <tr r="N2678" s="1"/>
        <tr r="N6959" s="1"/>
      </tp>
      <tp t="s">
        <v>#N/A N/A</v>
        <stp/>
        <stp>BDP|14156942146548989864</stp>
        <tr r="R2649" s="1"/>
        <tr r="R6910" s="1"/>
      </tp>
      <tp t="s">
        <v>#N/A N/A</v>
        <stp/>
        <stp>BDP|15818618085706427441</stp>
        <tr r="N299" s="1"/>
      </tp>
      <tp t="s">
        <v>#N/A N/A</v>
        <stp/>
        <stp>BDP|12352791637727018810</stp>
        <tr r="N1486" s="1"/>
        <tr r="N955" s="1"/>
      </tp>
      <tp t="s">
        <v>#N/A N/A</v>
        <stp/>
        <stp>BDP|17671418822508126089</stp>
        <tr r="N1990" s="1"/>
      </tp>
      <tp t="s">
        <v>#N/A N/A</v>
        <stp/>
        <stp>BDP|17978217606018731452</stp>
        <tr r="N1697" s="1"/>
        <tr r="N178" s="1"/>
        <tr r="N2153" s="1"/>
        <tr r="N2357" s="1"/>
      </tp>
      <tp t="s">
        <v>#N/A N/A</v>
        <stp/>
        <stp>BDP|15426890013312311717</stp>
        <tr r="N7005" s="1"/>
      </tp>
      <tp t="s">
        <v>#N/A N/A</v>
        <stp/>
        <stp>BDP|17249050989555261301</stp>
        <tr r="R2217" s="1"/>
      </tp>
      <tp t="s">
        <v>#N/A N/A</v>
        <stp/>
        <stp>BDP|17837857773109753856</stp>
        <tr r="N1794" s="1"/>
      </tp>
      <tp t="s">
        <v>#N/A N/A</v>
        <stp/>
        <stp>BDP|16187686575236043832</stp>
        <tr r="N1751" s="1"/>
        <tr r="N2267" s="1"/>
        <tr r="N232" s="1"/>
      </tp>
      <tp t="s">
        <v>#N/A N/A</v>
        <stp/>
        <stp>BDP|17189815730031900464</stp>
        <tr r="R2717" s="1"/>
        <tr r="R7019" s="1"/>
      </tp>
      <tp t="s">
        <v>#N/A N/A</v>
        <stp/>
        <stp>BDP|15249123645700384995</stp>
        <tr r="N6589" s="1"/>
      </tp>
      <tp t="s">
        <v>#N/A N/A</v>
        <stp/>
        <stp>BDP|12555336269206613860</stp>
        <tr r="R2177" s="1"/>
      </tp>
      <tp t="s">
        <v>#N/A N/A</v>
        <stp/>
        <stp>BDP|18127127823256679490</stp>
        <tr r="R2887" s="1"/>
      </tp>
      <tp t="s">
        <v>#N/A N/A</v>
        <stp/>
        <stp>BDP|13721223527203831955</stp>
        <tr r="R2893" s="1"/>
      </tp>
      <tp t="s">
        <v>#N/A N/A</v>
        <stp/>
        <stp>BDP|12268963799542352911</stp>
        <tr r="P6827" s="1"/>
        <tr r="P9" s="1"/>
      </tp>
      <tp t="s">
        <v>#N/A N/A</v>
        <stp/>
        <stp>BDP|15591742139618530034</stp>
        <tr r="R2282" s="1"/>
      </tp>
      <tp t="s">
        <v>#N/A N/A</v>
        <stp/>
        <stp>BDP|15868046432988867786</stp>
        <tr r="N1563" s="1"/>
        <tr r="N1563" s="1"/>
        <tr r="N1961" s="1"/>
        <tr r="N1961" s="1"/>
        <tr r="N2039" s="1"/>
        <tr r="N2039" s="1"/>
        <tr r="N2088" s="1"/>
        <tr r="N2088" s="1"/>
        <tr r="N6620" s="1"/>
        <tr r="N6620" s="1"/>
        <tr r="N6670" s="1"/>
        <tr r="N6670" s="1"/>
        <tr r="N6718" s="1"/>
        <tr r="N6718" s="1"/>
        <tr r="N6765" s="1"/>
        <tr r="N6765" s="1"/>
        <tr r="N6821" s="1"/>
        <tr r="N6821" s="1"/>
        <tr r="N6871" s="1"/>
        <tr r="N6871" s="1"/>
        <tr r="N7265" s="1"/>
        <tr r="N7265" s="1"/>
      </tp>
      <tp t="s">
        <v>#N/A N/A</v>
        <stp/>
        <stp>BDP|13082999840972749504</stp>
        <tr r="N2731" s="1"/>
      </tp>
      <tp t="s">
        <v>#N/A N/A</v>
        <stp/>
        <stp>BDP|10197755560751234980</stp>
        <tr r="R2271" s="1"/>
        <tr r="R7053" s="1"/>
      </tp>
      <tp t="s">
        <v>#N/A N/A</v>
        <stp/>
        <stp>BDP|10107907979662174575</stp>
        <tr r="R1586" s="1"/>
        <tr r="R67" s="1"/>
      </tp>
      <tp t="s">
        <v>#N/A N/A</v>
        <stp/>
        <stp>BDP|12143807727442949311</stp>
        <tr r="R1262" s="1"/>
        <tr r="R731" s="1"/>
      </tp>
      <tp t="s">
        <v>#N/A N/A</v>
        <stp/>
        <stp>BDP|13718357299255069552</stp>
        <tr r="O1547" s="1"/>
        <tr r="O1940" s="1"/>
        <tr r="O2016" s="1"/>
        <tr r="O2067" s="1"/>
        <tr r="O6607" s="1"/>
        <tr r="O6645" s="1"/>
        <tr r="O6698" s="1"/>
        <tr r="O6739" s="1"/>
        <tr r="O6846" s="1"/>
        <tr r="O7244" s="1"/>
      </tp>
      <tp t="s">
        <v>#N/A N/A</v>
        <stp/>
        <stp>BDP|14506693548796873927</stp>
        <tr r="N1717" s="1"/>
        <tr r="N198" s="1"/>
      </tp>
      <tp t="s">
        <v>#N/A N/A</v>
        <stp/>
        <stp>BDP|14344176245568788076</stp>
        <tr r="N2235" s="1"/>
      </tp>
      <tp t="s">
        <v>#N/A N/A</v>
        <stp/>
        <stp>BDP|12045241694288588847</stp>
        <tr r="R2557" s="1"/>
      </tp>
      <tp t="s">
        <v>#N/A N/A</v>
        <stp/>
        <stp>BDP|13598015476254229913</stp>
        <tr r="R1583" s="1"/>
        <tr r="R2790" s="1"/>
        <tr r="R7133" s="1"/>
        <tr r="R64" s="1"/>
      </tp>
      <tp t="s">
        <v>#N/A N/A</v>
        <stp/>
        <stp>BDP|10705559461053110936</stp>
        <tr r="R1592" s="1"/>
        <tr r="R73" s="1"/>
      </tp>
      <tp t="s">
        <v>#N/A N/A</v>
        <stp/>
        <stp>BDP|14465858080795229826</stp>
        <tr r="N2093" s="1"/>
      </tp>
      <tp t="s">
        <v>#N/A N/A</v>
        <stp/>
        <stp>BDP|13511843230764852583</stp>
        <tr r="N1038" s="1"/>
        <tr r="N2651" s="1"/>
        <tr r="N6913" s="1"/>
        <tr r="N507" s="1"/>
      </tp>
      <tp t="s">
        <v>#N/A N/A</v>
        <stp/>
        <stp>BDP|12763726681500349466</stp>
        <tr r="N1385" s="1"/>
        <tr r="N2815" s="1"/>
        <tr r="N7160" s="1"/>
        <tr r="N854" s="1"/>
      </tp>
      <tp t="s">
        <v>#N/A N/A</v>
        <stp/>
        <stp>BDP|16459970022866733265</stp>
        <tr r="N1543" s="1"/>
        <tr r="N1543" s="1"/>
        <tr r="N1936" s="1"/>
        <tr r="N1936" s="1"/>
        <tr r="N2012" s="1"/>
        <tr r="N2012" s="1"/>
        <tr r="N2063" s="1"/>
        <tr r="N2063" s="1"/>
        <tr r="N6602" s="1"/>
        <tr r="N6602" s="1"/>
        <tr r="N6641" s="1"/>
        <tr r="N6641" s="1"/>
        <tr r="N6694" s="1"/>
        <tr r="N6694" s="1"/>
        <tr r="N6735" s="1"/>
        <tr r="N6735" s="1"/>
        <tr r="N6842" s="1"/>
        <tr r="N6842" s="1"/>
        <tr r="N7240" s="1"/>
        <tr r="N7240" s="1"/>
      </tp>
      <tp t="s">
        <v>#N/A N/A</v>
        <stp/>
        <stp>BDP|11403866238613998032</stp>
        <tr r="N1701" s="1"/>
        <tr r="N182" s="1"/>
        <tr r="N2158" s="1"/>
        <tr r="N2362" s="1"/>
        <tr r="N2552" s="1"/>
      </tp>
      <tp t="s">
        <v>#N/A N/A</v>
        <stp/>
        <stp>BDP|14278975010712680737</stp>
        <tr r="R1239" s="1"/>
        <tr r="R2321" s="1"/>
        <tr r="R7111" s="1"/>
        <tr r="R708" s="1"/>
      </tp>
      <tp t="s">
        <v>#N/A N/A</v>
        <stp/>
        <stp>BDP|15175209480605413350</stp>
        <tr r="R114" s="1"/>
        <tr r="R1633" s="1"/>
      </tp>
      <tp t="s">
        <v>#N/A N/A</v>
        <stp/>
        <stp>BDP|18059014715992038243</stp>
        <tr r="N7085" s="1"/>
      </tp>
      <tp t="s">
        <v>#N/A N/A</v>
        <stp/>
        <stp>BDP|10980988764064309268</stp>
        <tr r="R1461" s="1"/>
        <tr r="R930" s="1"/>
      </tp>
      <tp t="s">
        <v>#N/A N/A</v>
        <stp/>
        <stp>BDP|15712069537567390858</stp>
        <tr r="R2525" s="1"/>
      </tp>
      <tp t="s">
        <v>#N/A N/A</v>
        <stp/>
        <stp>BDP|14239770176279616451</stp>
        <tr r="R1099" s="1"/>
        <tr r="R2683" s="1"/>
        <tr r="R6964" s="1"/>
        <tr r="R568" s="1"/>
      </tp>
      <tp t="s">
        <v>#N/A N/A</v>
        <stp/>
        <stp>BDP|13019443718436815946</stp>
        <tr r="R2261" s="1"/>
        <tr r="R2458" s="1"/>
      </tp>
      <tp t="s">
        <v>#N/A N/A</v>
        <stp/>
        <stp>BDP|15800441697277872635</stp>
        <tr r="R1130" s="1"/>
        <tr r="R2707" s="1"/>
        <tr r="R7001" s="1"/>
        <tr r="R599" s="1"/>
      </tp>
      <tp t="s">
        <v>#N/A N/A</v>
        <stp/>
        <stp>BDP|11527495589230257470</stp>
        <tr r="N2279" s="1"/>
      </tp>
      <tp t="s">
        <v>#N/A N/A</v>
        <stp/>
        <stp>BDP|10454097598726108642</stp>
        <tr r="R1276" s="1"/>
        <tr r="R745" s="1"/>
      </tp>
      <tp t="s">
        <v>#N/A N/A</v>
        <stp/>
        <stp>BDP|11173427245769011163</stp>
        <tr r="R2626" s="1"/>
      </tp>
      <tp t="s">
        <v>#N/A N/A</v>
        <stp/>
        <stp>BDP|14481853347564796513</stp>
        <tr r="N1748" s="1"/>
        <tr r="N229" s="1"/>
      </tp>
      <tp t="s">
        <v>#N/A N/A</v>
        <stp/>
        <stp>BDP|14615073844070322959</stp>
        <tr r="N2462" s="1"/>
      </tp>
      <tp t="s">
        <v>#N/A N/A</v>
        <stp/>
        <stp>BDP|15230592558169838580</stp>
        <tr r="R1697" s="1"/>
        <tr r="R178" s="1"/>
        <tr r="R2153" s="1"/>
        <tr r="R2357" s="1"/>
      </tp>
      <tp t="s">
        <v>#N/A N/A</v>
        <stp/>
        <stp>BDP|18067016680050504972</stp>
        <tr r="R2397" s="1"/>
      </tp>
      <tp t="s">
        <v>#N/A N/A</v>
        <stp/>
        <stp>BDP|15260993473684377683</stp>
        <tr r="N1874" s="1"/>
        <tr r="N410" s="1"/>
      </tp>
      <tp t="s">
        <v>#N/A N/A</v>
        <stp/>
        <stp>BDP|15939758963458993551</stp>
        <tr r="N1411" s="1"/>
        <tr r="N2834" s="1"/>
        <tr r="N7177" s="1"/>
        <tr r="N880" s="1"/>
      </tp>
      <tp t="s">
        <v>#N/A N/A</v>
        <stp/>
        <stp>BDP|18006419863456132508</stp>
        <tr r="N33" s="1"/>
        <tr r="N8" s="1"/>
      </tp>
      <tp t="s">
        <v>#N/A N/A</v>
        <stp/>
        <stp>BDP|16652803171768173853</stp>
        <tr r="R1188" s="1"/>
        <tr r="R657" s="1"/>
      </tp>
      <tp t="s">
        <v>#N/A N/A</v>
        <stp/>
        <stp>BDP|17600281625396165890</stp>
        <tr r="R2843" s="1"/>
      </tp>
      <tp t="s">
        <v>#N/A N/A</v>
        <stp/>
        <stp>BDP|16907697222969830287</stp>
        <tr r="R7051" s="1"/>
      </tp>
      <tp t="s">
        <v>#N/A N/A</v>
        <stp/>
        <stp>BDP|14008870513011395556</stp>
        <tr r="R1009" s="1"/>
        <tr r="R478" s="1"/>
      </tp>
      <tp t="s">
        <v>#N/A N/A</v>
        <stp/>
        <stp>BDP|13037957605557488465</stp>
        <tr r="R1037" s="1"/>
        <tr r="R506" s="1"/>
      </tp>
      <tp t="s">
        <v>#N/A N/A</v>
        <stp/>
        <stp>BDP|16782556794954076742</stp>
        <tr r="R259" s="1"/>
      </tp>
      <tp t="s">
        <v>#N/A N/A</v>
        <stp/>
        <stp>BDP|11175285538721771840</stp>
        <tr r="R1247" s="1"/>
        <tr r="R716" s="1"/>
      </tp>
      <tp t="s">
        <v>#N/A N/A</v>
        <stp/>
        <stp>BDP|15853496185214420421</stp>
        <tr r="R1162" s="1"/>
        <tr r="R631" s="1"/>
      </tp>
      <tp t="s">
        <v>#N/A N/A</v>
        <stp/>
        <stp>BDP|11701864073963985495</stp>
        <tr r="R1248" s="1"/>
        <tr r="R717" s="1"/>
      </tp>
      <tp t="s">
        <v>#N/A N/A</v>
        <stp/>
        <stp>BDP|17806142196861946718</stp>
        <tr r="R1317" s="1"/>
        <tr r="R786" s="1"/>
      </tp>
      <tp t="s">
        <v>#N/A N/A</v>
        <stp/>
        <stp>BDP|16071598225841625981</stp>
        <tr r="R2272" s="1"/>
      </tp>
      <tp t="s">
        <v>#N/A N/A</v>
        <stp/>
        <stp>BDP|12552300516688198177</stp>
        <tr r="R1030" s="1"/>
        <tr r="R2648" s="1"/>
        <tr r="R6909" s="1"/>
        <tr r="R499" s="1"/>
      </tp>
      <tp t="s">
        <v>#N/A N/A</v>
        <stp/>
        <stp>BDP|12099461642463339822</stp>
        <tr r="R1364" s="1"/>
        <tr r="R833" s="1"/>
      </tp>
      <tp t="s">
        <v>#N/A N/A</v>
        <stp/>
        <stp>BDP|17519608583102205214</stp>
        <tr r="R2737" s="1"/>
        <tr r="R7062" s="1"/>
      </tp>
      <tp t="s">
        <v>#N/A N/A</v>
        <stp/>
        <stp>BDP|16226351760879615346</stp>
        <tr r="R1468" s="1"/>
        <tr r="R2287" s="1"/>
        <tr r="R2483" s="1"/>
        <tr r="R937" s="1"/>
      </tp>
      <tp t="s">
        <v>#N/A N/A</v>
        <stp/>
        <stp>BDP|13849193535269100106</stp>
        <tr r="R1978" s="1"/>
      </tp>
      <tp t="s">
        <v>#N/A N/A</v>
        <stp/>
        <stp>BDP|15421954205620058515</stp>
        <tr r="R1062" s="1"/>
        <tr r="R2663" s="1"/>
        <tr r="R6934" s="1"/>
        <tr r="R531" s="1"/>
      </tp>
      <tp t="s">
        <v>#N/A N/A</v>
        <stp/>
        <stp>BDP|12459970144301607740</stp>
        <tr r="N2791" s="1"/>
      </tp>
      <tp t="s">
        <v>#N/A N/A</v>
        <stp/>
        <stp>BDP|17053633581673730305</stp>
        <tr r="R987" s="1"/>
        <tr r="R1518" s="1"/>
      </tp>
      <tp t="s">
        <v>#N/A N/A</v>
        <stp/>
        <stp>BDP|13355178828298139192</stp>
        <tr r="N2438" s="1"/>
      </tp>
      <tp t="s">
        <v>#N/A N/A</v>
        <stp/>
        <stp>BDP|11009026783989656937</stp>
        <tr r="R1712" s="1"/>
        <tr r="R193" s="1"/>
        <tr r="R2188" s="1"/>
        <tr r="R2395" s="1"/>
      </tp>
      <tp t="s">
        <v>#N/A N/A</v>
        <stp/>
        <stp>BDP|14021748977588025571</stp>
        <tr r="N1873" s="1"/>
        <tr r="N409" s="1"/>
      </tp>
      <tp t="s">
        <v>#N/A N/A</v>
        <stp/>
        <stp>BDP|18173164810468759941</stp>
        <tr r="R1209" s="1"/>
        <tr r="R678" s="1"/>
      </tp>
      <tp t="s">
        <v>#N/A N/A</v>
        <stp/>
        <stp>BDP|14408119016858669515</stp>
        <tr r="N266" s="1"/>
      </tp>
      <tp t="s">
        <v>#N/A N/A</v>
        <stp/>
        <stp>BDP|17528845973043725212</stp>
        <tr r="N1044" s="1"/>
        <tr r="N513" s="1"/>
      </tp>
      <tp t="s">
        <v>#N/A N/A</v>
        <stp/>
        <stp>BDP|16469053166550360902</stp>
        <tr r="R2110" s="1"/>
      </tp>
      <tp t="s">
        <v>#N/A N/A</v>
        <stp/>
        <stp>BDP|16224287999573261765</stp>
        <tr r="R1358" s="1"/>
        <tr r="R7151" s="1"/>
        <tr r="R827" s="1"/>
      </tp>
      <tp t="s">
        <v>#N/A N/A</v>
        <stp/>
        <stp>BDP|14225873903675903086</stp>
        <tr r="N1298" s="1"/>
        <tr r="N767" s="1"/>
      </tp>
      <tp t="s">
        <v>#N/A N/A</v>
        <stp/>
        <stp>BDP|11275446281217552357</stp>
        <tr r="R2574" s="1"/>
      </tp>
      <tp t="s">
        <v>#N/A N/A</v>
        <stp/>
        <stp>BDP|13649308041908148510</stp>
        <tr r="N1973" s="1"/>
      </tp>
      <tp t="s">
        <v>#N/A N/A</v>
        <stp/>
        <stp>BDP|14108079687746594331</stp>
        <tr r="R2107" s="1"/>
        <tr r="R2107" s="1"/>
      </tp>
      <tp t="s">
        <v>#N/A N/A</v>
        <stp/>
        <stp>BDP|16259898742171703298</stp>
        <tr r="N113" s="1"/>
        <tr r="N1632" s="1"/>
      </tp>
      <tp t="s">
        <v>#N/A N/A</v>
        <stp/>
        <stp>BDP|11212390782655910666</stp>
        <tr r="P1538" s="1"/>
        <tr r="P1930" s="1"/>
        <tr r="P2004" s="1"/>
        <tr r="P2057" s="1"/>
        <tr r="P6598" s="1"/>
        <tr r="P6635" s="1"/>
        <tr r="P6689" s="1"/>
        <tr r="P6728" s="1"/>
        <tr r="P6836" s="1"/>
        <tr r="P7234" s="1"/>
      </tp>
      <tp t="s">
        <v>#N/A N/A</v>
        <stp/>
        <stp>BDP|11728558301008782524</stp>
        <tr r="N1236" s="1"/>
        <tr r="N705" s="1"/>
      </tp>
      <tp t="s">
        <v>#N/A N/A</v>
        <stp/>
        <stp>BDP|15370799604508892304</stp>
        <tr r="N2101" s="1"/>
      </tp>
      <tp t="s">
        <v>#N/A N/A</v>
        <stp/>
        <stp>BDP|17550547089215736168</stp>
        <tr r="R1282" s="1"/>
        <tr r="R751" s="1"/>
      </tp>
      <tp t="s">
        <v>#N/A N/A</v>
        <stp/>
        <stp>BDP|14593085982472616003</stp>
        <tr r="N1686" s="1"/>
        <tr r="N167" s="1"/>
      </tp>
      <tp t="s">
        <v>#N/A N/A</v>
        <stp/>
        <stp>BDP|13773210799365149379</stp>
        <tr r="N1676" s="1"/>
        <tr r="N157" s="1"/>
        <tr r="N2122" s="1"/>
      </tp>
      <tp t="s">
        <v>#N/A N/A</v>
        <stp/>
        <stp>BDP|15336391375916520934</stp>
        <tr r="N1997" s="1"/>
      </tp>
      <tp t="s">
        <v>#N/A N/A</v>
        <stp/>
        <stp>BDP|17299777802366853865</stp>
        <tr r="N1265" s="1"/>
        <tr r="N734" s="1"/>
      </tp>
      <tp t="s">
        <v>#N/A N/A</v>
        <stp/>
        <stp>BDP|15879010950217849987</stp>
        <tr r="R1065" s="1"/>
        <tr r="R534" s="1"/>
      </tp>
      <tp t="s">
        <v>#N/A N/A</v>
        <stp/>
        <stp>BDP|16827572997911850598</stp>
        <tr r="N1473" s="1"/>
        <tr r="N942" s="1"/>
      </tp>
      <tp t="s">
        <v>#N/A N/A</v>
        <stp/>
        <stp>BDP|13964741631821343873</stp>
        <tr r="N1494" s="1"/>
        <tr r="N963" s="1"/>
      </tp>
      <tp t="s">
        <v>#N/A N/A</v>
        <stp/>
        <stp>BDP|17423269289915051639</stp>
        <tr r="N1527" s="1"/>
        <tr r="N1795" s="1"/>
        <tr r="N1911" s="1"/>
        <tr r="N2045" s="1"/>
        <tr r="N2535" s="1"/>
        <tr r="N6584" s="1"/>
        <tr r="N6829" s="1"/>
        <tr r="N38" s="1"/>
        <tr r="N7228" s="1"/>
        <tr r="N7270" s="1"/>
        <tr r="N362" s="1"/>
        <tr r="N458" s="1"/>
      </tp>
      <tp t="s">
        <v>#N/A N/A</v>
        <stp/>
        <stp>BDP|10885185329895131804</stp>
        <tr r="N80" s="1"/>
        <tr r="N1599" s="1"/>
      </tp>
      <tp t="s">
        <v>#N/A N/A</v>
        <stp/>
        <stp>BDP|11635131572418854172</stp>
        <tr r="R2531" s="1"/>
      </tp>
      <tp t="s">
        <v>#N/A N/A</v>
        <stp/>
        <stp>BDP|10630219608348219458</stp>
        <tr r="R1144" s="1"/>
        <tr r="R613" s="1"/>
      </tp>
      <tp t="s">
        <v>#N/A N/A</v>
        <stp/>
        <stp>BDP|13641397435529202401</stp>
        <tr r="R305" s="1"/>
        <tr r="R305" s="1"/>
      </tp>
      <tp t="s">
        <v>#N/A N/A</v>
        <stp/>
        <stp>BDP|15804940234733499275</stp>
        <tr r="R7159" s="1"/>
      </tp>
      <tp t="s">
        <v>#N/A N/A</v>
        <stp/>
        <stp>BDP|13766176148199687152</stp>
        <tr r="R104" s="1"/>
        <tr r="R1623" s="1"/>
        <tr r="R2836" s="1"/>
      </tp>
      <tp t="s">
        <v>#N/A N/A</v>
        <stp/>
        <stp>BDP|13880549396858810993</stp>
        <tr r="N84" s="1"/>
        <tr r="N1603" s="1"/>
      </tp>
      <tp t="s">
        <v>#N/A N/A</v>
        <stp/>
        <stp>BDP|12694485822613716902</stp>
        <tr r="R1587" s="1"/>
        <tr r="R68" s="1"/>
      </tp>
      <tp t="s">
        <v>#N/A N/A</v>
        <stp/>
        <stp>BDP|14334647185172959609</stp>
        <tr r="N1680" s="1"/>
        <tr r="N161" s="1"/>
      </tp>
      <tp t="s">
        <v>#N/A N/A</v>
        <stp/>
        <stp>BDP|10381422076369912455</stp>
        <tr r="N1101" s="1"/>
        <tr r="N2685" s="1"/>
        <tr r="N6966" s="1"/>
        <tr r="N570" s="1"/>
      </tp>
      <tp t="s">
        <v>#N/A N/A</v>
        <stp/>
        <stp>BDP|14566903300537607482</stp>
        <tr r="N1692" s="1"/>
        <tr r="N173" s="1"/>
      </tp>
      <tp t="s">
        <v>#N/A N/A</v>
        <stp/>
        <stp>BDP|14722270588301228112</stp>
        <tr r="R7088" s="1"/>
      </tp>
      <tp t="s">
        <v>#N/A N/A</v>
        <stp/>
        <stp>BDP|17519804770421632783</stp>
        <tr r="N1065" s="1"/>
        <tr r="N534" s="1"/>
      </tp>
      <tp t="s">
        <v>#N/A N/A</v>
        <stp/>
        <stp>BDP|13798548565108502687</stp>
        <tr r="R351" s="1"/>
        <tr r="R351" s="1"/>
      </tp>
      <tp t="s">
        <v>#N/A N/A</v>
        <stp/>
        <stp>BDP|14635966413012164096</stp>
        <tr r="Q1554" s="1"/>
        <tr r="Q1949" s="1"/>
        <tr r="Q2025" s="1"/>
        <tr r="Q2076" s="1"/>
        <tr r="Q6612" s="1"/>
        <tr r="Q6654" s="1"/>
        <tr r="Q6705" s="1"/>
        <tr r="Q6748" s="1"/>
        <tr r="Q6855" s="1"/>
        <tr r="Q7253" s="1"/>
      </tp>
      <tp t="s">
        <v>#N/A N/A</v>
        <stp/>
        <stp>BDP|12263920269705351610</stp>
        <tr r="N1347" s="1"/>
        <tr r="N7149" s="1"/>
        <tr r="N816" s="1"/>
      </tp>
      <tp t="s">
        <v>#N/A N/A</v>
        <stp/>
        <stp>BDP|13888254571381574933</stp>
        <tr r="R2540" s="1"/>
      </tp>
      <tp t="s">
        <v>#N/A N/A</v>
        <stp/>
        <stp>BDP|11517834497776802838</stp>
        <tr r="R1288" s="1"/>
        <tr r="R757" s="1"/>
      </tp>
      <tp t="s">
        <v>#N/A N/A</v>
        <stp/>
        <stp>BDP|10298703495365416591</stp>
        <tr r="R2309" s="1"/>
        <tr r="R7095" s="1"/>
      </tp>
      <tp t="s">
        <v>#N/A N/A</v>
        <stp/>
        <stp>BDP|13961050301355447838</stp>
        <tr r="R1533" s="1"/>
      </tp>
      <tp t="s">
        <v>#N/A N/A</v>
        <stp/>
        <stp>BDP|13572803261292831166</stp>
        <tr r="N1855" s="1"/>
        <tr r="N380" s="1"/>
      </tp>
      <tp t="s">
        <v>#N/A N/A</v>
        <stp/>
        <stp>BDP|18164397676320173252</stp>
        <tr r="R2827" s="1"/>
      </tp>
      <tp t="s">
        <v>#N/A N/A</v>
        <stp/>
        <stp>BDP|15488809483792852955</stp>
        <tr r="R1068" s="1"/>
        <tr r="R2666" s="1"/>
        <tr r="R6937" s="1"/>
        <tr r="R537" s="1"/>
      </tp>
      <tp t="s">
        <v>#N/A N/A</v>
        <stp/>
        <stp>BDP|15123008218803660951</stp>
        <tr r="N2132" s="1"/>
        <tr r="N2335" s="1"/>
      </tp>
      <tp t="s">
        <v>#N/A N/A</v>
        <stp/>
        <stp>BDP|10819343690433757717</stp>
        <tr r="N283" s="1"/>
      </tp>
      <tp t="s">
        <v>#N/A N/A</v>
        <stp/>
        <stp>BDP|16789809639877395409</stp>
        <tr r="R7094" s="1"/>
      </tp>
      <tp t="s">
        <v>#N/A N/A</v>
        <stp/>
        <stp>BDP|13907493087188881929</stp>
        <tr r="R1400" s="1"/>
        <tr r="R2826" s="1"/>
        <tr r="R7171" s="1"/>
        <tr r="R869" s="1"/>
      </tp>
      <tp t="s">
        <v>#N/A N/A</v>
        <stp/>
        <stp>BDP|14689273913508867178</stp>
        <tr r="R1336" s="1"/>
        <tr r="R2367" s="1"/>
        <tr r="R805" s="1"/>
      </tp>
      <tp t="s">
        <v>#N/A N/A</v>
        <stp/>
        <stp>BDP|15061829254775381387</stp>
        <tr r="R1017" s="1"/>
        <tr r="R6899" s="1"/>
        <tr r="R486" s="1"/>
      </tp>
      <tp t="s">
        <v>#N/A N/A</v>
        <stp/>
        <stp>BDP|16678695952328905396</stp>
        <tr r="N1273" s="1"/>
        <tr r="N742" s="1"/>
      </tp>
      <tp t="s">
        <v>#N/A N/A</v>
        <stp/>
        <stp>BDP|17961518190311390461</stp>
        <tr r="R85" s="1"/>
        <tr r="R1604" s="1"/>
        <tr r="R2389" s="1"/>
      </tp>
      <tp t="s">
        <v>#N/A N/A</v>
        <stp/>
        <stp>BDP|18355246928390646641</stp>
        <tr r="R285" s="1"/>
      </tp>
      <tp t="s">
        <v>#N/A N/A</v>
        <stp/>
        <stp>BDP|12350328111348472681</stp>
        <tr r="N115" s="1"/>
        <tr r="N1634" s="1"/>
      </tp>
      <tp t="s">
        <v>#N/A N/A</v>
        <stp/>
        <stp>BDP|10811139786430866796</stp>
        <tr r="O2029" s="1"/>
      </tp>
      <tp t="s">
        <v>#N/A N/A</v>
        <stp/>
        <stp>BDP|10205590317638471242</stp>
        <tr r="R6912" s="1"/>
      </tp>
      <tp t="s">
        <v>#N/A N/A</v>
        <stp/>
        <stp>BDP|13005128571609789284</stp>
        <tr r="O1921" s="1"/>
      </tp>
      <tp t="s">
        <v>#N/A N/A</v>
        <stp/>
        <stp>BDP|12658873406612276695</stp>
        <tr r="N2768" s="1"/>
      </tp>
      <tp t="s">
        <v>#N/A N/A</v>
        <stp/>
        <stp>BDP|16603503602428073580</stp>
        <tr r="N1542" s="1"/>
        <tr r="N1542" s="1"/>
        <tr r="N6693" s="1"/>
        <tr r="N6693" s="1"/>
        <tr r="N6734" s="1"/>
        <tr r="N6734" s="1"/>
      </tp>
      <tp t="s">
        <v>#N/A N/A</v>
        <stp/>
        <stp>BDP|18395371771857100580</stp>
        <tr r="R295" s="1"/>
        <tr r="R295" s="1"/>
      </tp>
      <tp t="s">
        <v>#N/A N/A</v>
        <stp/>
        <stp>BDP|16218940954982663689</stp>
        <tr r="R1210" s="1"/>
        <tr r="R2585" s="1"/>
        <tr r="R2750" s="1"/>
        <tr r="R7080" s="1"/>
        <tr r="R679" s="1"/>
      </tp>
      <tp t="s">
        <v>#N/A N/A</v>
        <stp/>
        <stp>BDP|12422973031677821162</stp>
        <tr r="R1196" s="1"/>
        <tr r="R665" s="1"/>
      </tp>
      <tp t="s">
        <v>#N/A N/A</v>
        <stp/>
        <stp>BDP|15467062425478965121</stp>
        <tr r="N1698" s="1"/>
        <tr r="N179" s="1"/>
      </tp>
      <tp t="s">
        <v>#N/A N/A</v>
        <stp/>
        <stp>BDP|14299529995930931632</stp>
        <tr r="R2617" s="1"/>
      </tp>
      <tp t="s">
        <v>#N/A N/A</v>
        <stp/>
        <stp>BDP|14696033616762571997</stp>
        <tr r="R143" s="1"/>
        <tr r="R1662" s="1"/>
        <tr r="R2509" s="1"/>
      </tp>
      <tp t="s">
        <v>#N/A N/A</v>
        <stp/>
        <stp>BDP|15634371415229291094</stp>
        <tr r="R1418" s="1"/>
        <tr r="R7009" s="1"/>
        <tr r="R887" s="1"/>
      </tp>
      <tp t="s">
        <v>#N/A N/A</v>
        <stp/>
        <stp>BDP|11923931775038601961</stp>
        <tr r="R2636" s="1"/>
      </tp>
      <tp t="s">
        <v>#N/A N/A</v>
        <stp/>
        <stp>BDP|13698980517990452527</stp>
        <tr r="R1204" s="1"/>
        <tr r="R673" s="1"/>
      </tp>
      <tp t="s">
        <v>#N/A N/A</v>
        <stp/>
        <stp>BDP|15563685511005467977</stp>
        <tr r="N6946" s="1"/>
      </tp>
      <tp t="s">
        <v>#N/A N/A</v>
        <stp/>
        <stp>BDP|13634353081631445794</stp>
        <tr r="O6815" s="1"/>
      </tp>
      <tp t="s">
        <v>#N/A N/A</v>
        <stp/>
        <stp>BDP|13184468858438473446</stp>
        <tr r="R1771" s="1"/>
        <tr r="R252" s="1"/>
      </tp>
      <tp t="s">
        <v>#N/A N/A</v>
        <stp/>
        <stp>BDP|10992900667041374037</stp>
        <tr r="N2213" s="1"/>
      </tp>
      <tp t="s">
        <v>#N/A N/A</v>
        <stp/>
        <stp>BDP|17183975260660148697</stp>
        <tr r="N2215" s="1"/>
      </tp>
      <tp t="s">
        <v>#N/A N/A</v>
        <stp/>
        <stp>BDP|16845816115470485163</stp>
        <tr r="N2268" s="1"/>
      </tp>
      <tp t="s">
        <v>#N/A N/A</v>
        <stp/>
        <stp>BDP|13824358514648577727</stp>
        <tr r="R2269" s="1"/>
      </tp>
      <tp t="s">
        <v>#N/A N/A</v>
        <stp/>
        <stp>BDP|14879311115550311815</stp>
        <tr r="R2348" s="1"/>
      </tp>
      <tp t="s">
        <v>#N/A N/A</v>
        <stp/>
        <stp>BDP|14165893839956689792</stp>
        <tr r="N1674" s="1"/>
        <tr r="N155" s="1"/>
      </tp>
      <tp t="s">
        <v>#N/A N/A</v>
        <stp/>
        <stp>BDP|15869759235388699700</stp>
        <tr r="R6814" s="1"/>
      </tp>
      <tp t="s">
        <v>#N/A N/A</v>
        <stp/>
        <stp>BDP|13744092166152331951</stp>
        <tr r="N2522" s="1"/>
      </tp>
      <tp t="s">
        <v>#N/A N/A</v>
        <stp/>
        <stp>BDP|11726611599330836069</stp>
        <tr r="R1309" s="1"/>
        <tr r="R778" s="1"/>
      </tp>
      <tp t="s">
        <v>#N/A N/A</v>
        <stp/>
        <stp>BDP|13543458681028441947</stp>
        <tr r="N1081" s="1"/>
        <tr r="N2673" s="1"/>
        <tr r="N6951" s="1"/>
        <tr r="N550" s="1"/>
      </tp>
      <tp t="s">
        <v>#N/A N/A</v>
        <stp/>
        <stp>BDP|12829092931026873998</stp>
        <tr r="N350" s="1"/>
      </tp>
      <tp t="s">
        <v>#N/A N/A</v>
        <stp/>
        <stp>BDP|13580754797123678004</stp>
        <tr r="R2853" s="1"/>
        <tr r="R7196" s="1"/>
      </tp>
      <tp t="s">
        <v>#N/A N/A</v>
        <stp/>
        <stp>BDP|17206327352588692755</stp>
        <tr r="N2550" s="1"/>
      </tp>
      <tp t="s">
        <v>#N/A N/A</v>
        <stp/>
        <stp>BDP|10858521663725886807</stp>
        <tr r="R1710" s="1"/>
        <tr r="R191" s="1"/>
        <tr r="R2185" s="1"/>
      </tp>
      <tp t="s">
        <v>#N/A N/A</v>
        <stp/>
        <stp>BDP|11639205680847393245</stp>
        <tr r="N1359" s="1"/>
        <tr r="N828" s="1"/>
      </tp>
      <tp t="s">
        <v>#N/A N/A</v>
        <stp/>
        <stp>BDP|11445280672809978369</stp>
        <tr r="N1769" s="1"/>
        <tr r="N250" s="1"/>
      </tp>
      <tp t="s">
        <v>#N/A N/A</v>
        <stp/>
        <stp>BDP|12721048232809059600</stp>
        <tr r="R1061" s="1"/>
        <tr r="R530" s="1"/>
      </tp>
      <tp t="s">
        <v>#N/A N/A</v>
        <stp/>
        <stp>BDP|12696970896275673909</stp>
        <tr r="N6788" s="1"/>
      </tp>
      <tp t="s">
        <v>#N/A N/A</v>
        <stp/>
        <stp>BDP|15240872066862787752</stp>
        <tr r="P6606" s="1"/>
      </tp>
      <tp t="s">
        <v>#N/A N/A</v>
        <stp/>
        <stp>BDP|18146906801057305839</stp>
        <tr r="R330" s="1"/>
        <tr r="R330" s="1"/>
      </tp>
      <tp t="s">
        <v>#N/A N/A</v>
        <stp/>
        <stp>BDP|11931106763610297881</stp>
        <tr r="R2562" s="1"/>
        <tr r="R6970" s="1"/>
      </tp>
      <tp t="s">
        <v>#N/A N/A</v>
        <stp/>
        <stp>BDP|12041971813631010548</stp>
        <tr r="P1921" s="1"/>
      </tp>
      <tp t="s">
        <v>#N/A N/A</v>
        <stp/>
        <stp>BDP|14376801280498109228</stp>
        <tr r="P1554" s="1"/>
        <tr r="P1949" s="1"/>
        <tr r="P2025" s="1"/>
        <tr r="P2076" s="1"/>
        <tr r="P6612" s="1"/>
        <tr r="P6654" s="1"/>
        <tr r="P6705" s="1"/>
        <tr r="P6748" s="1"/>
        <tr r="P6855" s="1"/>
        <tr r="P7253" s="1"/>
      </tp>
      <tp t="s">
        <v>#N/A N/A</v>
        <stp/>
        <stp>BDP|13254458831758153276</stp>
        <tr r="R1299" s="1"/>
        <tr r="R2785" s="1"/>
        <tr r="R7128" s="1"/>
        <tr r="R768" s="1"/>
      </tp>
      <tp t="s">
        <v>#N/A N/A</v>
        <stp/>
        <stp>BDP|13409077192657713368</stp>
        <tr r="O1562" s="1"/>
        <tr r="O1958" s="1"/>
        <tr r="O2036" s="1"/>
        <tr r="O2085" s="1"/>
        <tr r="O6619" s="1"/>
        <tr r="O6665" s="1"/>
        <tr r="O6715" s="1"/>
        <tr r="O6760" s="1"/>
        <tr r="O6866" s="1"/>
        <tr r="O7262" s="1"/>
      </tp>
      <tp t="s">
        <v>#N/A N/A</v>
        <stp/>
        <stp>BDP|12900625983550072286</stp>
        <tr r="N2696" s="1"/>
        <tr r="N6985" s="1"/>
      </tp>
      <tp t="s">
        <v>#N/A N/A</v>
        <stp/>
        <stp>BDP|13393231666061585830</stp>
        <tr r="R2397" s="1"/>
        <tr r="R2677" s="1"/>
      </tp>
      <tp t="s">
        <v>#N/A N/A</v>
        <stp/>
        <stp>BDP|10791052880914044223</stp>
        <tr r="N2722" s="1"/>
        <tr r="N7036" s="1"/>
      </tp>
      <tp t="s">
        <v>#N/A N/A</v>
        <stp/>
        <stp>BDP|11808634952194113881</stp>
        <tr r="N2571" s="1"/>
      </tp>
      <tp t="s">
        <v>#N/A N/A</v>
        <stp/>
        <stp>BDP|14067696641261145993</stp>
        <tr r="R2634" s="1"/>
      </tp>
      <tp t="s">
        <v>#N/A N/A</v>
        <stp/>
        <stp>BDP|18306071669824616487</stp>
        <tr r="N2795" s="1"/>
      </tp>
      <tp t="s">
        <v>#N/A N/A</v>
        <stp/>
        <stp>BDP|14197856955511045622</stp>
        <tr r="R2238" s="1"/>
      </tp>
      <tp t="s">
        <v>#N/A N/A</v>
        <stp/>
        <stp>BDP|14061626999320121593</stp>
        <tr r="R2491" s="1"/>
      </tp>
      <tp t="s">
        <v>#N/A N/A</v>
        <stp/>
        <stp>BDP|14085491008908726654</stp>
        <tr r="O1926" s="1"/>
      </tp>
      <tp t="s">
        <v>#N/A N/A</v>
        <stp/>
        <stp>BDP|14031784603255968800</stp>
        <tr r="R1272" s="1"/>
        <tr r="R741" s="1"/>
      </tp>
      <tp t="s">
        <v>#N/A N/A</v>
        <stp/>
        <stp>BDP|14450963011754405650</stp>
        <tr r="N1282" s="1"/>
        <tr r="N751" s="1"/>
      </tp>
      <tp t="s">
        <v>#N/A N/A</v>
        <stp/>
        <stp>BDP|14892699358141320883</stp>
        <tr r="R2501" s="1"/>
      </tp>
      <tp t="s">
        <v>#N/A N/A</v>
        <stp/>
        <stp>BDP|12162016773833692877</stp>
        <tr r="N7135" s="1"/>
      </tp>
      <tp t="s">
        <v>#N/A N/A</v>
        <stp/>
        <stp>BDP|13283224088660944738</stp>
        <tr r="N1102" s="1"/>
        <tr r="N571" s="1"/>
      </tp>
      <tp t="s">
        <v>#N/A N/A</v>
        <stp/>
        <stp>BDP|13540592387010856068</stp>
        <tr r="R79" s="1"/>
        <tr r="R1598" s="1"/>
      </tp>
      <tp t="s">
        <v>#N/A N/A</v>
        <stp/>
        <stp>BDP|13774443386877150613</stp>
        <tr r="R1984" s="1"/>
      </tp>
      <tp t="s">
        <v>#N/A N/A</v>
        <stp/>
        <stp>BDP|11269525862299196561</stp>
        <tr r="R101" s="1"/>
        <tr r="R1620" s="1"/>
      </tp>
      <tp t="s">
        <v>#N/A N/A</v>
        <stp/>
        <stp>BDP|17733732689503902519</stp>
        <tr r="O1541" s="1"/>
        <tr r="O1935" s="1"/>
        <tr r="O2011" s="1"/>
        <tr r="O2062" s="1"/>
        <tr r="O6640" s="1"/>
        <tr r="O6692" s="1"/>
        <tr r="O6733" s="1"/>
        <tr r="O6841" s="1"/>
        <tr r="O7239" s="1"/>
      </tp>
      <tp t="s">
        <v>#N/A N/A</v>
        <stp/>
        <stp>BDP|16369903703496736721</stp>
        <tr r="R1176" s="1"/>
        <tr r="R1748" s="1"/>
        <tr r="R229" s="1"/>
        <tr r="R7048" s="1"/>
        <tr r="R645" s="1"/>
      </tp>
      <tp t="s">
        <v>#N/A N/A</v>
        <stp/>
        <stp>BDP|14163321293437431713</stp>
        <tr r="N1852" s="1"/>
        <tr r="N377" s="1"/>
      </tp>
      <tp t="s">
        <v>#N/A N/A</v>
        <stp/>
        <stp>BDP|15873870274180644485</stp>
        <tr r="N2183" s="1"/>
      </tp>
      <tp t="s">
        <v>#N/A N/A</v>
        <stp/>
        <stp>BDP|18345061753051226210</stp>
        <tr r="R1163" s="1"/>
        <tr r="R2721" s="1"/>
        <tr r="R7034" s="1"/>
        <tr r="R632" s="1"/>
      </tp>
      <tp t="s">
        <v>#N/A N/A</v>
        <stp/>
        <stp>BDP|12218735396576404464</stp>
        <tr r="R2325" s="1"/>
        <tr r="R2773" s="1"/>
        <tr r="R7116" s="1"/>
      </tp>
      <tp t="s">
        <v>#N/A N/A</v>
        <stp/>
        <stp>BDP|14128728726606215928</stp>
        <tr r="N1285" s="1"/>
        <tr r="N754" s="1"/>
      </tp>
      <tp t="s">
        <v>#N/A N/A</v>
        <stp/>
        <stp>BDP|10998279493611847419</stp>
        <tr r="R1079" s="1"/>
        <tr r="R548" s="1"/>
      </tp>
      <tp t="s">
        <v>#N/A N/A</v>
        <stp/>
        <stp>BDP|10585177422565292868</stp>
        <tr r="R1526" s="1"/>
        <tr r="R1526" s="1"/>
        <tr r="R1793" s="1"/>
        <tr r="R1793" s="1"/>
        <tr r="R1910" s="1"/>
        <tr r="R1910" s="1"/>
        <tr r="R1966" s="1"/>
        <tr r="R1966" s="1"/>
        <tr r="R2044" s="1"/>
        <tr r="R2044" s="1"/>
        <tr r="R2534" s="1"/>
        <tr r="R2534" s="1"/>
        <tr r="R260" s="1"/>
        <tr r="R260" s="1"/>
        <tr r="R6583" s="1"/>
        <tr r="R6583" s="1"/>
        <tr r="R6591" s="1"/>
        <tr r="R6591" s="1"/>
        <tr r="R6630" s="1"/>
        <tr r="R6630" s="1"/>
        <tr r="R7227" s="1"/>
        <tr r="R7227" s="1"/>
        <tr r="R361" s="1"/>
        <tr r="R361" s="1"/>
        <tr r="R457" s="1"/>
        <tr r="R457" s="1"/>
      </tp>
      <tp t="s">
        <v>#N/A N/A</v>
        <stp/>
        <stp>BDP|15298110005499277303</stp>
        <tr r="R1532" s="1"/>
      </tp>
      <tp t="s">
        <v>#N/A N/A</v>
        <stp/>
        <stp>BDP|11868679012360101882</stp>
        <tr r="R310" s="1"/>
        <tr r="R310" s="1"/>
      </tp>
      <tp t="s">
        <v>#N/A N/A</v>
        <stp/>
        <stp>BDP|14019070026018585005</stp>
        <tr r="O1565" s="1"/>
        <tr r="O1963" s="1"/>
        <tr r="O2041" s="1"/>
        <tr r="O2090" s="1"/>
        <tr r="O6622" s="1"/>
        <tr r="O6672" s="1"/>
        <tr r="O6720" s="1"/>
        <tr r="O6767" s="1"/>
        <tr r="O6873" s="1"/>
        <tr r="O7267" s="1"/>
      </tp>
      <tp t="s">
        <v>#N/A N/A</v>
        <stp/>
        <stp>BDP|17827977231237204485</stp>
        <tr r="N7088" s="1"/>
      </tp>
      <tp t="s">
        <v>#N/A N/A</v>
        <stp/>
        <stp>BDP|10813826269395215554</stp>
        <tr r="N2172" s="1"/>
        <tr r="N2379" s="1"/>
      </tp>
      <tp t="s">
        <v>#N/A N/A</v>
        <stp/>
        <stp>BDP|11079287585914183187</stp>
        <tr r="R2645" s="1"/>
        <tr r="R6903" s="1"/>
      </tp>
      <tp t="s">
        <v>#N/A N/A</v>
        <stp/>
        <stp>BDP|11487911432627422246</stp>
        <tr r="R1668" s="1"/>
        <tr r="R149" s="1"/>
        <tr r="R2515" s="1"/>
      </tp>
      <tp t="s">
        <v>#N/A N/A</v>
        <stp/>
        <stp>BDP|11748916966060348049</stp>
        <tr r="R1301" s="1"/>
        <tr r="R2787" s="1"/>
        <tr r="R770" s="1"/>
      </tp>
      <tp t="s">
        <v>#N/A N/A</v>
        <stp/>
        <stp>BDP|16996665486580850661</stp>
        <tr r="R2246" s="1"/>
        <tr r="R7021" s="1"/>
      </tp>
      <tp t="s">
        <v>#N/A N/A</v>
        <stp/>
        <stp>BDP|14210751215429354562</stp>
        <tr r="N2002" s="1"/>
      </tp>
      <tp t="s">
        <v>#N/A N/A</v>
        <stp/>
        <stp>BDP|10428795104729905071</stp>
        <tr r="N1333" s="1"/>
        <tr r="N802" s="1"/>
      </tp>
      <tp t="s">
        <v>#N/A N/A</v>
        <stp/>
        <stp>BDP|13741843674055302736</stp>
        <tr r="Q1561" s="1"/>
        <tr r="Q1957" s="1"/>
        <tr r="Q2035" s="1"/>
        <tr r="Q2084" s="1"/>
        <tr r="Q6618" s="1"/>
        <tr r="Q6664" s="1"/>
        <tr r="Q6714" s="1"/>
        <tr r="Q6759" s="1"/>
        <tr r="Q6865" s="1"/>
        <tr r="Q7261" s="1"/>
      </tp>
      <tp t="s">
        <v>#N/A N/A</v>
        <stp/>
        <stp>BDP|16357850615458366976</stp>
        <tr r="R2482" s="1"/>
      </tp>
      <tp t="s">
        <v>#N/A N/A</v>
        <stp/>
        <stp>BDP|14700692498905588043</stp>
        <tr r="R1441" s="1"/>
        <tr r="R2254" s="1"/>
        <tr r="R910" s="1"/>
      </tp>
      <tp t="s">
        <v>#N/A N/A</v>
        <stp/>
        <stp>BDP|15517809741987738042</stp>
        <tr r="R2160" s="1"/>
      </tp>
      <tp t="s">
        <v>#N/A N/A</v>
        <stp/>
        <stp>BDP|10665351688645495088</stp>
        <tr r="R1280" s="1"/>
        <tr r="R749" s="1"/>
      </tp>
      <tp t="s">
        <v>#N/A N/A</v>
        <stp/>
        <stp>BDP|10424777980001770036</stp>
        <tr r="N1922" s="1"/>
        <tr r="N1922" s="1"/>
      </tp>
      <tp t="s">
        <v>#N/A N/A</v>
        <stp/>
        <stp>BDP|16589993839190648251</stp>
        <tr r="N2163" s="1"/>
        <tr r="N2372" s="1"/>
      </tp>
      <tp t="s">
        <v>#N/A N/A</v>
        <stp/>
        <stp>BDP|15488362395893785267</stp>
        <tr r="R2376" s="1"/>
      </tp>
      <tp t="s">
        <v>#N/A N/A</v>
        <stp/>
        <stp>BDP|14683298589013607362</stp>
        <tr r="R2548" s="1"/>
      </tp>
      <tp t="s">
        <v>#N/A N/A</v>
        <stp/>
        <stp>BDP|15068454910616035836</stp>
        <tr r="N1011" s="1"/>
        <tr r="N480" s="1"/>
      </tp>
      <tp t="s">
        <v>#N/A N/A</v>
        <stp/>
        <stp>BDP|16134820972307286058</stp>
        <tr r="R1442" s="1"/>
        <tr r="R911" s="1"/>
      </tp>
      <tp t="s">
        <v>#N/A N/A</v>
        <stp/>
        <stp>BDP|16627714670060469856</stp>
        <tr r="R284" s="1"/>
      </tp>
      <tp t="s">
        <v>#N/A N/A</v>
        <stp/>
        <stp>BDP|14484345193457779728</stp>
        <tr r="R2655" s="1"/>
        <tr r="R6918" s="1"/>
      </tp>
      <tp t="s">
        <v>#N/A N/A</v>
        <stp/>
        <stp>BDP|10479736168908604606</stp>
        <tr r="R2906" s="1"/>
      </tp>
      <tp t="s">
        <v>#N/A N/A</v>
        <stp/>
        <stp>BDP|16368474551939996150</stp>
        <tr r="R2656" s="1"/>
        <tr r="R6921" s="1"/>
      </tp>
      <tp t="s">
        <v>#N/A N/A</v>
        <stp/>
        <stp>BDP|16602880794260450877</stp>
        <tr r="N2189" s="1"/>
      </tp>
      <tp t="s">
        <v>#N/A N/A</v>
        <stp/>
        <stp>BDP|14172785745791527900</stp>
        <tr r="R1573" s="1"/>
        <tr r="R54" s="1"/>
      </tp>
      <tp t="s">
        <v>#N/A N/A</v>
        <stp/>
        <stp>BDP|12983809619534801010</stp>
        <tr r="N7037" s="1"/>
      </tp>
      <tp t="s">
        <v>#N/A N/A</v>
        <stp/>
        <stp>BDP|10060641699877275773</stp>
        <tr r="R2217" s="1"/>
        <tr r="R2699" s="1"/>
        <tr r="R6990" s="1"/>
      </tp>
      <tp t="s">
        <v>#N/A N/A</v>
        <stp/>
        <stp>BDP|18361451523129980840</stp>
        <tr r="N2530" s="1"/>
      </tp>
      <tp t="s">
        <v>#N/A N/A</v>
        <stp/>
        <stp>BDP|10254268748268548116</stp>
        <tr r="N2825" s="1"/>
        <tr r="N7170" s="1"/>
      </tp>
      <tp t="s">
        <v>#N/A N/A</v>
        <stp/>
        <stp>BDP|16417960172684143390</stp>
        <tr r="R99" s="1"/>
        <tr r="R1618" s="1"/>
        <tr r="R2430" s="1"/>
      </tp>
      <tp t="s">
        <v>#N/A N/A</v>
        <stp/>
        <stp>BDP|13904634181456577458</stp>
        <tr r="R1367" s="1"/>
        <tr r="R1712" s="1"/>
        <tr r="R193" s="1"/>
        <tr r="R2188" s="1"/>
        <tr r="R2395" s="1"/>
        <tr r="R836" s="1"/>
      </tp>
      <tp t="s">
        <v>#N/A N/A</v>
        <stp/>
        <stp>BDP|15887224577947120879</stp>
        <tr r="N1222" s="1"/>
        <tr r="N691" s="1"/>
      </tp>
      <tp t="s">
        <v>#N/A N/A</v>
        <stp/>
        <stp>BDP|13393023301938383485</stp>
        <tr r="R6782" s="1"/>
      </tp>
      <tp t="s">
        <v>#N/A N/A</v>
        <stp/>
        <stp>BDP|10419572702749896321</stp>
        <tr r="R1332" s="1"/>
        <tr r="R801" s="1"/>
      </tp>
      <tp t="s">
        <v>#N/A N/A</v>
        <stp/>
        <stp>BDP|16449009293751560190</stp>
        <tr r="R88" s="1"/>
        <tr r="R1607" s="1"/>
      </tp>
      <tp t="s">
        <v>#N/A N/A</v>
        <stp/>
        <stp>BDP|16763044795782534280</stp>
        <tr r="R1189" s="1"/>
        <tr r="R2278" s="1"/>
        <tr r="R658" s="1"/>
      </tp>
      <tp t="s">
        <v>#N/A N/A</v>
        <stp/>
        <stp>BDP|14683387665788641672</stp>
        <tr r="N6798" s="1"/>
      </tp>
      <tp t="s">
        <v>#N/A N/A</v>
        <stp/>
        <stp>BDP|17380744289920504718</stp>
        <tr r="R1000" s="1"/>
        <tr r="R469" s="1"/>
      </tp>
      <tp t="s">
        <v>#N/A N/A</v>
        <stp/>
        <stp>BDP|10225787842839099526</stp>
        <tr r="R2604" s="1"/>
      </tp>
      <tp t="s">
        <v>#N/A N/A</v>
        <stp/>
        <stp>BDP|12311947427652987439</stp>
        <tr r="P6676" s="1"/>
        <tr r="P6772" s="1"/>
        <tr r="P6877" s="1"/>
      </tp>
      <tp t="s">
        <v>#N/A N/A</v>
        <stp/>
        <stp>BDP|15061201720909983336</stp>
        <tr r="R1205" s="1"/>
        <tr r="R674" s="1"/>
      </tp>
      <tp t="s">
        <v>#N/A N/A</v>
        <stp/>
        <stp>BDP|10407641889292403377</stp>
        <tr r="N998" s="1"/>
        <tr r="N467" s="1"/>
      </tp>
      <tp t="s">
        <v>#N/A N/A</v>
        <stp/>
        <stp>BDP|17308471483755380195</stp>
        <tr r="N294" s="1"/>
      </tp>
      <tp t="s">
        <v>#N/A N/A</v>
        <stp/>
        <stp>BDP|13422878850713872260</stp>
        <tr r="R2408" s="1"/>
      </tp>
      <tp t="s">
        <v>#N/A N/A</v>
        <stp/>
        <stp>BDP|11948547794976155450</stp>
        <tr r="Q1556" s="1"/>
        <tr r="Q1951" s="1"/>
        <tr r="Q2028" s="1"/>
        <tr r="Q2078" s="1"/>
        <tr r="Q6614" s="1"/>
        <tr r="Q6656" s="1"/>
        <tr r="Q6707" s="1"/>
        <tr r="Q6750" s="1"/>
        <tr r="Q6857" s="1"/>
        <tr r="Q7255" s="1"/>
      </tp>
      <tp t="s">
        <v>#N/A N/A</v>
        <stp/>
        <stp>BDP|12818978431550127721</stp>
        <tr r="R1762" s="1"/>
        <tr r="R2490" s="1"/>
        <tr r="R243" s="1"/>
        <tr r="R2862" s="1"/>
        <tr r="R7205" s="1"/>
      </tp>
      <tp t="s">
        <v>#N/A N/A</v>
        <stp/>
        <stp>BDP|16928827766992177515</stp>
        <tr r="R106" s="1"/>
        <tr r="R1625" s="1"/>
        <tr r="R2441" s="1"/>
      </tp>
      <tp t="s">
        <v>#N/A N/A</v>
        <stp/>
        <stp>BDP|14195007277249806530</stp>
        <tr r="N355" s="1"/>
      </tp>
      <tp t="s">
        <v>#N/A N/A</v>
        <stp/>
        <stp>BDP|15632938470145989113</stp>
        <tr r="R2295" s="1"/>
        <tr r="R2583" s="1"/>
      </tp>
      <tp t="s">
        <v>#N/A N/A</v>
        <stp/>
        <stp>BDP|18359422474523928717</stp>
        <tr r="R1851" s="1"/>
        <tr r="R376" s="1"/>
      </tp>
      <tp t="s">
        <v>#N/A N/A</v>
        <stp/>
        <stp>BDP|11933297278962682931</stp>
        <tr r="R7035" s="1"/>
      </tp>
      <tp t="s">
        <v>#N/A N/A</v>
        <stp/>
        <stp>BDP|10999212256448631046</stp>
        <tr r="N1043" s="1"/>
        <tr r="N512" s="1"/>
      </tp>
      <tp t="s">
        <v>#N/A N/A</v>
        <stp/>
        <stp>BDP|10085685490554702432</stp>
        <tr r="R359" s="1"/>
      </tp>
      <tp t="s">
        <v>#N/A N/A</v>
        <stp/>
        <stp>BDP|12396041339449410767</stp>
        <tr r="P1548" s="1"/>
        <tr r="P1943" s="1"/>
        <tr r="P2019" s="1"/>
        <tr r="P2070" s="1"/>
        <tr r="P6648" s="1"/>
        <tr r="P6699" s="1"/>
        <tr r="P6742" s="1"/>
        <tr r="P6849" s="1"/>
        <tr r="P7247" s="1"/>
      </tp>
      <tp t="s">
        <v>#N/A N/A</v>
        <stp/>
        <stp>BDP|13018430387867159794</stp>
        <tr r="N343" s="1"/>
      </tp>
      <tp t="s">
        <v>#N/A N/A</v>
        <stp/>
        <stp>BDP|15722194494476161479</stp>
        <tr r="N1407" s="1"/>
        <tr r="N876" s="1"/>
      </tp>
      <tp t="s">
        <v>#N/A N/A</v>
        <stp/>
        <stp>BDP|18082152830851965408</stp>
        <tr r="R1110" s="1"/>
        <tr r="R2689" s="1"/>
        <tr r="R6973" s="1"/>
        <tr r="R579" s="1"/>
      </tp>
      <tp t="s">
        <v>#N/A N/A</v>
        <stp/>
        <stp>BDP|17015953608275080414</stp>
        <tr r="R2187" s="1"/>
        <tr r="R2393" s="1"/>
      </tp>
      <tp t="s">
        <v>#N/A N/A</v>
        <stp/>
        <stp>BDP|10376631297971910122</stp>
        <tr r="R358" s="1"/>
      </tp>
      <tp t="s">
        <v>#N/A N/A</v>
        <stp/>
        <stp>BDP|13262899641582403229</stp>
        <tr r="N2009" s="1"/>
        <tr r="N2009" s="1"/>
      </tp>
      <tp t="s">
        <v>#N/A N/A</v>
        <stp/>
        <stp>BDP|17221962909336641774</stp>
        <tr r="N1586" s="1"/>
        <tr r="N67" s="1"/>
      </tp>
      <tp t="s">
        <v>#N/A N/A</v>
        <stp/>
        <stp>BDP|16810155858768949504</stp>
        <tr r="N2271" s="1"/>
      </tp>
      <tp t="s">
        <v>#N/A N/A</v>
        <stp/>
        <stp>BDP|17704422062348325281</stp>
        <tr r="N1249" s="1"/>
        <tr r="N718" s="1"/>
      </tp>
      <tp t="s">
        <v>#N/A N/A</v>
        <stp/>
        <stp>BDP|13089999070517328567</stp>
        <tr r="R1496" s="1"/>
        <tr r="R965" s="1"/>
      </tp>
      <tp t="s">
        <v>#N/A N/A</v>
        <stp/>
        <stp>BDP|16355250699317408570</stp>
        <tr r="R2356" s="1"/>
      </tp>
      <tp t="s">
        <v>#N/A N/A</v>
        <stp/>
        <stp>BDP|12643000299672036635</stp>
        <tr r="N1048" s="1"/>
        <tr r="N517" s="1"/>
      </tp>
      <tp t="s">
        <v>#N/A N/A</v>
        <stp/>
        <stp>BDP|17396743538355223924</stp>
        <tr r="N2525" s="1"/>
      </tp>
      <tp t="s">
        <v>#N/A N/A</v>
        <stp/>
        <stp>BDP|10849342377793668822</stp>
        <tr r="N7159" s="1"/>
      </tp>
      <tp t="s">
        <v>#N/A N/A</v>
        <stp/>
        <stp>BDP|16815741409599229783</stp>
        <tr r="N2540" s="1"/>
      </tp>
      <tp t="s">
        <v>#N/A N/A</v>
        <stp/>
        <stp>BDP|10323014989485498212</stp>
        <tr r="N1267" s="1"/>
        <tr r="N736" s="1"/>
      </tp>
      <tp t="s">
        <v>#N/A N/A</v>
        <stp/>
        <stp>BDP|11741182430728391424</stp>
        <tr r="N1370" s="1"/>
        <tr r="N839" s="1"/>
      </tp>
      <tp t="s">
        <v>#N/A N/A</v>
        <stp/>
        <stp>BDP|17437322635428478090</stp>
        <tr r="R2220" s="1"/>
      </tp>
      <tp t="s">
        <v>#N/A N/A</v>
        <stp/>
        <stp>BDP|10562857530646959270</stp>
        <tr r="N1314" s="1"/>
        <tr r="N783" s="1"/>
      </tp>
      <tp t="s">
        <v>#N/A N/A</v>
        <stp/>
        <stp>BDP|10813069130644087804</stp>
        <tr r="N1112" s="1"/>
        <tr r="N581" s="1"/>
      </tp>
      <tp t="s">
        <v>#N/A N/A</v>
        <stp/>
        <stp>BDP|14334643567673661880</stp>
        <tr r="R2557" s="1"/>
      </tp>
      <tp t="s">
        <v>#N/A N/A</v>
        <stp/>
        <stp>BDP|14833852315516160472</stp>
        <tr r="R1775" s="1"/>
        <tr r="R256" s="1"/>
      </tp>
      <tp t="s">
        <v>#N/A N/A</v>
        <stp/>
        <stp>BDP|15738838658594868353</stp>
        <tr r="R1399" s="1"/>
        <tr r="R868" s="1"/>
      </tp>
      <tp t="s">
        <v>#N/A N/A</v>
        <stp/>
        <stp>BDP|11174547186556433560</stp>
        <tr r="R2595" s="1"/>
      </tp>
      <tp t="s">
        <v>#N/A N/A</v>
        <stp/>
        <stp>BDP|14677840034535479530</stp>
        <tr r="R1435" s="1"/>
        <tr r="R904" s="1"/>
      </tp>
      <tp t="s">
        <v>#N/A N/A</v>
        <stp/>
        <stp>BDP|15532690938549550606</stp>
        <tr r="R1244" s="1"/>
        <tr r="R713" s="1"/>
      </tp>
      <tp t="s">
        <v>#N/A N/A</v>
        <stp/>
        <stp>BDP|13921870546183026394</stp>
        <tr r="R2680" s="1"/>
        <tr r="R6960" s="1"/>
      </tp>
      <tp t="s">
        <v>#N/A N/A</v>
        <stp/>
        <stp>BDP|12474221411889431729</stp>
        <tr r="N7181" s="1"/>
      </tp>
      <tp t="s">
        <v>#N/A N/A</v>
        <stp/>
        <stp>BDP|18323825242582047938</stp>
        <tr r="R18" s="1"/>
      </tp>
      <tp t="s">
        <v>#N/A N/A</v>
        <stp/>
        <stp>BDP|15292007772294239922</stp>
        <tr r="N2909" s="1"/>
      </tp>
      <tp t="s">
        <v>#N/A N/A</v>
        <stp/>
        <stp>BDP|16969185892097487678</stp>
        <tr r="N1880" s="1"/>
        <tr r="N416" s="1"/>
      </tp>
      <tp t="s">
        <v>#N/A N/A</v>
        <stp/>
        <stp>BDP|10331815075552536227</stp>
        <tr r="R2195" s="1"/>
        <tr r="R2404" s="1"/>
        <tr r="R2813" s="1"/>
      </tp>
      <tp t="s">
        <v>#N/A N/A</v>
        <stp/>
        <stp>BDP|15056423996123326470</stp>
        <tr r="N1666" s="1"/>
        <tr r="N147" s="1"/>
        <tr r="N2513" s="1"/>
      </tp>
      <tp t="s">
        <v>#N/A N/A</v>
        <stp/>
        <stp>BDP|13530666205439125376</stp>
        <tr r="R2495" s="1"/>
        <tr r="R2864" s="1"/>
      </tp>
      <tp t="s">
        <v>#N/A N/A</v>
        <stp/>
        <stp>BDP|12666354491394221338</stp>
        <tr r="R2578" s="1"/>
      </tp>
      <tp t="s">
        <v>#N/A N/A</v>
        <stp/>
        <stp>BDP|16109442925919545667</stp>
        <tr r="N18" s="1"/>
      </tp>
      <tp t="s">
        <v>#N/A N/A</v>
        <stp/>
        <stp>BDP|14185535490597899099</stp>
        <tr r="N268" s="1"/>
      </tp>
      <tp t="s">
        <v>#N/A N/A</v>
        <stp/>
        <stp>BDP|14543458522369518440</stp>
        <tr r="R1344" s="1"/>
        <tr r="R1703" s="1"/>
        <tr r="R184" s="1"/>
        <tr r="R2164" s="1"/>
        <tr r="R813" s="1"/>
      </tp>
      <tp t="s">
        <v>#N/A N/A</v>
        <stp/>
        <stp>BDP|10578967342101741356</stp>
        <tr r="R271" s="1"/>
        <tr r="R271" s="1"/>
      </tp>
      <tp t="s">
        <v>#N/A N/A</v>
        <stp/>
        <stp>BDP|10576412553108730634</stp>
        <tr r="R1745" s="1"/>
        <tr r="R2257" s="1"/>
        <tr r="R226" s="1"/>
      </tp>
      <tp t="s">
        <v>#N/A N/A</v>
        <stp/>
        <stp>BDP|14172376164996184802</stp>
        <tr r="R2147" s="1"/>
      </tp>
      <tp t="s">
        <v>#N/A N/A</v>
        <stp/>
        <stp>BDP|18214368936964465354</stp>
        <tr r="N1408" s="1"/>
        <tr r="N2832" s="1"/>
        <tr r="N7175" s="1"/>
        <tr r="N877" s="1"/>
      </tp>
      <tp t="s">
        <v>#N/A N/A</v>
        <stp/>
        <stp>BDP|13351993151169011980</stp>
        <tr r="R1693" s="1"/>
        <tr r="R174" s="1"/>
      </tp>
      <tp t="s">
        <v>#N/A N/A</v>
        <stp/>
        <stp>BDP|16008724331639392420</stp>
        <tr r="R7002" s="1"/>
      </tp>
      <tp t="s">
        <v>#N/A N/A</v>
        <stp/>
        <stp>BDP|13508856997828145541</stp>
        <tr r="R135" s="1"/>
        <tr r="R1654" s="1"/>
      </tp>
      <tp t="s">
        <v>#N/A N/A</v>
        <stp/>
        <stp>BDP|15441975914937081559</stp>
        <tr r="R1248" s="1"/>
        <tr r="R717" s="1"/>
      </tp>
      <tp t="s">
        <v>#N/A N/A</v>
        <stp/>
        <stp>BDP|13785672095100164362</stp>
        <tr r="R1103" s="1"/>
        <tr r="R6967" s="1"/>
        <tr r="R572" s="1"/>
      </tp>
      <tp t="s">
        <v>#N/A N/A</v>
        <stp/>
        <stp>BDP|11763868327183255767</stp>
        <tr r="N2167" s="1"/>
      </tp>
      <tp t="s">
        <v>#N/A N/A</v>
        <stp/>
        <stp>BDP|16466101750479402420</stp>
        <tr r="R1686" s="1"/>
        <tr r="R167" s="1"/>
      </tp>
      <tp t="s">
        <v>#N/A N/A</v>
        <stp/>
        <stp>BDP|14632024831478542026</stp>
        <tr r="O1932" s="1"/>
        <tr r="O2006" s="1"/>
        <tr r="O2059" s="1"/>
        <tr r="O6600" s="1"/>
        <tr r="O6637" s="1"/>
        <tr r="O6730" s="1"/>
        <tr r="O6838" s="1"/>
        <tr r="O7236" s="1"/>
      </tp>
      <tp t="s">
        <v>#N/A N/A</v>
        <stp/>
        <stp>BDP|17472120750464446806</stp>
        <tr r="N2193" s="1"/>
        <tr r="N2402" s="1"/>
      </tp>
      <tp t="s">
        <v>#N/A N/A</v>
        <stp/>
        <stp>BDP|13373173845229738043</stp>
        <tr r="R2288" s="1"/>
      </tp>
      <tp t="s">
        <v>#N/A N/A</v>
        <stp/>
        <stp>BDP|17454526595126207248</stp>
        <tr r="N2260" s="1"/>
      </tp>
      <tp t="s">
        <v>#N/A N/A</v>
        <stp/>
        <stp>BDP|15430153791696277478</stp>
        <tr r="N1008" s="1"/>
        <tr r="N477" s="1"/>
      </tp>
      <tp t="s">
        <v>#N/A N/A</v>
        <stp/>
        <stp>BDP|10835069279261315911</stp>
        <tr r="R2729" s="1"/>
        <tr r="R7046" s="1"/>
      </tp>
      <tp t="s">
        <v>#N/A N/A</v>
        <stp/>
        <stp>BDP|12426015555880053855</stp>
        <tr r="R1985" s="1"/>
      </tp>
      <tp t="s">
        <v>#N/A N/A</v>
        <stp/>
        <stp>BDP|14458350397977437670</stp>
        <tr r="N1728" s="1"/>
        <tr r="N209" s="1"/>
      </tp>
      <tp t="s">
        <v>#N/A N/A</v>
        <stp/>
        <stp>BDP|17578122567908782726</stp>
        <tr r="N2767" s="1"/>
      </tp>
      <tp t="s">
        <v>#N/A N/A</v>
        <stp/>
        <stp>BDP|10258510590094716714</stp>
        <tr r="R1975" s="1"/>
      </tp>
      <tp t="s">
        <v>#N/A N/A</v>
        <stp/>
        <stp>BDP|12565304631229230435</stp>
        <tr r="R1119" s="1"/>
        <tr r="R2693" s="1"/>
        <tr r="R6981" s="1"/>
        <tr r="R588" s="1"/>
      </tp>
      <tp t="s">
        <v>#N/A N/A</v>
        <stp/>
        <stp>BDP|12574173164049561364</stp>
        <tr r="R7192" s="1"/>
      </tp>
      <tp t="s">
        <v>#N/A N/A</v>
        <stp/>
        <stp>BDP|16901104358055045844</stp>
        <tr r="N2219" s="1"/>
        <tr r="N2564" s="1"/>
      </tp>
      <tp t="s">
        <v>#N/A N/A</v>
        <stp/>
        <stp>BDP|16833236988842755103</stp>
        <tr r="N2917" s="1"/>
      </tp>
      <tp t="s">
        <v>#N/A N/A</v>
        <stp/>
        <stp>BDP|17132309496313003132</stp>
        <tr r="N1862" s="1"/>
        <tr r="N393" s="1"/>
      </tp>
      <tp t="s">
        <v>#N/A N/A</v>
        <stp/>
        <stp>BDP|11957623096330174188</stp>
        <tr r="R1579" s="1"/>
        <tr r="R60" s="1"/>
      </tp>
      <tp t="s">
        <v>#N/A N/A</v>
        <stp/>
        <stp>BDP|14456656416979621551</stp>
        <tr r="N47" s="1"/>
      </tp>
      <tp t="s">
        <v>#N/A N/A</v>
        <stp/>
        <stp>BDP|13455610380246016418</stp>
        <tr r="N1590" s="1"/>
        <tr r="N71" s="1"/>
      </tp>
      <tp t="s">
        <v>#N/A N/A</v>
        <stp/>
        <stp>BDP|18415971521174178873</stp>
        <tr r="R2310" s="1"/>
      </tp>
      <tp t="s">
        <v>#N/A N/A</v>
        <stp/>
        <stp>BDP|13298054025386098862</stp>
        <tr r="N2491" s="1"/>
      </tp>
      <tp t="s">
        <v>#N/A N/A</v>
        <stp/>
        <stp>BDP|10208577671394132912</stp>
        <tr r="R1148" s="1"/>
        <tr r="R617" s="1"/>
      </tp>
      <tp t="s">
        <v>#N/A N/A</v>
        <stp/>
        <stp>BDP|17101025824938513256</stp>
        <tr r="Q2008" s="1"/>
      </tp>
      <tp t="s">
        <v>#N/A N/A</v>
        <stp/>
        <stp>BDP|15891635392516791399</stp>
        <tr r="R334" s="1"/>
        <tr r="R334" s="1"/>
      </tp>
      <tp t="s">
        <v>#N/A N/A</v>
        <stp/>
        <stp>BDP|12555490189933369216</stp>
        <tr r="N1139" s="1"/>
        <tr r="N608" s="1"/>
      </tp>
      <tp t="s">
        <v>#N/A N/A</v>
        <stp/>
        <stp>BDP|18028691670207918173</stp>
        <tr r="R2241" s="1"/>
      </tp>
      <tp t="s">
        <v>#N/A N/A</v>
        <stp/>
        <stp>BDP|18334607440051620424</stp>
        <tr r="R2098" s="1"/>
        <tr r="R2098" s="1"/>
      </tp>
      <tp t="s">
        <v>#N/A N/A</v>
        <stp/>
        <stp>BDP|13669347715699474747</stp>
        <tr r="N1251" s="1"/>
        <tr r="N720" s="1"/>
      </tp>
      <tp t="s">
        <v>#N/A N/A</v>
        <stp/>
        <stp>BDP|11480021924934454810</stp>
        <tr r="R1236" s="1"/>
        <tr r="R705" s="1"/>
      </tp>
      <tp t="s">
        <v>#N/A N/A</v>
        <stp/>
        <stp>BDP|13723822837507272077</stp>
        <tr r="N2669" s="1"/>
        <tr r="N6943" s="1"/>
      </tp>
      <tp t="s">
        <v>#N/A N/A</v>
        <stp/>
        <stp>BDP|12087413451419478522</stp>
        <tr r="N1323" s="1"/>
        <tr r="N7136" s="1"/>
        <tr r="N792" s="1"/>
      </tp>
      <tp t="s">
        <v>#N/A N/A</v>
        <stp/>
        <stp>BDP|11879818357530178395</stp>
        <tr r="R2894" s="1"/>
      </tp>
      <tp t="s">
        <v>#N/A N/A</v>
        <stp/>
        <stp>BDP|12107194119875689819</stp>
        <tr r="N2920" s="1"/>
      </tp>
      <tp t="s">
        <v>#N/A N/A</v>
        <stp/>
        <stp>BDP|12908447598224472470</stp>
        <tr r="R1172" s="1"/>
        <tr r="R641" s="1"/>
      </tp>
      <tp t="s">
        <v>#N/A N/A</v>
        <stp/>
        <stp>BDP|17699847783741232958</stp>
        <tr r="R2900" s="1"/>
      </tp>
      <tp t="s">
        <v>#N/A N/A</v>
        <stp/>
        <stp>BDP|14218691655239901115</stp>
        <tr r="N1421" s="1"/>
        <tr r="N890" s="1"/>
      </tp>
      <tp t="s">
        <v>#N/A N/A</v>
        <stp/>
        <stp>BDP|12895831318843437714</stp>
        <tr r="R2563" s="1"/>
      </tp>
      <tp t="s">
        <v>#N/A N/A</v>
        <stp/>
        <stp>BDP|14047413861538701117</stp>
        <tr r="R1722" s="1"/>
        <tr r="R203" s="1"/>
      </tp>
      <tp t="s">
        <v>#N/A N/A</v>
        <stp/>
        <stp>BDP|12452876697375760952</stp>
        <tr r="R1236" s="1"/>
        <tr r="R705" s="1"/>
      </tp>
      <tp t="s">
        <v>#N/A N/A</v>
        <stp/>
        <stp>BDP|13443930475792207399</stp>
        <tr r="N2882" s="1"/>
        <tr r="N7226" s="1"/>
      </tp>
      <tp t="s">
        <v>#N/A N/A</v>
        <stp/>
        <stp>BDP|14812424230807500867</stp>
        <tr r="R1128" s="1"/>
        <tr r="R597" s="1"/>
      </tp>
      <tp t="s">
        <v>#N/A N/A</v>
        <stp/>
        <stp>BDP|13767717993448401987</stp>
        <tr r="R2416" s="1"/>
        <tr r="R6974" s="1"/>
      </tp>
      <tp t="s">
        <v>#N/A N/A</v>
        <stp/>
        <stp>BDP|12715656839103660841</stp>
        <tr r="R1469" s="1"/>
        <tr r="R2580" s="1"/>
        <tr r="R7201" s="1"/>
        <tr r="R938" s="1"/>
      </tp>
      <tp t="s">
        <v>#N/A N/A</v>
        <stp/>
        <stp>BDP|16981309881496579743</stp>
        <tr r="R1194" s="1"/>
        <tr r="R2740" s="1"/>
        <tr r="R7068" s="1"/>
        <tr r="R663" s="1"/>
      </tp>
      <tp t="s">
        <v>#N/A N/A</v>
        <stp/>
        <stp>BDP|11001299892397368119</stp>
        <tr r="R1343" s="1"/>
        <tr r="R2801" s="1"/>
        <tr r="R7147" s="1"/>
        <tr r="R812" s="1"/>
      </tp>
      <tp t="s">
        <v>#N/A N/A</v>
        <stp/>
        <stp>BDP|15521076383404119594</stp>
        <tr r="N1557" s="1"/>
        <tr r="N1557" s="1"/>
        <tr r="N1952" s="1"/>
        <tr r="N1952" s="1"/>
        <tr r="N2030" s="1"/>
        <tr r="N2030" s="1"/>
        <tr r="N2079" s="1"/>
        <tr r="N2079" s="1"/>
        <tr r="N6615" s="1"/>
        <tr r="N6615" s="1"/>
        <tr r="N6657" s="1"/>
        <tr r="N6657" s="1"/>
        <tr r="N6708" s="1"/>
        <tr r="N6708" s="1"/>
        <tr r="N6751" s="1"/>
        <tr r="N6751" s="1"/>
        <tr r="N6858" s="1"/>
        <tr r="N6858" s="1"/>
        <tr r="N7256" s="1"/>
        <tr r="N7256" s="1"/>
      </tp>
      <tp t="s">
        <v>#N/A N/A</v>
        <stp/>
        <stp>BDP|17731482598597935173</stp>
        <tr r="N1900" s="1"/>
        <tr r="N441" s="1"/>
      </tp>
      <tp t="s">
        <v>#N/A N/A</v>
        <stp/>
        <stp>BDP|16660930740350586787</stp>
        <tr r="R1025" s="1"/>
        <tr r="R6905" s="1"/>
        <tr r="R494" s="1"/>
      </tp>
      <tp t="s">
        <v>#N/A N/A</v>
        <stp/>
        <stp>BDP|14035918589211902893</stp>
        <tr r="R1322" s="1"/>
        <tr r="R791" s="1"/>
      </tp>
      <tp t="s">
        <v>#N/A N/A</v>
        <stp/>
        <stp>BDP|10781895858109937876</stp>
        <tr r="R2265" s="1"/>
      </tp>
      <tp t="s">
        <v>#N/A N/A</v>
        <stp/>
        <stp>BDP|14702943429186360519</stp>
        <tr r="N7095" s="1"/>
      </tp>
      <tp t="s">
        <v>#N/A N/A</v>
        <stp/>
        <stp>BDP|16543409754728944303</stp>
        <tr r="R1341" s="1"/>
        <tr r="R810" s="1"/>
      </tp>
      <tp t="s">
        <v>#N/A N/A</v>
        <stp/>
        <stp>BDP|13576239599914114064</stp>
        <tr r="R1264" s="1"/>
        <tr r="R733" s="1"/>
      </tp>
      <tp t="s">
        <v>#N/A N/A</v>
        <stp/>
        <stp>BDP|15826931691408206105</stp>
        <tr r="R7110" s="1"/>
      </tp>
      <tp t="s">
        <v>#N/A N/A</v>
        <stp/>
        <stp>BDP|16835551965231333832</stp>
        <tr r="N7029" s="1"/>
      </tp>
      <tp t="s">
        <v>#N/A N/A</v>
        <stp/>
        <stp>BDP|14762884833402500117</stp>
        <tr r="R1886" s="1"/>
        <tr r="R422" s="1"/>
      </tp>
      <tp t="s">
        <v>#N/A N/A</v>
        <stp/>
        <stp>BDP|13800556592744633713</stp>
        <tr r="R1716" s="1"/>
        <tr r="R197" s="1"/>
      </tp>
      <tp t="s">
        <v>#N/A N/A</v>
        <stp/>
        <stp>BDP|17161036316688460280</stp>
        <tr r="R1191" s="1"/>
        <tr r="R660" s="1"/>
      </tp>
      <tp t="s">
        <v>#N/A N/A</v>
        <stp/>
        <stp>BDP|16183895658957075086</stp>
        <tr r="N6955" s="1"/>
      </tp>
      <tp t="s">
        <v>#N/A N/A</v>
        <stp/>
        <stp>BDP|12106076551482833975</stp>
        <tr r="N279" s="1"/>
      </tp>
      <tp t="s">
        <v>#N/A N/A</v>
        <stp/>
        <stp>BDP|17894025106659735202</stp>
        <tr r="R2369" s="1"/>
      </tp>
      <tp t="s">
        <v>#N/A N/A</v>
        <stp/>
        <stp>BDP|15894679735559992586</stp>
        <tr r="R108" s="1"/>
        <tr r="R1627" s="1"/>
      </tp>
      <tp t="s">
        <v>#N/A N/A</v>
        <stp/>
        <stp>BDP|12072865335832056786</stp>
        <tr r="N1723" s="1"/>
        <tr r="N2216" s="1"/>
        <tr r="N204" s="1"/>
      </tp>
      <tp t="s">
        <v>#N/A N/A</v>
        <stp/>
        <stp>BDP|10504559532253027994</stp>
        <tr r="Q1941" s="1"/>
        <tr r="Q2017" s="1"/>
        <tr r="Q2068" s="1"/>
        <tr r="Q6608" s="1"/>
        <tr r="Q6646" s="1"/>
        <tr r="Q6740" s="1"/>
        <tr r="Q6847" s="1"/>
        <tr r="Q7245" s="1"/>
      </tp>
      <tp t="s">
        <v>#N/A N/A</v>
        <stp/>
        <stp>BDP|17737909588313640921</stp>
        <tr r="N2913" s="1"/>
      </tp>
      <tp t="s">
        <v>#N/A N/A</v>
        <stp/>
        <stp>BDP|13276952149660667236</stp>
        <tr r="N2361" s="1"/>
      </tp>
      <tp t="s">
        <v>#N/A N/A</v>
        <stp/>
        <stp>BDP|11865224797160527632</stp>
        <tr r="N1708" s="1"/>
        <tr r="N189" s="1"/>
      </tp>
      <tp t="s">
        <v>#N/A N/A</v>
        <stp/>
        <stp>BDP|14908239101309771378</stp>
        <tr r="R1298" s="1"/>
        <tr r="R767" s="1"/>
      </tp>
      <tp t="s">
        <v>#N/A N/A</v>
        <stp/>
        <stp>BDP|17451103887274019680</stp>
        <tr r="R1076" s="1"/>
        <tr r="R545" s="1"/>
      </tp>
      <tp t="s">
        <v>#N/A N/A</v>
        <stp/>
        <stp>BDP|11873540215811564862</stp>
        <tr r="R2123" s="1"/>
      </tp>
      <tp t="s">
        <v>#N/A N/A</v>
        <stp/>
        <stp>BDP|15801269268695919851</stp>
        <tr r="N1140" s="1"/>
        <tr r="N609" s="1"/>
      </tp>
      <tp t="s">
        <v>#N/A N/A</v>
        <stp/>
        <stp>BDP|18057535471480098683</stp>
        <tr r="R7145" s="1"/>
      </tp>
      <tp t="s">
        <v>#N/A N/A</v>
        <stp/>
        <stp>BDP|17209658251490868848</stp>
        <tr r="R127" s="1"/>
        <tr r="R1646" s="1"/>
      </tp>
      <tp t="s">
        <v>#N/A N/A</v>
        <stp/>
        <stp>BDP|16629424298071788619</stp>
        <tr r="N1361" s="1"/>
        <tr r="N830" s="1"/>
      </tp>
      <tp t="s">
        <v>#N/A N/A</v>
        <stp/>
        <stp>BDP|10193135805525996845</stp>
        <tr r="P1918" s="1"/>
      </tp>
      <tp t="s">
        <v>#N/A N/A</v>
        <stp/>
        <stp>BDP|13930747741959275531</stp>
        <tr r="R1672" s="1"/>
        <tr r="R153" s="1"/>
      </tp>
      <tp t="s">
        <v>#N/A N/A</v>
        <stp/>
        <stp>BDP|12053259108685753971</stp>
        <tr r="R2474" s="1"/>
      </tp>
      <tp t="s">
        <v>#N/A N/A</v>
        <stp/>
        <stp>BDP|10172583746354541973</stp>
        <tr r="N1530" s="1"/>
        <tr r="N1797" s="1"/>
        <tr r="N1916" s="1"/>
        <tr r="N1928" s="1"/>
        <tr r="N1970" s="1"/>
        <tr r="N1999" s="1"/>
        <tr r="N2001" s="1"/>
        <tr r="N2050" s="1"/>
        <tr r="N2055" s="1"/>
        <tr r="N2121" s="1"/>
        <tr r="N2323" s="1"/>
        <tr r="N2524" s="1"/>
        <tr r="N2538" s="1"/>
        <tr r="N2593" s="1"/>
        <tr r="N29" s="1"/>
        <tr r="N264" s="1"/>
        <tr r="N6588" s="1"/>
        <tr r="N6595" s="1"/>
        <tr r="N6626" s="1"/>
        <tr r="N6632" s="1"/>
        <tr r="N6680" s="1"/>
        <tr r="N6686" s="1"/>
        <tr r="N6725" s="1"/>
        <tr r="N6776" s="1"/>
        <tr r="N6796" s="1"/>
        <tr r="N6800" s="1"/>
        <tr r="N6832" s="1"/>
        <tr r="N6881" s="1"/>
        <tr r="N6888" s="1"/>
        <tr r="N6895" s="1"/>
        <tr r="N7231" s="1"/>
        <tr r="N366" s="1"/>
        <tr r="N43" s="1"/>
        <tr r="N463" s="1"/>
      </tp>
      <tp t="s">
        <v>#N/A N/A</v>
        <stp/>
        <stp>BDP|16716835960707810315</stp>
        <tr r="N1067" s="1"/>
        <tr r="N2802" s="1"/>
        <tr r="N536" s="1"/>
      </tp>
      <tp t="s">
        <v>#N/A N/A</v>
        <stp/>
        <stp>BDP|15623951780638967068</stp>
        <tr r="R2407" s="1"/>
      </tp>
      <tp t="s">
        <v>#N/A N/A</v>
        <stp/>
        <stp>BDP|13592892137150794408</stp>
        <tr r="R1446" s="1"/>
        <tr r="R915" s="1"/>
      </tp>
      <tp t="s">
        <v>#N/A N/A</v>
        <stp/>
        <stp>BDP|18216509785689834033</stp>
        <tr r="R1389" s="1"/>
        <tr r="R858" s="1"/>
      </tp>
      <tp t="s">
        <v>#N/A N/A</v>
        <stp/>
        <stp>BDP|11348841138261528769</stp>
        <tr r="N32" s="1"/>
        <tr r="N7" s="1"/>
      </tp>
      <tp t="s">
        <v>#N/A N/A</v>
        <stp/>
        <stp>BDP|18229234803701846769</stp>
        <tr r="R1464" s="1"/>
        <tr r="R1757" s="1"/>
        <tr r="R2285" s="1"/>
        <tr r="R238" s="1"/>
        <tr r="R933" s="1"/>
      </tp>
      <tp t="s">
        <v>#N/A N/A</v>
        <stp/>
        <stp>BDP|13271014402508854754</stp>
        <tr r="R1072" s="1"/>
        <tr r="R541" s="1"/>
      </tp>
      <tp t="s">
        <v>#N/A N/A</v>
        <stp/>
        <stp>BDP|10700874265126987408</stp>
        <tr r="Q1538" s="1"/>
        <tr r="Q1930" s="1"/>
        <tr r="Q2004" s="1"/>
        <tr r="Q2057" s="1"/>
        <tr r="Q6598" s="1"/>
        <tr r="Q6635" s="1"/>
        <tr r="Q6689" s="1"/>
        <tr r="Q6728" s="1"/>
        <tr r="Q6836" s="1"/>
        <tr r="Q7234" s="1"/>
      </tp>
      <tp t="s">
        <v>#N/A N/A</v>
        <stp/>
        <stp>BDP|10056022659239277069</stp>
        <tr r="R982" s="1"/>
        <tr r="R1513" s="1"/>
        <tr r="R145" s="1"/>
        <tr r="R1664" s="1"/>
        <tr r="R2510" s="1"/>
        <tr r="R7216" s="1"/>
      </tp>
      <tp t="s">
        <v>#N/A N/A</v>
        <stp/>
        <stp>BDP|16572738253531373994</stp>
        <tr r="N1128" s="1"/>
        <tr r="N597" s="1"/>
      </tp>
      <tp t="s">
        <v>#N/A N/A</v>
        <stp/>
        <stp>BDP|18196957190975962126</stp>
        <tr r="R2341" s="1"/>
      </tp>
      <tp t="s">
        <v>#N/A N/A</v>
        <stp/>
        <stp>BDP|13663272858678055061</stp>
        <tr r="N1533" s="1"/>
      </tp>
      <tp t="s">
        <v>#N/A N/A</v>
        <stp/>
        <stp>BDP|16316304986043988227</stp>
        <tr r="N1469" s="1"/>
        <tr r="N7201" s="1"/>
        <tr r="N938" s="1"/>
      </tp>
      <tp t="s">
        <v>#N/A N/A</v>
        <stp/>
        <stp>BDP|11795828828880508766</stp>
        <tr r="R6794" s="1"/>
      </tp>
      <tp t="s">
        <v>#N/A N/A</v>
        <stp/>
        <stp>BDP|16899509867150695977</stp>
        <tr r="N1068" s="1"/>
        <tr r="N2666" s="1"/>
        <tr r="N6937" s="1"/>
        <tr r="N537" s="1"/>
      </tp>
      <tp t="s">
        <v>#N/A N/A</v>
        <stp/>
        <stp>BDP|10922018438709760695</stp>
        <tr r="N309" s="1"/>
      </tp>
      <tp t="s">
        <v>#N/A N/A</v>
        <stp/>
        <stp>BDP|15247724688462604409</stp>
        <tr r="N1754" s="1"/>
        <tr r="N235" s="1"/>
      </tp>
      <tp t="s">
        <v>#N/A N/A</v>
        <stp/>
        <stp>BDP|16172481325244586870</stp>
        <tr r="R2113" s="1"/>
        <tr r="R2113" s="1"/>
      </tp>
      <tp t="s">
        <v>#N/A N/A</v>
        <stp/>
        <stp>BDP|14401223668228847486</stp>
        <tr r="N1905" s="1"/>
        <tr r="N450" s="1"/>
      </tp>
      <tp t="s">
        <v>#N/A N/A</v>
        <stp/>
        <stp>BDP|15206070019631791958</stp>
        <tr r="R1289" s="1"/>
        <tr r="R758" s="1"/>
      </tp>
      <tp t="s">
        <v>#N/A N/A</v>
        <stp/>
        <stp>BDP|14528782151119470363</stp>
        <tr r="R2283" s="1"/>
      </tp>
      <tp t="s">
        <v>#N/A N/A</v>
        <stp/>
        <stp>BDP|16256657876983969869</stp>
        <tr r="R1130" s="1"/>
        <tr r="R2707" s="1"/>
        <tr r="R7001" s="1"/>
        <tr r="R599" s="1"/>
      </tp>
      <tp t="s">
        <v>#N/A N/A</v>
        <stp/>
        <stp>BDP|16364981305714171713</stp>
        <tr r="R309" s="1"/>
      </tp>
      <tp t="s">
        <v>#N/A N/A</v>
        <stp/>
        <stp>BDP|11985980952539512876</stp>
        <tr r="R2144" s="1"/>
        <tr r="R2347" s="1"/>
      </tp>
      <tp t="s">
        <v>#N/A N/A</v>
        <stp/>
        <stp>BDP|14171240775508299531</stp>
        <tr r="N1902" s="1"/>
        <tr r="N444" s="1"/>
      </tp>
      <tp t="s">
        <v>#N/A N/A</v>
        <stp/>
        <stp>BDP|14274902808746392781</stp>
        <tr r="N2443" s="1"/>
      </tp>
      <tp t="s">
        <v>#N/A N/A</v>
        <stp/>
        <stp>BDP|12800606448105972989</stp>
        <tr r="N2604" s="1"/>
      </tp>
      <tp t="s">
        <v>#N/A N/A</v>
        <stp/>
        <stp>BDP|10440844964043677138</stp>
        <tr r="R1022" s="1"/>
        <tr r="R491" s="1"/>
      </tp>
      <tp t="s">
        <v>#N/A N/A</v>
        <stp/>
        <stp>BDP|15951385650229091606</stp>
        <tr r="R2756" s="1"/>
        <tr r="R7098" s="1"/>
      </tp>
      <tp t="s">
        <v>#N/A N/A</v>
        <stp/>
        <stp>BDP|13565247363412637955</stp>
        <tr r="R1047" s="1"/>
        <tr r="R2152" s="1"/>
        <tr r="R516" s="1"/>
      </tp>
      <tp t="s">
        <v>#N/A N/A</v>
        <stp/>
        <stp>BDP|11018014317554087879</stp>
        <tr r="R78" s="1"/>
        <tr r="R1349" s="1"/>
        <tr r="R1597" s="1"/>
        <tr r="R818" s="1"/>
      </tp>
      <tp t="s">
        <v>#N/A N/A</v>
        <stp/>
        <stp>BDP|13963386609085861916</stp>
        <tr r="R84" s="1"/>
        <tr r="R1603" s="1"/>
        <tr r="R7155" s="1"/>
      </tp>
      <tp t="s">
        <v>#N/A N/A</v>
        <stp/>
        <stp>BDP|10582591423852681989</stp>
        <tr r="R1144" s="1"/>
        <tr r="R613" s="1"/>
      </tp>
      <tp t="s">
        <v>#N/A N/A</v>
        <stp/>
        <stp>BDP|13863987944971064359</stp>
        <tr r="O1561" s="1"/>
        <tr r="O1957" s="1"/>
        <tr r="O2035" s="1"/>
        <tr r="O2084" s="1"/>
        <tr r="O6618" s="1"/>
        <tr r="O6664" s="1"/>
        <tr r="O6714" s="1"/>
        <tr r="O6759" s="1"/>
        <tr r="O6865" s="1"/>
        <tr r="O7261" s="1"/>
      </tp>
      <tp t="s">
        <v>#N/A N/A</v>
        <stp/>
        <stp>BDP|15322276003343349855</stp>
        <tr r="N2302" s="1"/>
      </tp>
      <tp t="s">
        <v>#N/A N/A</v>
        <stp/>
        <stp>BDP|14501216807403321916</stp>
        <tr r="R1305" s="1"/>
        <tr r="R774" s="1"/>
      </tp>
      <tp t="s">
        <v>#N/A N/A</v>
        <stp/>
        <stp>BDP|14104478272029519212</stp>
        <tr r="R311" s="1"/>
        <tr r="R311" s="1"/>
      </tp>
      <tp t="s">
        <v>#N/A N/A</v>
        <stp/>
        <stp>BDP|15901898874370405600</stp>
        <tr r="R1492" s="1"/>
        <tr r="R961" s="1"/>
      </tp>
      <tp t="s">
        <v>#N/A N/A</v>
        <stp/>
        <stp>BDP|15488840620460072306</stp>
        <tr r="N2176" s="1"/>
        <tr r="N2381" s="1"/>
      </tp>
      <tp t="s">
        <v>#N/A N/A</v>
        <stp/>
        <stp>BDP|17590236431643097975</stp>
        <tr r="R118" s="1"/>
        <tr r="R1637" s="1"/>
      </tp>
      <tp t="s">
        <v>#N/A N/A</v>
        <stp/>
        <stp>BDP|10052249184653405571</stp>
        <tr r="R2859" s="1"/>
      </tp>
      <tp t="s">
        <v>#N/A N/A</v>
        <stp/>
        <stp>BDP|11888988916602297775</stp>
        <tr r="R1871" s="1"/>
        <tr r="R406" s="1"/>
      </tp>
      <tp t="s">
        <v>#N/A N/A</v>
        <stp/>
        <stp>BDP|16388723514459464520</stp>
        <tr r="Q1551" s="1"/>
        <tr r="Q1946" s="1"/>
        <tr r="Q2022" s="1"/>
        <tr r="Q2073" s="1"/>
        <tr r="Q6611" s="1"/>
        <tr r="Q6651" s="1"/>
        <tr r="Q6702" s="1"/>
        <tr r="Q6745" s="1"/>
        <tr r="Q6852" s="1"/>
        <tr r="Q7250" s="1"/>
      </tp>
      <tp t="s">
        <v>#N/A N/A</v>
        <stp/>
        <stp>BDP|11488716110699328257</stp>
        <tr r="R384" s="1"/>
        <tr r="R384" s="1"/>
      </tp>
      <tp t="s">
        <v>#N/A N/A</v>
        <stp/>
        <stp>BDP|11189021896922732610</stp>
        <tr r="R1479" s="1"/>
        <tr r="R948" s="1"/>
      </tp>
      <tp t="s">
        <v>#N/A N/A</v>
        <stp/>
        <stp>BDP|10327917760411366225</stp>
        <tr r="R6970" s="1"/>
      </tp>
      <tp t="s">
        <v>#N/A N/A</v>
        <stp/>
        <stp>BDP|15941373189931412308</stp>
        <tr r="R317" s="1"/>
        <tr r="R317" s="1"/>
      </tp>
      <tp t="s">
        <v>#N/A N/A</v>
        <stp/>
        <stp>BDP|18409174727156756106</stp>
        <tr r="N1053" s="1"/>
        <tr r="N522" s="1"/>
      </tp>
      <tp t="s">
        <v>#N/A N/A</v>
        <stp/>
        <stp>BDP|15588877735712266068</stp>
        <tr r="N1438" s="1"/>
        <tr r="N7030" s="1"/>
        <tr r="N907" s="1"/>
      </tp>
      <tp t="s">
        <v>#N/A N/A</v>
        <stp/>
        <stp>BDP|13684020191715035377</stp>
        <tr r="N1551" s="1"/>
        <tr r="N1551" s="1"/>
        <tr r="N1946" s="1"/>
        <tr r="N1946" s="1"/>
        <tr r="N2022" s="1"/>
        <tr r="N2022" s="1"/>
        <tr r="N2073" s="1"/>
        <tr r="N2073" s="1"/>
        <tr r="N6611" s="1"/>
        <tr r="N6611" s="1"/>
        <tr r="N6651" s="1"/>
        <tr r="N6651" s="1"/>
        <tr r="N6702" s="1"/>
        <tr r="N6702" s="1"/>
        <tr r="N6745" s="1"/>
        <tr r="N6745" s="1"/>
        <tr r="N6852" s="1"/>
        <tr r="N6852" s="1"/>
        <tr r="N7250" s="1"/>
        <tr r="N7250" s="1"/>
      </tp>
      <tp t="s">
        <v>#N/A N/A</v>
        <stp/>
        <stp>BDP|16008940719294878678</stp>
        <tr r="R2613" s="1"/>
      </tp>
      <tp t="s">
        <v>#N/A N/A</v>
        <stp/>
        <stp>BDP|16600617432156694912</stp>
        <tr r="R2896" s="1"/>
      </tp>
      <tp t="s">
        <v>#N/A N/A</v>
        <stp/>
        <stp>BDP|15351868299670777891</stp>
        <tr r="R1207" s="1"/>
        <tr r="R676" s="1"/>
      </tp>
      <tp t="s">
        <v>#N/A N/A</v>
        <stp/>
        <stp>BDP|11889162394196810306</stp>
        <tr r="N1493" s="1"/>
        <tr r="N962" s="1"/>
      </tp>
      <tp t="s">
        <v>#N/A N/A</v>
        <stp/>
        <stp>BDP|15916284810112633855</stp>
        <tr r="R2539" s="1"/>
      </tp>
      <tp t="s">
        <v>#N/A N/A</v>
        <stp/>
        <stp>BDP|16788448347578069261</stp>
        <tr r="R1692" s="1"/>
        <tr r="R173" s="1"/>
      </tp>
      <tp t="s">
        <v>#N/A N/A</v>
        <stp/>
        <stp>BDP|13181594383825837715</stp>
        <tr r="R1971" s="1"/>
      </tp>
      <tp t="s">
        <v>#N/A N/A</v>
        <stp/>
        <stp>BDP|16866394213430735870</stp>
        <tr r="R1714" s="1"/>
        <tr r="R195" s="1"/>
      </tp>
      <tp t="s">
        <v>#N/A N/A</v>
        <stp/>
        <stp>BDP|11215862527620046715</stp>
        <tr r="R2781" s="1"/>
        <tr r="R7124" s="1"/>
      </tp>
      <tp t="s">
        <v>#N/A N/A</v>
        <stp/>
        <stp>BDP|14050253398966973511</stp>
        <tr r="R1595" s="1"/>
        <tr r="R76" s="1"/>
      </tp>
      <tp t="s">
        <v>#N/A N/A</v>
        <stp/>
        <stp>BDP|13478568586694936683</stp>
        <tr r="R1114" s="1"/>
        <tr r="R6977" s="1"/>
        <tr r="R583" s="1"/>
      </tp>
      <tp t="s">
        <v>#N/A N/A</v>
        <stp/>
        <stp>BDP|16162848305650060256</stp>
        <tr r="N1434" s="1"/>
        <tr r="N903" s="1"/>
      </tp>
      <tp t="s">
        <v>#N/A N/A</v>
        <stp/>
        <stp>BDP|13627907329905883129</stp>
        <tr r="Q13" s="1"/>
        <tr r="Q36" s="1"/>
      </tp>
      <tp t="s">
        <v>#N/A N/A</v>
        <stp/>
        <stp>BDP|18028299419562197545</stp>
        <tr r="N6947" s="1"/>
      </tp>
      <tp t="s">
        <v>#N/A N/A</v>
        <stp/>
        <stp>BDP|16472740504254162901</stp>
        <tr r="N1884" s="1"/>
        <tr r="N420" s="1"/>
      </tp>
      <tp t="s">
        <v>#N/A N/A</v>
        <stp/>
        <stp>BDP|12431870035465326004</stp>
        <tr r="R1307" s="1"/>
        <tr r="R776" s="1"/>
      </tp>
      <tp t="s">
        <v>#N/A N/A</v>
        <stp/>
        <stp>BDP|17957574460149325183</stp>
        <tr r="R1281" s="1"/>
        <tr r="R750" s="1"/>
      </tp>
      <tp t="s">
        <v>#N/A N/A</v>
        <stp/>
        <stp>BDP|10562098166622688897</stp>
        <tr r="N1197" s="1"/>
        <tr r="N666" s="1"/>
      </tp>
      <tp t="s">
        <v>#N/A N/A</v>
        <stp/>
        <stp>BDP|15796607088921922633</stp>
        <tr r="Q1557" s="1"/>
        <tr r="Q1952" s="1"/>
        <tr r="Q2030" s="1"/>
        <tr r="Q2079" s="1"/>
        <tr r="Q6615" s="1"/>
        <tr r="Q6657" s="1"/>
        <tr r="Q6708" s="1"/>
        <tr r="Q6751" s="1"/>
        <tr r="Q6858" s="1"/>
        <tr r="Q7256" s="1"/>
      </tp>
      <tp t="s">
        <v>#N/A N/A</v>
        <stp/>
        <stp>BDP|10634376997190212610</stp>
        <tr r="R1562" s="1"/>
        <tr r="R1958" s="1"/>
        <tr r="R2036" s="1"/>
        <tr r="R2085" s="1"/>
        <tr r="R6619" s="1"/>
        <tr r="R6665" s="1"/>
        <tr r="R6715" s="1"/>
        <tr r="R6760" s="1"/>
        <tr r="R6866" s="1"/>
        <tr r="R7262" s="1"/>
      </tp>
      <tp t="s">
        <v>#N/A N/A</v>
        <stp/>
        <stp>BDP|14989034855159302498</stp>
        <tr r="N2639" s="1"/>
      </tp>
      <tp t="s">
        <v>#N/A N/A</v>
        <stp/>
        <stp>BDP|14930188685834951582</stp>
        <tr r="R6778" s="1"/>
      </tp>
      <tp t="s">
        <v>#N/A N/A</v>
        <stp/>
        <stp>BDP|10892784566798623543</stp>
        <tr r="N7026" s="1"/>
      </tp>
      <tp t="s">
        <v>#N/A N/A</v>
        <stp/>
        <stp>BDP|10379915744809191838</stp>
        <tr r="R1467" s="1"/>
        <tr r="R2856" s="1"/>
        <tr r="R7199" s="1"/>
        <tr r="R936" s="1"/>
      </tp>
      <tp t="s">
        <v>#N/A N/A</v>
        <stp/>
        <stp>BDP|13926359497401865472</stp>
        <tr r="R1741" s="1"/>
        <tr r="R2250" s="1"/>
        <tr r="R222" s="1"/>
      </tp>
      <tp t="s">
        <v>#N/A N/A</v>
        <stp/>
        <stp>BDP|17744753512559388470</stp>
        <tr r="R990" s="1"/>
        <tr r="R1521" s="1"/>
        <tr r="R7224" s="1"/>
      </tp>
      <tp t="s">
        <v>#N/A N/A</v>
        <stp/>
        <stp>BDP|16763995017815854754</stp>
        <tr r="N1562" s="1"/>
        <tr r="N1562" s="1"/>
        <tr r="N1958" s="1"/>
        <tr r="N1958" s="1"/>
        <tr r="N2036" s="1"/>
        <tr r="N2036" s="1"/>
        <tr r="N2085" s="1"/>
        <tr r="N2085" s="1"/>
        <tr r="N6619" s="1"/>
        <tr r="N6619" s="1"/>
        <tr r="N6665" s="1"/>
        <tr r="N6665" s="1"/>
        <tr r="N6715" s="1"/>
        <tr r="N6715" s="1"/>
        <tr r="N6760" s="1"/>
        <tr r="N6760" s="1"/>
        <tr r="N6866" s="1"/>
        <tr r="N6866" s="1"/>
        <tr r="N7262" s="1"/>
        <tr r="N7262" s="1"/>
      </tp>
      <tp t="s">
        <v>#N/A N/A</v>
        <stp/>
        <stp>BDP|16689126221980481956</stp>
        <tr r="R2392" s="1"/>
      </tp>
      <tp t="s">
        <v>#N/A N/A</v>
        <stp/>
        <stp>BDP|10137867846528314868</stp>
        <tr r="R21" s="1"/>
      </tp>
      <tp t="s">
        <v>#N/A N/A</v>
        <stp/>
        <stp>BDP|18198725780369507221</stp>
        <tr r="R2455" s="1"/>
      </tp>
      <tp t="s">
        <v>#N/A N/A</v>
        <stp/>
        <stp>BDP|10944599234528646262</stp>
        <tr r="R1315" s="1"/>
        <tr r="R2652" s="1"/>
        <tr r="R6914" s="1"/>
        <tr r="R784" s="1"/>
      </tp>
      <tp t="s">
        <v>#N/A N/A</v>
        <stp/>
        <stp>BDP|17421347713918363147</stp>
        <tr r="R2719" s="1"/>
        <tr r="R7031" s="1"/>
      </tp>
      <tp t="s">
        <v>#N/A N/A</v>
        <stp/>
        <stp>BDP|12723938207022507529</stp>
        <tr r="N2881" s="1"/>
      </tp>
      <tp t="s">
        <v>#N/A N/A</v>
        <stp/>
        <stp>BDP|16670170667914498961</stp>
        <tr r="N2508" s="1"/>
      </tp>
      <tp t="s">
        <v>#N/A N/A</v>
        <stp/>
        <stp>BDP|15408298098056193405</stp>
        <tr r="R1503" s="1"/>
        <tr r="R972" s="1"/>
      </tp>
      <tp t="s">
        <v>#N/A N/A</v>
        <stp/>
        <stp>BDP|11474146875908947388</stp>
        <tr r="R1547" s="1"/>
        <tr r="R1940" s="1"/>
        <tr r="R2016" s="1"/>
        <tr r="R2067" s="1"/>
        <tr r="R6607" s="1"/>
        <tr r="R6645" s="1"/>
        <tr r="R6698" s="1"/>
        <tr r="R6739" s="1"/>
        <tr r="R6846" s="1"/>
        <tr r="R7244" s="1"/>
      </tp>
      <tp t="s">
        <v>#N/A N/A</v>
        <stp/>
        <stp>BDP|10483442191438514935</stp>
        <tr r="R1848" s="1"/>
        <tr r="R373" s="1"/>
      </tp>
      <tp t="s">
        <v>#N/A N/A</v>
        <stp/>
        <stp>BDP|17783377618210655991</stp>
        <tr r="R1083" s="1"/>
        <tr r="R552" s="1"/>
      </tp>
      <tp t="s">
        <v>#N/A N/A</v>
        <stp/>
        <stp>BDP|11975945602830176493</stp>
        <tr r="R1728" s="1"/>
        <tr r="R209" s="1"/>
      </tp>
      <tp t="s">
        <v>#N/A N/A</v>
        <stp/>
        <stp>BDP|10397104908349948454</stp>
        <tr r="N293" s="1"/>
      </tp>
      <tp t="s">
        <v>#N/A N/A</v>
        <stp/>
        <stp>BDP|13901140049222675858</stp>
        <tr r="R1451" s="1"/>
        <tr r="R920" s="1"/>
      </tp>
      <tp t="s">
        <v>#N/A N/A</v>
        <stp/>
        <stp>BDP|10679826813931889480</stp>
        <tr r="R1060" s="1"/>
        <tr r="R2662" s="1"/>
        <tr r="R6931" s="1"/>
        <tr r="R529" s="1"/>
      </tp>
      <tp t="s">
        <v>#N/A N/A</v>
        <stp/>
        <stp>BDP|11810295003478465713</stp>
        <tr r="R145" s="1"/>
        <tr r="R1664" s="1"/>
        <tr r="R2510" s="1"/>
      </tp>
      <tp t="s">
        <v>#N/A N/A</v>
        <stp/>
        <stp>BDP|11272859861524362736</stp>
        <tr r="N2869" s="1"/>
      </tp>
      <tp t="s">
        <v>#N/A N/A</v>
        <stp/>
        <stp>BDP|10295512878058926647</stp>
        <tr r="R2195" s="1"/>
        <tr r="R2404" s="1"/>
      </tp>
      <tp t="s">
        <v>#N/A N/A</v>
        <stp/>
        <stp>BDP|14157625039655483882</stp>
        <tr r="R1291" s="1"/>
        <tr r="R7125" s="1"/>
        <tr r="R760" s="1"/>
      </tp>
      <tp t="s">
        <v>#N/A N/A</v>
        <stp/>
        <stp>BDP|15677443715488744465</stp>
        <tr r="Q1924" s="1"/>
      </tp>
      <tp t="s">
        <v>#N/A N/A</v>
        <stp/>
        <stp>BDP|18364964208475834835</stp>
        <tr r="R1149" s="1"/>
        <tr r="R618" s="1"/>
      </tp>
      <tp t="s">
        <v>#N/A N/A</v>
        <stp/>
        <stp>BDP|14935314213849898350</stp>
        <tr r="N1159" s="1"/>
        <tr r="N7025" s="1"/>
        <tr r="N628" s="1"/>
      </tp>
      <tp t="s">
        <v>#N/A N/A</v>
        <stp/>
        <stp>BDP|16755415441619775365</stp>
        <tr r="R2445" s="1"/>
      </tp>
      <tp t="s">
        <v>#N/A N/A</v>
        <stp/>
        <stp>BDP|14553403172952827863</stp>
        <tr r="R2760" s="1"/>
        <tr r="R7104" s="1"/>
      </tp>
      <tp t="s">
        <v>#N/A N/A</v>
        <stp/>
        <stp>BDP|16112488123958148529</stp>
        <tr r="N1341" s="1"/>
        <tr r="N810" s="1"/>
      </tp>
      <tp t="s">
        <v>#N/A N/A</v>
        <stp/>
        <stp>BDP|13403535999996368447</stp>
        <tr r="N437" s="1"/>
      </tp>
      <tp t="s">
        <v>#N/A N/A</v>
        <stp/>
        <stp>BDP|13216701795345635582</stp>
        <tr r="R1138" s="1"/>
        <tr r="R2709" s="1"/>
        <tr r="R7004" s="1"/>
        <tr r="R607" s="1"/>
      </tp>
      <tp t="s">
        <v>#N/A N/A</v>
        <stp/>
        <stp>BDP|15713408550959903072</stp>
        <tr r="R6933" s="1"/>
      </tp>
      <tp t="s">
        <v>#N/A N/A</v>
        <stp/>
        <stp>BDP|16602232945465112887</stp>
        <tr r="N1417" s="1"/>
        <tr r="N7180" s="1"/>
        <tr r="N886" s="1"/>
      </tp>
      <tp t="s">
        <v>#N/A N/A</v>
        <stp/>
        <stp>BDP|13807850651726663536</stp>
        <tr r="R7021" s="1"/>
      </tp>
      <tp t="s">
        <v>#N/A N/A</v>
        <stp/>
        <stp>BDP|18335717231249865826</stp>
        <tr r="R2162" s="1"/>
      </tp>
      <tp t="s">
        <v>#N/A N/A</v>
        <stp/>
        <stp>BDP|10989457620013410807</stp>
        <tr r="R1752" s="1"/>
        <tr r="R233" s="1"/>
      </tp>
      <tp t="s">
        <v>#N/A N/A</v>
        <stp/>
        <stp>BDP|14321967610818540980</stp>
        <tr r="N1853" s="1"/>
        <tr r="N378" s="1"/>
      </tp>
      <tp t="s">
        <v>#N/A N/A</v>
        <stp/>
        <stp>BDP|15627961052493915731</stp>
        <tr r="N1032" s="1"/>
        <tr r="N501" s="1"/>
      </tp>
      <tp t="s">
        <v>#N/A N/A</v>
        <stp/>
        <stp>BDP|16509815329954505509</stp>
        <tr r="N2397" s="1"/>
      </tp>
      <tp t="s">
        <v>#N/A N/A</v>
        <stp/>
        <stp>BDP|14203268510943962953</stp>
        <tr r="R2343" s="1"/>
      </tp>
      <tp t="s">
        <v>#N/A N/A</v>
        <stp/>
        <stp>BDP|15701181083898128963</stp>
        <tr r="N10" s="1"/>
        <tr r="N34" s="1"/>
      </tp>
      <tp t="s">
        <v>#N/A N/A</v>
        <stp/>
        <stp>BDP|16855542875978122133</stp>
        <tr r="R2139" s="1"/>
      </tp>
      <tp t="s">
        <v>#N/A N/A</v>
        <stp/>
        <stp>BDP|15193941515374901424</stp>
        <tr r="N100" s="1"/>
        <tr r="N1619" s="1"/>
        <tr r="N2229" s="1"/>
        <tr r="N2431" s="1"/>
      </tp>
      <tp t="s">
        <v>#N/A N/A</v>
        <stp/>
        <stp>BDP|14790308906652912838</stp>
        <tr r="N2191" s="1"/>
        <tr r="N2399" s="1"/>
      </tp>
      <tp t="s">
        <v>#N/A N/A</v>
        <stp/>
        <stp>BDP|16975507493490762761</stp>
        <tr r="N1144" s="1"/>
        <tr r="N613" s="1"/>
      </tp>
      <tp t="s">
        <v>#N/A N/A</v>
        <stp/>
        <stp>BDP|10122621481191931207</stp>
        <tr r="R980" s="1"/>
        <tr r="R1511" s="1"/>
        <tr r="R2875" s="1"/>
        <tr r="R7214" s="1"/>
      </tp>
      <tp t="s">
        <v>#N/A N/A</v>
        <stp/>
        <stp>BDP|11515911789625718813</stp>
        <tr r="R1977" s="1"/>
      </tp>
      <tp t="s">
        <v>#N/A N/A</v>
        <stp/>
        <stp>BDP|17531149691436864422</stp>
        <tr r="R108" s="1"/>
        <tr r="R1627" s="1"/>
      </tp>
      <tp t="s">
        <v>#N/A N/A</v>
        <stp/>
        <stp>BDP|15470897705643151330</stp>
        <tr r="R2500" s="1"/>
      </tp>
      <tp t="s">
        <v>#N/A N/A</v>
        <stp/>
        <stp>BDP|18038510641241903537</stp>
        <tr r="R1275" s="1"/>
        <tr r="R744" s="1"/>
      </tp>
      <tp t="s">
        <v>#N/A N/A</v>
        <stp/>
        <stp>BDP|17916161637678539071</stp>
        <tr r="P1547" s="1"/>
        <tr r="P1940" s="1"/>
        <tr r="P2016" s="1"/>
        <tr r="P2067" s="1"/>
        <tr r="P6607" s="1"/>
        <tr r="P6645" s="1"/>
        <tr r="P6698" s="1"/>
        <tr r="P6739" s="1"/>
        <tr r="P6846" s="1"/>
        <tr r="P7244" s="1"/>
      </tp>
      <tp t="s">
        <v>#N/A N/A</v>
        <stp/>
        <stp>BDP|10692906631582993538</stp>
        <tr r="R6797" s="1"/>
        <tr r="R6797" s="1"/>
      </tp>
      <tp t="s">
        <v>#N/A N/A</v>
        <stp/>
        <stp>BDP|18077359608695953394</stp>
        <tr r="R1320" s="1"/>
        <tr r="R789" s="1"/>
      </tp>
      <tp t="s">
        <v>#N/A N/A</v>
        <stp/>
        <stp>BDP|18140621700995739697</stp>
        <tr r="R1213" s="1"/>
        <tr r="R2302" s="1"/>
        <tr r="R682" s="1"/>
      </tp>
      <tp t="s">
        <v>#N/A N/A</v>
        <stp/>
        <stp>BDP|16657850228261360052</stp>
        <tr r="R1678" s="1"/>
        <tr r="R159" s="1"/>
      </tp>
      <tp t="s">
        <v>#N/A N/A</v>
        <stp/>
        <stp>BDP|16757074450849437798</stp>
        <tr r="R1026" s="1"/>
        <tr r="R2647" s="1"/>
        <tr r="R6906" s="1"/>
        <tr r="R495" s="1"/>
      </tp>
      <tp t="s">
        <v>#N/A N/A</v>
        <stp/>
        <stp>BDP|16418120570269327484</stp>
        <tr r="N281" s="1"/>
      </tp>
      <tp t="s">
        <v>#N/A N/A</v>
        <stp/>
        <stp>BDP|13191419672674986975</stp>
        <tr r="R1397" s="1"/>
        <tr r="R866" s="1"/>
      </tp>
      <tp t="s">
        <v>#N/A N/A</v>
        <stp/>
        <stp>BDP|10520088831488308634</stp>
        <tr r="R7012" s="1"/>
      </tp>
      <tp t="s">
        <v>#N/A N/A</v>
        <stp/>
        <stp>BDP|10398137929527767927</stp>
        <tr r="N2618" s="1"/>
      </tp>
      <tp t="s">
        <v>#N/A N/A</v>
        <stp/>
        <stp>BDP|11591483624979623338</stp>
        <tr r="R2230" s="1"/>
      </tp>
      <tp t="s">
        <v>#N/A N/A</v>
        <stp/>
        <stp>BDP|10891108766848274201</stp>
        <tr r="R6783" s="1"/>
      </tp>
      <tp t="s">
        <v>#N/A N/A</v>
        <stp/>
        <stp>BDP|10917594037852266996</stp>
        <tr r="N1004" s="1"/>
        <tr r="N473" s="1"/>
      </tp>
      <tp t="s">
        <v>#N/A N/A</v>
        <stp/>
        <stp>BDP|15647680475080741901</stp>
        <tr r="R1205" s="1"/>
        <tr r="R674" s="1"/>
      </tp>
      <tp t="s">
        <v>#N/A N/A</v>
        <stp/>
        <stp>BDP|14522783450353247833</stp>
        <tr r="N1403" s="1"/>
        <tr r="N872" s="1"/>
      </tp>
      <tp t="s">
        <v>#N/A N/A</v>
        <stp/>
        <stp>BDP|18059290801305037241</stp>
        <tr r="R2392" s="1"/>
      </tp>
      <tp t="s">
        <v>#N/A N/A</v>
        <stp/>
        <stp>BDP|12332677498023270318</stp>
        <tr r="N6900" s="1"/>
      </tp>
      <tp t="s">
        <v>#N/A N/A</v>
        <stp/>
        <stp>BDP|13377347313988866431</stp>
        <tr r="Q6820" s="1"/>
      </tp>
      <tp t="s">
        <v>#N/A N/A</v>
        <stp/>
        <stp>BDP|15816946644620645516</stp>
        <tr r="R1274" s="1"/>
        <tr r="R6898" s="1"/>
        <tr r="R743" s="1"/>
      </tp>
      <tp t="s">
        <v>#N/A N/A</v>
        <stp/>
        <stp>BDP|12067650990486281688</stp>
        <tr r="R346" s="1"/>
      </tp>
      <tp t="s">
        <v>#N/A N/A</v>
        <stp/>
        <stp>BDP|17634392680223659267</stp>
        <tr r="N347" s="1"/>
      </tp>
      <tp t="s">
        <v>#N/A N/A</v>
        <stp/>
        <stp>BDP|12251318690066484382</stp>
        <tr r="R1917" s="1"/>
        <tr r="R6628" s="1"/>
        <tr r="R6633" s="1"/>
        <tr r="R6681" s="1"/>
        <tr r="R6687" s="1"/>
        <tr r="R6726" s="1"/>
        <tr r="R44" s="1"/>
      </tp>
      <tp t="s">
        <v>#N/A N/A</v>
        <stp/>
        <stp>BDP|14102495883320469504</stp>
        <tr r="R2305" s="1"/>
        <tr r="R2499" s="1"/>
        <tr r="R7085" s="1"/>
      </tp>
      <tp t="s">
        <v>#N/A N/A</v>
        <stp/>
        <stp>BDP|13735673863067889950</stp>
        <tr r="R1283" s="1"/>
        <tr r="R2778" s="1"/>
        <tr r="R7121" s="1"/>
        <tr r="R752" s="1"/>
      </tp>
      <tp t="s">
        <v>#N/A N/A</v>
        <stp/>
        <stp>BDP|10756493603910159924</stp>
        <tr r="N1872" s="1"/>
        <tr r="N407" s="1"/>
      </tp>
      <tp t="s">
        <v>#N/A N/A</v>
        <stp/>
        <stp>BDP|14459288297431527307</stp>
        <tr r="R268" s="1"/>
      </tp>
      <tp t="s">
        <v>#N/A N/A</v>
        <stp/>
        <stp>BDP|15759599932896610849</stp>
        <tr r="R2296" s="1"/>
      </tp>
      <tp t="s">
        <v>#N/A N/A</v>
        <stp/>
        <stp>BDP|12069788845095198925</stp>
        <tr r="N2800" s="1"/>
      </tp>
      <tp t="s">
        <v>#N/A N/A</v>
        <stp/>
        <stp>BDP|16652204471468132684</stp>
        <tr r="N2883" s="1"/>
      </tp>
      <tp t="s">
        <v>#N/A N/A</v>
        <stp/>
        <stp>BDP|16674076046688561739</stp>
        <tr r="R1392" s="1"/>
        <tr r="R2819" s="1"/>
        <tr r="R7163" s="1"/>
        <tr r="R861" s="1"/>
      </tp>
      <tp t="s">
        <v>#N/A N/A</v>
        <stp/>
        <stp>BDP|15597867850607205206</stp>
        <tr r="R1407" s="1"/>
        <tr r="R876" s="1"/>
      </tp>
      <tp t="s">
        <v>#N/A N/A</v>
        <stp/>
        <stp>BDP|11618628663955334953</stp>
        <tr r="R1978" s="1"/>
      </tp>
      <tp t="s">
        <v>#N/A N/A</v>
        <stp/>
        <stp>BDP|12845223896770535483</stp>
        <tr r="R6923" s="1"/>
      </tp>
      <tp t="s">
        <v>#N/A N/A</v>
        <stp/>
        <stp>BDP|16635240156799267572</stp>
        <tr r="R1197" s="1"/>
        <tr r="R666" s="1"/>
      </tp>
      <tp t="s">
        <v>#N/A N/A</v>
        <stp/>
        <stp>BDP|13514321044681117830</stp>
        <tr r="R6954" s="1"/>
      </tp>
      <tp t="s">
        <v>#N/A N/A</v>
        <stp/>
        <stp>BDP|18335340454126563572</stp>
        <tr r="R1245" s="1"/>
        <tr r="R714" s="1"/>
      </tp>
      <tp t="s">
        <v>#N/A N/A</v>
        <stp/>
        <stp>BDP|12628406925350219903</stp>
        <tr r="N142" s="1"/>
        <tr r="N1661" s="1"/>
      </tp>
      <tp t="s">
        <v>#N/A N/A</v>
        <stp/>
        <stp>BDP|14044503587931195573</stp>
        <tr r="N2614" s="1"/>
      </tp>
      <tp t="s">
        <v>#N/A N/A</v>
        <stp/>
        <stp>BDP|12179875724537658249</stp>
        <tr r="R1254" s="1"/>
        <tr r="R723" s="1"/>
      </tp>
      <tp t="s">
        <v>#N/A N/A</v>
        <stp/>
        <stp>BDP|12751740065076457829</stp>
        <tr r="N88" s="1"/>
        <tr r="N1607" s="1"/>
      </tp>
      <tp t="s">
        <v>#N/A N/A</v>
        <stp/>
        <stp>BDP|12148655446585312816</stp>
        <tr r="N2467" s="1"/>
      </tp>
      <tp t="s">
        <v>#N/A N/A</v>
        <stp/>
        <stp>BDP|16976644649089698029</stp>
        <tr r="N1458" s="1"/>
        <tr r="N927" s="1"/>
      </tp>
      <tp t="s">
        <v>#N/A N/A</v>
        <stp/>
        <stp>BDP|16156906609411153391</stp>
        <tr r="N7052" s="1"/>
      </tp>
      <tp t="s">
        <v>#N/A N/A</v>
        <stp/>
        <stp>BDP|11068625027081658934</stp>
        <tr r="N2445" s="1"/>
      </tp>
      <tp t="s">
        <v>#N/A N/A</v>
        <stp/>
        <stp>BDP|16875602089691213432</stp>
        <tr r="R1373" s="1"/>
        <tr r="R842" s="1"/>
      </tp>
      <tp t="s">
        <v>#N/A N/A</v>
        <stp/>
        <stp>BDP|13141605357079016460</stp>
        <tr r="R2222" s="1"/>
        <tr r="R2823" s="1"/>
        <tr r="R7169" s="1"/>
      </tp>
      <tp t="s">
        <v>#N/A N/A</v>
        <stp/>
        <stp>BDP|15733052493795083418</stp>
        <tr r="N1286" s="1"/>
        <tr r="N755" s="1"/>
      </tp>
      <tp t="s">
        <v>#N/A N/A</v>
        <stp/>
        <stp>BDP|12299158861739657138</stp>
        <tr r="Q6824" s="1"/>
      </tp>
      <tp t="s">
        <v>#N/A N/A</v>
        <stp/>
        <stp>BDP|16240717860522882881</stp>
        <tr r="N1400" s="1"/>
        <tr r="N2826" s="1"/>
        <tr r="N7171" s="1"/>
        <tr r="N869" s="1"/>
      </tp>
      <tp t="s">
        <v>#N/A N/A</v>
        <stp/>
        <stp>BDP|13570320194745038100</stp>
        <tr r="N2914" s="1"/>
      </tp>
      <tp t="s">
        <v>#N/A N/A</v>
        <stp/>
        <stp>BDP|13077589164278693596</stp>
        <tr r="N2570" s="1"/>
      </tp>
      <tp t="s">
        <v>#N/A N/A</v>
        <stp/>
        <stp>BDP|17018443592782067551</stp>
        <tr r="R106" s="1"/>
        <tr r="R1420" s="1"/>
        <tr r="R1625" s="1"/>
        <tr r="R2441" s="1"/>
        <tr r="R889" s="1"/>
      </tp>
      <tp t="s">
        <v>#N/A N/A</v>
        <stp/>
        <stp>BDP|17602571296657153155</stp>
        <tr r="R7181" s="1"/>
      </tp>
      <tp t="s">
        <v>#N/A N/A</v>
        <stp/>
        <stp>BDP|17619057714793374871</stp>
        <tr r="R333" s="1"/>
      </tp>
      <tp t="s">
        <v>#N/A N/A</v>
        <stp/>
        <stp>BDP|11488022306008046438</stp>
        <tr r="R1258" s="1"/>
        <tr r="R727" s="1"/>
      </tp>
      <tp t="s">
        <v>#N/A N/A</v>
        <stp/>
        <stp>BDP|11102707243358634772</stp>
        <tr r="R1375" s="1"/>
        <tr r="R2559" s="1"/>
        <tr r="R844" s="1"/>
      </tp>
      <tp t="s">
        <v>#N/A N/A</v>
        <stp/>
        <stp>BDP|13929159667330809913</stp>
        <tr r="N7054" s="1"/>
      </tp>
      <tp t="s">
        <v>#N/A N/A</v>
        <stp/>
        <stp>BDP|16000129324570275860</stp>
        <tr r="N1482" s="1"/>
        <tr r="N951" s="1"/>
      </tp>
      <tp t="s">
        <v>#N/A N/A</v>
        <stp/>
        <stp>BDP|14743829183919697025</stp>
        <tr r="N979" s="1"/>
        <tr r="N1510" s="1"/>
      </tp>
      <tp t="s">
        <v>#N/A N/A</v>
        <stp/>
        <stp>BDP|13873327198156775278</stp>
        <tr r="R1296" s="1"/>
        <tr r="R765" s="1"/>
      </tp>
      <tp t="s">
        <v>#N/A N/A</v>
        <stp/>
        <stp>BDP|13085766195549548942</stp>
        <tr r="R1977" s="1"/>
      </tp>
      <tp t="s">
        <v>#N/A N/A</v>
        <stp/>
        <stp>BDP|14677993753356775393</stp>
        <tr r="R983" s="1"/>
        <tr r="R1514" s="1"/>
        <tr r="R1666" s="1"/>
        <tr r="R147" s="1"/>
        <tr r="R2513" s="1"/>
        <tr r="R2877" s="1"/>
        <tr r="R7217" s="1"/>
      </tp>
      <tp t="s">
        <v>#N/A N/A</v>
        <stp/>
        <stp>BDP|16558626880394058151</stp>
        <tr r="R93" s="1"/>
        <tr r="R1612" s="1"/>
      </tp>
      <tp t="s">
        <v>#N/A N/A</v>
        <stp/>
        <stp>BDP|14028968610365138420</stp>
        <tr r="R1291" s="1"/>
        <tr r="R1579" s="1"/>
        <tr r="R7125" s="1"/>
        <tr r="R760" s="1"/>
        <tr r="R60" s="1"/>
      </tp>
      <tp t="s">
        <v>#N/A N/A</v>
        <stp/>
        <stp>BDP|12984143598351806681</stp>
        <tr r="R2629" s="1"/>
      </tp>
      <tp t="s">
        <v>#N/A N/A</v>
        <stp/>
        <stp>BDP|15364376541217472849</stp>
        <tr r="R1220" s="1"/>
        <tr r="R2754" s="1"/>
        <tr r="R7091" s="1"/>
        <tr r="R689" s="1"/>
      </tp>
      <tp t="s">
        <v>#N/A N/A</v>
        <stp/>
        <stp>BDP|16476363906398810095</stp>
        <tr r="N2633" s="1"/>
      </tp>
      <tp t="s">
        <v>#N/A N/A</v>
        <stp/>
        <stp>BDP|17851135937159832110</stp>
        <tr r="P6817" s="1"/>
      </tp>
      <tp t="s">
        <v>#N/A N/A</v>
        <stp/>
        <stp>BDP|16512336006120343860</stp>
        <tr r="R2264" s="1"/>
      </tp>
      <tp t="s">
        <v>#N/A N/A</v>
        <stp/>
        <stp>BDP|16533474033818190454</stp>
        <tr r="N2145" s="1"/>
      </tp>
      <tp t="s">
        <v>#N/A N/A</v>
        <stp/>
        <stp>BDP|17049266871459646643</stp>
        <tr r="R1533" s="1"/>
      </tp>
      <tp t="s">
        <v>#N/A N/A</v>
        <stp/>
        <stp>BDP|11906148225426582980</stp>
        <tr r="R7095" s="1"/>
      </tp>
      <tp t="s">
        <v>#N/A N/A</v>
        <stp/>
        <stp>BDP|14579446320226738934</stp>
        <tr r="N1587" s="1"/>
        <tr r="N68" s="1"/>
      </tp>
      <tp t="s">
        <v>#N/A N/A</v>
        <stp/>
        <stp>BDP|10689567242518270447</stp>
        <tr r="N123" s="1"/>
        <tr r="N1642" s="1"/>
      </tp>
      <tp t="s">
        <v>#N/A N/A</v>
        <stp/>
        <stp>BDP|16261819830142438232</stp>
        <tr r="N2463" s="1"/>
      </tp>
      <tp t="s">
        <v>#N/A N/A</v>
        <stp/>
        <stp>BDP|11706588014988636091</stp>
        <tr r="R7129" s="1"/>
      </tp>
      <tp t="s">
        <v>#N/A N/A</v>
        <stp/>
        <stp>BDP|18425692878107506340</stp>
        <tr r="R2147" s="1"/>
      </tp>
      <tp t="s">
        <v>#N/A N/A</v>
        <stp/>
        <stp>BDP|11213873710516213337</stp>
        <tr r="R1507" s="1"/>
        <tr r="R976" s="1"/>
      </tp>
      <tp t="s">
        <v>#N/A N/A</v>
        <stp/>
        <stp>BDP|16318908831136002769</stp>
        <tr r="R2504" s="1"/>
      </tp>
      <tp t="s">
        <v>#N/A N/A</v>
        <stp/>
        <stp>BDP|14491147282497492724</stp>
        <tr r="R2575" s="1"/>
      </tp>
      <tp t="s">
        <v>#N/A N/A</v>
        <stp/>
        <stp>BDP|10766168777452287907</stp>
        <tr r="R1401" s="1"/>
        <tr r="R2828" s="1"/>
        <tr r="R7172" s="1"/>
        <tr r="R870" s="1"/>
      </tp>
      <tp t="s">
        <v>#N/A N/A</v>
        <stp/>
        <stp>BDP|15221968085791669800</stp>
        <tr r="R2206" s="1"/>
      </tp>
      <tp t="s">
        <v>#N/A N/A</v>
        <stp/>
        <stp>BDP|13157931140261045258</stp>
        <tr r="R2500" s="1"/>
      </tp>
      <tp t="s">
        <v>#N/A N/A</v>
        <stp/>
        <stp>BDP|13942448485405799788</stp>
        <tr r="R1072" s="1"/>
        <tr r="R2174" s="1"/>
        <tr r="R541" s="1"/>
      </tp>
      <tp t="s">
        <v>#N/A N/A</v>
        <stp/>
        <stp>BDP|17280291488828399877</stp>
        <tr r="R121" s="1"/>
        <tr r="R1640" s="1"/>
      </tp>
      <tp t="s">
        <v>#N/A N/A</v>
        <stp/>
        <stp>BDP|15939220509998299270</stp>
        <tr r="R1493" s="1"/>
        <tr r="R962" s="1"/>
      </tp>
      <tp t="s">
        <v>#N/A N/A</v>
        <stp/>
        <stp>BDP|17466486918048760747</stp>
        <tr r="R1048" s="1"/>
        <tr r="R517" s="1"/>
      </tp>
      <tp t="s">
        <v>#N/A N/A</v>
        <stp/>
        <stp>BDP|18117151725142500430</stp>
        <tr r="N6606" s="1"/>
        <tr r="N6606" s="1"/>
      </tp>
      <tp t="s">
        <v>#N/A N/A</v>
        <stp/>
        <stp>BDP|14622913829507067594</stp>
        <tr r="R1038" s="1"/>
        <tr r="R2651" s="1"/>
        <tr r="R6913" s="1"/>
        <tr r="R507" s="1"/>
      </tp>
      <tp t="s">
        <v>#N/A N/A</v>
        <stp/>
        <stp>BDP|16137266371087524941</stp>
        <tr r="R2540" s="1"/>
      </tp>
      <tp t="s">
        <v>#N/A N/A</v>
        <stp/>
        <stp>BDP|18036373371822963388</stp>
        <tr r="N2310" s="1"/>
      </tp>
      <tp t="s">
        <v>#N/A N/A</v>
        <stp/>
        <stp>BDP|18117124477607247411</stp>
        <tr r="N1304" s="1"/>
        <tr r="N2788" s="1"/>
        <tr r="N7130" s="1"/>
        <tr r="N773" s="1"/>
      </tp>
      <tp t="s">
        <v>#N/A N/A</v>
        <stp/>
        <stp>BDP|17187344297590447018</stp>
        <tr r="R1267" s="1"/>
        <tr r="R736" s="1"/>
      </tp>
      <tp t="s">
        <v>#N/A N/A</v>
        <stp/>
        <stp>BDP|14408831421673413052</stp>
        <tr r="N1360" s="1"/>
        <tr r="N829" s="1"/>
      </tp>
      <tp t="s">
        <v>#N/A N/A</v>
        <stp/>
        <stp>BDP|17489607997442748725</stp>
        <tr r="R7174" s="1"/>
      </tp>
      <tp t="s">
        <v>#N/A N/A</v>
        <stp/>
        <stp>BDP|12862800030914927077</stp>
        <tr r="R2496" s="1"/>
      </tp>
      <tp t="s">
        <v>#N/A N/A</v>
        <stp/>
        <stp>BDP|15679318746869285651</stp>
        <tr r="R2578" s="1"/>
      </tp>
      <tp t="s">
        <v>#N/A N/A</v>
        <stp/>
        <stp>BDP|18193896499704721007</stp>
        <tr r="N2306" s="1"/>
      </tp>
      <tp t="s">
        <v>#N/A N/A</v>
        <stp/>
        <stp>BDP|12563805836356390265</stp>
        <tr r="R1190" s="1"/>
        <tr r="R659" s="1"/>
      </tp>
      <tp t="s">
        <v>#N/A N/A</v>
        <stp/>
        <stp>BDP|15556048087080984094</stp>
        <tr r="O1537" s="1"/>
        <tr r="O1929" s="1"/>
        <tr r="O2003" s="1"/>
        <tr r="O2056" s="1"/>
        <tr r="O6597" s="1"/>
        <tr r="O6634" s="1"/>
        <tr r="O6688" s="1"/>
        <tr r="O6727" s="1"/>
        <tr r="O6835" s="1"/>
        <tr r="O7233" s="1"/>
      </tp>
      <tp t="s">
        <v>#N/A N/A</v>
        <stp/>
        <stp>BDP|10860882796488020404</stp>
        <tr r="N1401" s="1"/>
        <tr r="N2828" s="1"/>
        <tr r="N7172" s="1"/>
        <tr r="N870" s="1"/>
      </tp>
      <tp t="s">
        <v>#N/A N/A</v>
        <stp/>
        <stp>BDP|14715046383161614001</stp>
        <tr r="R1711" s="1"/>
        <tr r="R192" s="1"/>
        <tr r="R6952" s="1"/>
      </tp>
      <tp t="s">
        <v>#N/A N/A</v>
        <stp/>
        <stp>BDP|12287518209742961854</stp>
        <tr r="R1049" s="1"/>
        <tr r="R518" s="1"/>
      </tp>
      <tp t="s">
        <v>#N/A N/A</v>
        <stp/>
        <stp>BDP|17878262900778165091</stp>
        <tr r="N2200" s="1"/>
      </tp>
      <tp t="s">
        <v>#N/A N/A</v>
        <stp/>
        <stp>BDP|15785690765311547670</stp>
        <tr r="R1304" s="1"/>
        <tr r="R1581" s="1"/>
        <tr r="R2788" s="1"/>
        <tr r="R7130" s="1"/>
        <tr r="R773" s="1"/>
        <tr r="R62" s="1"/>
      </tp>
      <tp t="s">
        <v>#N/A N/A</v>
        <stp/>
        <stp>BDP|12180710850143964102</stp>
        <tr r="N116" s="1"/>
        <tr r="N1635" s="1"/>
      </tp>
      <tp t="s">
        <v>#N/A N/A</v>
        <stp/>
        <stp>BDP|10700281007404886490</stp>
        <tr r="R1067" s="1"/>
        <tr r="R2802" s="1"/>
        <tr r="R536" s="1"/>
      </tp>
      <tp t="s">
        <v>#N/A N/A</v>
        <stp/>
        <stp>BDP|10027497480147596951</stp>
        <tr r="R1338" s="1"/>
        <tr r="R807" s="1"/>
      </tp>
      <tp t="s">
        <v>#N/A N/A</v>
        <stp/>
        <stp>BDP|11221364347705314193</stp>
        <tr r="R6663" s="1"/>
        <tr r="R6757" s="1"/>
        <tr r="R6864" s="1"/>
      </tp>
      <tp t="s">
        <v>#N/A N/A</v>
        <stp/>
        <stp>BDP|11700783030973485420</stp>
        <tr r="N48" s="1"/>
      </tp>
      <tp t="s">
        <v>#N/A N/A</v>
        <stp/>
        <stp>BDP|15316781842866693261</stp>
        <tr r="R1668" s="1"/>
        <tr r="R149" s="1"/>
        <tr r="R2515" s="1"/>
        <tr r="R7102" s="1"/>
      </tp>
      <tp t="s">
        <v>#N/A N/A</v>
        <stp/>
        <stp>BDP|16696598516530855081</stp>
        <tr r="R265" s="1"/>
      </tp>
      <tp t="s">
        <v>#N/A N/A</v>
        <stp/>
        <stp>BDP|14257715462905830210</stp>
        <tr r="N1739" s="1"/>
        <tr r="N2449" s="1"/>
        <tr r="N220" s="1"/>
      </tp>
      <tp t="s">
        <v>#N/A N/A</v>
        <stp/>
        <stp>BDP|17915624326977134647</stp>
        <tr r="R2097" s="1"/>
      </tp>
      <tp t="s">
        <v>#N/A N/A</v>
        <stp/>
        <stp>BDP|14717531628432291363</stp>
        <tr r="R1746" s="1"/>
        <tr r="R227" s="1"/>
      </tp>
      <tp t="s">
        <v>#N/A N/A</v>
        <stp/>
        <stp>BDP|18358508740479319285</stp>
        <tr r="R310" s="1"/>
      </tp>
      <tp t="s">
        <v>#N/A N/A</v>
        <stp/>
        <stp>BDP|11778687876901514344</stp>
        <tr r="Q1548" s="1"/>
        <tr r="Q1943" s="1"/>
        <tr r="Q2019" s="1"/>
        <tr r="Q2070" s="1"/>
        <tr r="Q6648" s="1"/>
        <tr r="Q6699" s="1"/>
        <tr r="Q6742" s="1"/>
        <tr r="Q6849" s="1"/>
        <tr r="Q7247" s="1"/>
      </tp>
      <tp t="s">
        <v>#N/A N/A</v>
        <stp/>
        <stp>BDP|12719266350226073191</stp>
        <tr r="R358" s="1"/>
      </tp>
      <tp t="s">
        <v>#N/A N/A</v>
        <stp/>
        <stp>BDP|12574474957692533385</stp>
        <tr r="O6822" s="1"/>
      </tp>
      <tp t="s">
        <v>#N/A N/A</v>
        <stp/>
        <stp>BDP|15280335915380496586</stp>
        <tr r="R1178" s="1"/>
        <tr r="R2847" s="1"/>
        <tr r="R647" s="1"/>
      </tp>
      <tp t="s">
        <v>#N/A N/A</v>
        <stp/>
        <stp>BDP|14011411378770677570</stp>
        <tr r="N300" s="1"/>
      </tp>
      <tp t="s">
        <v>#N/A N/A</v>
        <stp/>
        <stp>BDP|16152827787956592297</stp>
        <tr r="R1360" s="1"/>
        <tr r="R829" s="1"/>
      </tp>
      <tp t="s">
        <v>#N/A N/A</v>
        <stp/>
        <stp>BDP|13422572878222028134</stp>
        <tr r="R6900" s="1"/>
      </tp>
      <tp t="s">
        <v>#N/A N/A</v>
        <stp/>
        <stp>BDP|17983378410792085556</stp>
        <tr r="N83" s="1"/>
        <tr r="N1602" s="1"/>
      </tp>
      <tp t="s">
        <v>#N/A N/A</v>
        <stp/>
        <stp>BDP|12963239513677118430</stp>
        <tr r="R2615" s="1"/>
      </tp>
      <tp t="s">
        <v>#N/A N/A</v>
        <stp/>
        <stp>BDP|18425440922894128887</stp>
        <tr r="R2219" s="1"/>
        <tr r="R2564" s="1"/>
      </tp>
      <tp t="s">
        <v>#N/A N/A</v>
        <stp/>
        <stp>BDP|14117135869217087600</stp>
        <tr r="R1873" s="1"/>
        <tr r="R409" s="1"/>
      </tp>
      <tp t="s">
        <v>#N/A N/A</v>
        <stp/>
        <stp>BDP|13967859762657561802</stp>
        <tr r="N2780" s="1"/>
        <tr r="N7122" s="1"/>
      </tp>
      <tp t="s">
        <v>#N/A N/A</v>
        <stp/>
        <stp>BDP|17412697779966843276</stp>
        <tr r="R1420" s="1"/>
        <tr r="R889" s="1"/>
      </tp>
      <tp t="s">
        <v>#N/A N/A</v>
        <stp/>
        <stp>BDP|13020060849256446308</stp>
        <tr r="N2500" s="1"/>
      </tp>
      <tp t="s">
        <v>#N/A N/A</v>
        <stp/>
        <stp>BDP|11212288955991449507</stp>
        <tr r="R2733" s="1"/>
        <tr r="R7055" s="1"/>
      </tp>
      <tp t="s">
        <v>#N/A N/A</v>
        <stp/>
        <stp>BDP|14450372456432903275</stp>
        <tr r="R352" s="1"/>
        <tr r="R352" s="1"/>
      </tp>
      <tp t="s">
        <v>#N/A N/A</v>
        <stp/>
        <stp>BDP|14385684079275947215</stp>
        <tr r="N6885" s="1"/>
        <tr r="N6892" s="1"/>
      </tp>
      <tp t="s">
        <v>#N/A N/A</v>
        <stp/>
        <stp>BDP|12267833097904969554</stp>
        <tr r="R2349" s="1"/>
      </tp>
      <tp t="s">
        <v>#N/A N/A</v>
        <stp/>
        <stp>BDP|16612692944462507449</stp>
        <tr r="R7159" s="1"/>
      </tp>
      <tp t="s">
        <v>#N/A N/A</v>
        <stp/>
        <stp>BDP|15745148070818819918</stp>
        <tr r="N2502" s="1"/>
      </tp>
      <tp t="s">
        <v>#N/A N/A</v>
        <stp/>
        <stp>BDP|14433775408966697776</stp>
        <tr r="R1237" s="1"/>
        <tr r="R706" s="1"/>
      </tp>
      <tp t="s">
        <v>#N/A N/A</v>
        <stp/>
        <stp>BDP|17185898773373268932</stp>
        <tr r="N1842" s="1"/>
        <tr r="N367" s="1"/>
      </tp>
      <tp t="s">
        <v>#N/A N/A</v>
        <stp/>
        <stp>BDP|16805175802351759405</stp>
        <tr r="N2256" s="1"/>
      </tp>
      <tp t="s">
        <v>#N/A N/A</v>
        <stp/>
        <stp>BDP|16657690111695531614</stp>
        <tr r="R2473" s="1"/>
      </tp>
      <tp t="s">
        <v>#N/A N/A</v>
        <stp/>
        <stp>BDP|14729934039395849989</stp>
        <tr r="R2543" s="1"/>
        <tr r="R6779" s="1"/>
      </tp>
      <tp t="s">
        <v>#N/A N/A</v>
        <stp/>
        <stp>BDP|13283683475054676444</stp>
        <tr r="R2581" s="1"/>
        <tr r="R6793" s="1"/>
      </tp>
      <tp t="s">
        <v>#N/A N/A</v>
        <stp/>
        <stp>BDP|10082642432720368785</stp>
        <tr r="R2661" s="1"/>
        <tr r="R6929" s="1"/>
      </tp>
      <tp t="s">
        <v>#N/A N/A</v>
        <stp/>
        <stp>BDP|11345702250229931875</stp>
        <tr r="R1317" s="1"/>
        <tr r="R786" s="1"/>
      </tp>
      <tp t="s">
        <v>#N/A N/A</v>
        <stp/>
        <stp>BDP|11259090707644577745</stp>
        <tr r="N356" s="1"/>
      </tp>
      <tp t="s">
        <v>#N/A N/A</v>
        <stp/>
        <stp>BDP|16378747120651248085</stp>
        <tr r="Q6827" s="1"/>
        <tr r="Q9" s="1"/>
      </tp>
      <tp t="s">
        <v>#N/A N/A</v>
        <stp/>
        <stp>BDP|12567507916017917376</stp>
        <tr r="R1355" s="1"/>
        <tr r="R824" s="1"/>
      </tp>
      <tp t="s">
        <v>#N/A N/A</v>
        <stp/>
        <stp>BDP|10925034527059635960</stp>
        <tr r="R1067" s="1"/>
        <tr r="R2802" s="1"/>
        <tr r="R536" s="1"/>
      </tp>
      <tp t="s">
        <v>#N/A N/A</v>
        <stp/>
        <stp>BDP|16748589435173442121</stp>
        <tr r="O1544" s="1"/>
        <tr r="O1937" s="1"/>
        <tr r="O2013" s="1"/>
        <tr r="O2064" s="1"/>
        <tr r="O6603" s="1"/>
        <tr r="O6642" s="1"/>
        <tr r="O6695" s="1"/>
        <tr r="O6736" s="1"/>
        <tr r="O6843" s="1"/>
        <tr r="O7241" s="1"/>
      </tp>
      <tp t="s">
        <v>#N/A N/A</v>
        <stp/>
        <stp>BDP|10026077715110656388</stp>
        <tr r="R2452" s="1"/>
      </tp>
      <tp t="s">
        <v>#N/A N/A</v>
        <stp/>
        <stp>BDP|10242878552159375682</stp>
        <tr r="R1407" s="1"/>
        <tr r="R876" s="1"/>
      </tp>
      <tp t="s">
        <v>#N/A N/A</v>
        <stp/>
        <stp>BDP|11527527670477842638</stp>
        <tr r="R1065" s="1"/>
        <tr r="R534" s="1"/>
      </tp>
      <tp t="s">
        <v>#N/A N/A</v>
        <stp/>
        <stp>BDP|14976398811101919542</stp>
        <tr r="N325" s="1"/>
      </tp>
      <tp t="s">
        <v>#N/A N/A</v>
        <stp/>
        <stp>BDP|15988171913872932581</stp>
        <tr r="R2109" s="1"/>
        <tr r="R2109" s="1"/>
      </tp>
      <tp t="s">
        <v>#N/A N/A</v>
        <stp/>
        <stp>BDP|14887295617266890327</stp>
        <tr r="N2440" s="1"/>
      </tp>
      <tp t="s">
        <v>#N/A N/A</v>
        <stp/>
        <stp>BDP|14663317432450138681</stp>
        <tr r="R1168" s="1"/>
        <tr r="R637" s="1"/>
      </tp>
      <tp t="s">
        <v>#N/A N/A</v>
        <stp/>
        <stp>BDP|17662069467504953728</stp>
        <tr r="N1567" s="1"/>
        <tr r="N1567" s="1"/>
        <tr r="N1965" s="1"/>
        <tr r="N1965" s="1"/>
        <tr r="N2043" s="1"/>
        <tr r="N2043" s="1"/>
        <tr r="N2092" s="1"/>
        <tr r="N2092" s="1"/>
        <tr r="N6624" s="1"/>
        <tr r="N6624" s="1"/>
        <tr r="N6674" s="1"/>
        <tr r="N6674" s="1"/>
        <tr r="N6722" s="1"/>
        <tr r="N6722" s="1"/>
        <tr r="N6769" s="1"/>
        <tr r="N6769" s="1"/>
        <tr r="N6875" s="1"/>
        <tr r="N6875" s="1"/>
        <tr r="N7269" s="1"/>
        <tr r="N7269" s="1"/>
      </tp>
      <tp t="s">
        <v>#N/A N/A</v>
        <stp/>
        <stp>BDP|12907914281029296844</stp>
        <tr r="R7145" s="1"/>
      </tp>
      <tp t="s">
        <v>#N/A N/A</v>
        <stp/>
        <stp>BDP|12438129991309960117</stp>
        <tr r="O6819" s="1"/>
      </tp>
      <tp t="s">
        <v>#N/A N/A</v>
        <stp/>
        <stp>BDP|14369277694548985561</stp>
        <tr r="R1347" s="1"/>
        <tr r="R7149" s="1"/>
        <tr r="R816" s="1"/>
      </tp>
      <tp t="s">
        <v>#N/A N/A</v>
        <stp/>
        <stp>BDP|15197704453216471394</stp>
        <tr r="R1504" s="1"/>
        <tr r="R973" s="1"/>
      </tp>
      <tp t="s">
        <v>#N/A N/A</v>
        <stp/>
        <stp>BDP|10149169456904744292</stp>
        <tr r="R2110" s="1"/>
        <tr r="R2110" s="1"/>
      </tp>
      <tp t="s">
        <v>#N/A N/A</v>
        <stp/>
        <stp>BDP|13430598710763069628</stp>
        <tr r="R1298" s="1"/>
        <tr r="R767" s="1"/>
      </tp>
      <tp t="s">
        <v>#N/A N/A</v>
        <stp/>
        <stp>BDP|10698287021975138716</stp>
        <tr r="R1172" s="1"/>
        <tr r="R641" s="1"/>
      </tp>
      <tp t="s">
        <v>#N/A N/A</v>
        <stp/>
        <stp>BDP|13129289839922644297</stp>
        <tr r="N2116" s="1"/>
      </tp>
      <tp t="s">
        <v>#N/A N/A</v>
        <stp/>
        <stp>BDP|11545132055224857340</stp>
        <tr r="R1325" s="1"/>
        <tr r="R2793" s="1"/>
        <tr r="R794" s="1"/>
      </tp>
      <tp t="s">
        <v>#N/A N/A</v>
        <stp/>
        <stp>BDP|16400683860110149427</stp>
        <tr r="R1358" s="1"/>
        <tr r="R1708" s="1"/>
        <tr r="R189" s="1"/>
        <tr r="R7151" s="1"/>
        <tr r="R827" s="1"/>
      </tp>
      <tp t="s">
        <v>#N/A N/A</v>
        <stp/>
        <stp>BDP|14348087174285443444</stp>
        <tr r="P2029" s="1"/>
      </tp>
      <tp t="s">
        <v>#N/A N/A</v>
        <stp/>
        <stp>BDP|11518034866027751284</stp>
        <tr r="R1250" s="1"/>
        <tr r="R719" s="1"/>
      </tp>
      <tp t="s">
        <v>#N/A N/A</v>
        <stp/>
        <stp>BDP|13407497716705638139</stp>
        <tr r="N6667" s="1"/>
        <tr r="N6667" s="1"/>
        <tr r="N6762" s="1"/>
        <tr r="N6762" s="1"/>
        <tr r="N6868" s="1"/>
        <tr r="N6868" s="1"/>
      </tp>
      <tp t="s">
        <v>#N/A N/A</v>
        <stp/>
        <stp>BDP|12073364338457784775</stp>
        <tr r="R1419" s="1"/>
        <tr r="R2240" s="1"/>
        <tr r="R888" s="1"/>
      </tp>
      <tp t="s">
        <v>#N/A N/A</v>
        <stp/>
        <stp>BDP|18327673693865818014</stp>
        <tr r="R6662" s="1"/>
        <tr r="R6756" s="1"/>
        <tr r="R6863" s="1"/>
      </tp>
      <tp t="s">
        <v>#N/A N/A</v>
        <stp/>
        <stp>BDP|12203110846743369683</stp>
        <tr r="R1672" s="1"/>
        <tr r="R153" s="1"/>
      </tp>
      <tp t="s">
        <v>#N/A N/A</v>
        <stp/>
        <stp>BDP|13409701603421107785</stp>
        <tr r="N1444" s="1"/>
        <tr r="N913" s="1"/>
      </tp>
      <tp t="s">
        <v>#N/A N/A</v>
        <stp/>
        <stp>BDP|15732204258846536649</stp>
        <tr r="R328" s="1"/>
      </tp>
      <tp t="s">
        <v>#N/A N/A</v>
        <stp/>
        <stp>BDP|12218240700213077180</stp>
        <tr r="R2477" s="1"/>
      </tp>
      <tp t="s">
        <v>#N/A N/A</v>
        <stp/>
        <stp>BDP|10043160259523416554</stp>
        <tr r="N6815" s="1"/>
        <tr r="N6815" s="1"/>
      </tp>
      <tp t="s">
        <v>#N/A N/A</v>
        <stp/>
        <stp>BDP|13070520795924222947</stp>
        <tr r="N1063" s="1"/>
        <tr r="N532" s="1"/>
      </tp>
      <tp t="s">
        <v>#N/A N/A</v>
        <stp/>
        <stp>BDP|12168668834493620641</stp>
        <tr r="N320" s="1"/>
      </tp>
      <tp t="s">
        <v>#N/A N/A</v>
        <stp/>
        <stp>BDP|16701226345822220035</stp>
        <tr r="N1594" s="1"/>
        <tr r="N2370" s="1"/>
        <tr r="N75" s="1"/>
      </tp>
      <tp t="s">
        <v>#N/A N/A</v>
        <stp/>
        <stp>BDP|12436129732620659234</stp>
        <tr r="N7134" s="1"/>
      </tp>
      <tp t="s">
        <v>#N/A N/A</v>
        <stp/>
        <stp>BDP|17761715851875220245</stp>
        <tr r="N2124" s="1"/>
        <tr r="N2324" s="1"/>
      </tp>
      <tp t="s">
        <v>#N/A N/A</v>
        <stp/>
        <stp>BDP|13179284506225803662</stp>
        <tr r="N1498" s="1"/>
        <tr r="N967" s="1"/>
      </tp>
      <tp t="s">
        <v>#N/A N/A</v>
        <stp/>
        <stp>BDP|10279344886098656175</stp>
        <tr r="R1190" s="1"/>
        <tr r="R2280" s="1"/>
        <tr r="R659" s="1"/>
      </tp>
      <tp t="s">
        <v>#N/A N/A</v>
        <stp/>
        <stp>BDP|18068196458489550752</stp>
        <tr r="R7185" s="1"/>
      </tp>
      <tp t="s">
        <v>#N/A N/A</v>
        <stp/>
        <stp>BDP|10128790153003860321</stp>
        <tr r="R7088" s="1"/>
      </tp>
      <tp t="s">
        <v>#N/A N/A</v>
        <stp/>
        <stp>BDP|16469247987599073766</stp>
        <tr r="R2193" s="1"/>
        <tr r="R2402" s="1"/>
      </tp>
      <tp t="s">
        <v>#N/A N/A</v>
        <stp/>
        <stp>BDP|12093004843872364617</stp>
        <tr r="N2147" s="1"/>
      </tp>
      <tp t="s">
        <v>#N/A N/A</v>
        <stp/>
        <stp>BDP|15908809671569978111</stp>
        <tr r="R1008" s="1"/>
        <tr r="R477" s="1"/>
      </tp>
      <tp t="s">
        <v>#N/A N/A</v>
        <stp/>
        <stp>BDP|14022078026426275231</stp>
        <tr r="P2596" s="1"/>
      </tp>
      <tp t="s">
        <v>#N/A N/A</v>
        <stp/>
        <stp>BDP|11786317721734734603</stp>
        <tr r="R291" s="1"/>
      </tp>
      <tp t="s">
        <v>#N/A N/A</v>
        <stp/>
        <stp>BDP|17680146553070772161</stp>
        <tr r="R1462" s="1"/>
        <tr r="R931" s="1"/>
      </tp>
      <tp t="s">
        <v>#N/A N/A</v>
        <stp/>
        <stp>BDP|10178924511438606248</stp>
        <tr r="R2138" s="1"/>
      </tp>
      <tp t="s">
        <v>#N/A N/A</v>
        <stp/>
        <stp>BDP|17572855461839121207</stp>
        <tr r="N1348" s="1"/>
        <tr r="N817" s="1"/>
      </tp>
      <tp t="s">
        <v>#N/A N/A</v>
        <stp/>
        <stp>BDP|17647035929607895042</stp>
        <tr r="N1086" s="1"/>
        <tr r="N555" s="1"/>
      </tp>
      <tp t="s">
        <v>#N/A N/A</v>
        <stp/>
        <stp>BDP|11299859801239598238</stp>
        <tr r="R2258" s="1"/>
        <tr r="R2456" s="1"/>
      </tp>
      <tp t="s">
        <v>#N/A N/A</v>
        <stp/>
        <stp>BDP|11388373306282390213</stp>
        <tr r="R1043" s="1"/>
        <tr r="R512" s="1"/>
      </tp>
      <tp t="s">
        <v>#N/A N/A</v>
        <stp/>
        <stp>BDP|15281447342185087244</stp>
        <tr r="P1565" s="1"/>
        <tr r="P1963" s="1"/>
        <tr r="P2041" s="1"/>
        <tr r="P2090" s="1"/>
        <tr r="P6622" s="1"/>
        <tr r="P6672" s="1"/>
        <tr r="P6720" s="1"/>
        <tr r="P6767" s="1"/>
        <tr r="P6873" s="1"/>
        <tr r="P7267" s="1"/>
      </tp>
      <tp t="s">
        <v>#N/A N/A</v>
        <stp/>
        <stp>BDP|16093778384283082839</stp>
        <tr r="R6807" s="1"/>
      </tp>
      <tp t="s">
        <v>#N/A N/A</v>
        <stp/>
        <stp>BDP|16066907993086279210</stp>
        <tr r="N310" s="1"/>
      </tp>
      <tp t="s">
        <v>#N/A N/A</v>
        <stp/>
        <stp>BDP|11074280608161680068</stp>
        <tr r="N2770" s="1"/>
      </tp>
      <tp t="s">
        <v>#N/A N/A</v>
        <stp/>
        <stp>BDP|14529107200956752112</stp>
        <tr r="N1426" s="1"/>
        <tr r="N895" s="1"/>
      </tp>
      <tp t="s">
        <v>#N/A N/A</v>
        <stp/>
        <stp>BDP|10619355426293481025</stp>
        <tr r="N30" s="1"/>
        <tr r="N6" s="1"/>
      </tp>
      <tp t="s">
        <v>#N/A N/A</v>
        <stp/>
        <stp>BDP|12044778125702848797</stp>
        <tr r="Q6666" s="1"/>
        <tr r="Q6761" s="1"/>
        <tr r="Q6867" s="1"/>
      </tp>
      <tp t="s">
        <v>#N/A N/A</v>
        <stp/>
        <stp>BDP|10399721474100047262</stp>
        <tr r="R7054" s="1"/>
      </tp>
      <tp t="s">
        <v>#N/A N/A</v>
        <stp/>
        <stp>BDP|12705645000041234729</stp>
        <tr r="R1289" s="1"/>
        <tr r="R2339" s="1"/>
        <tr r="R758" s="1"/>
      </tp>
      <tp t="s">
        <v>#N/A N/A</v>
        <stp/>
        <stp>BDP|16527539910748364867</stp>
        <tr r="R344" s="1"/>
      </tp>
      <tp t="s">
        <v>#N/A N/A</v>
        <stp/>
        <stp>BDP|14562821967891774944</stp>
        <tr r="R293" s="1"/>
      </tp>
      <tp t="s">
        <v>#N/A N/A</v>
        <stp/>
        <stp>BDP|10728907056666504872</stp>
        <tr r="R1140" s="1"/>
        <tr r="R609" s="1"/>
      </tp>
      <tp t="s">
        <v>#N/A N/A</v>
        <stp/>
        <stp>BDP|13193303393999260232</stp>
        <tr r="P6663" s="1"/>
        <tr r="P6757" s="1"/>
        <tr r="P6864" s="1"/>
      </tp>
      <tp t="s">
        <v>#N/A N/A</v>
        <stp/>
        <stp>BDP|10261902101013834881</stp>
        <tr r="R6816" s="1"/>
      </tp>
      <tp t="s">
        <v>#N/A N/A</v>
        <stp/>
        <stp>BDP|13668862607788635126</stp>
        <tr r="R2219" s="1"/>
        <tr r="R2564" s="1"/>
      </tp>
      <tp t="s">
        <v>#N/A N/A</v>
        <stp/>
        <stp>BDP|17359364958731961274</stp>
        <tr r="N1532" s="1"/>
      </tp>
      <tp t="s">
        <v>#N/A N/A</v>
        <stp/>
        <stp>BDP|13187387122595134583</stp>
        <tr r="R2314" s="1"/>
      </tp>
      <tp t="s">
        <v>#N/A N/A</v>
        <stp/>
        <stp>BDP|14291572898072618890</stp>
        <tr r="R2711" s="1"/>
        <tr r="R7008" s="1"/>
      </tp>
      <tp t="s">
        <v>#N/A N/A</v>
        <stp/>
        <stp>BDP|15623714115472530358</stp>
        <tr r="R1359" s="1"/>
        <tr r="R828" s="1"/>
      </tp>
      <tp t="s">
        <v>#N/A N/A</v>
        <stp/>
        <stp>BDP|16926699945642371445</stp>
        <tr r="Q6826" s="1"/>
      </tp>
      <tp t="s">
        <v>#N/A N/A</v>
        <stp/>
        <stp>BDP|16897171889044656920</stp>
        <tr r="N1281" s="1"/>
        <tr r="N750" s="1"/>
      </tp>
      <tp t="s">
        <v>#N/A N/A</v>
        <stp/>
        <stp>BDP|10183457908603764592</stp>
        <tr r="N2051" s="1"/>
      </tp>
      <tp t="s">
        <v>#N/A N/A</v>
        <stp/>
        <stp>BDP|16664243767087539725</stp>
        <tr r="R2485" s="1"/>
      </tp>
      <tp t="s">
        <v>#N/A N/A</v>
        <stp/>
        <stp>BDP|14709512455167396128</stp>
        <tr r="P6819" s="1"/>
      </tp>
      <tp t="s">
        <v>#N/A N/A</v>
        <stp/>
        <stp>BDP|15957635772306226080</stp>
        <tr r="R2691" s="1"/>
        <tr r="R6979" s="1"/>
      </tp>
      <tp t="s">
        <v>#N/A N/A</v>
        <stp/>
        <stp>BDP|13093213971547161339</stp>
        <tr r="R1107" s="1"/>
        <tr r="R576" s="1"/>
      </tp>
      <tp t="s">
        <v>#N/A N/A</v>
        <stp/>
        <stp>BDP|16371924586492101741</stp>
        <tr r="N1675" s="1"/>
        <tr r="N156" s="1"/>
      </tp>
      <tp t="s">
        <v>#N/A N/A</v>
        <stp/>
        <stp>BDP|12284143943905547023</stp>
        <tr r="R2861" s="1"/>
      </tp>
      <tp t="s">
        <v>#N/A N/A</v>
        <stp/>
        <stp>BDP|13529558567535765752</stp>
        <tr r="R1272" s="1"/>
        <tr r="R741" s="1"/>
      </tp>
      <tp t="s">
        <v>#N/A N/A</v>
        <stp/>
        <stp>BDP|13704821596338006868</stp>
        <tr r="R7052" s="1"/>
      </tp>
      <tp t="s">
        <v>#N/A N/A</v>
        <stp/>
        <stp>BDP|10842518431561825552</stp>
        <tr r="N1921" s="1"/>
        <tr r="N1921" s="1"/>
      </tp>
      <tp t="s">
        <v>#N/A N/A</v>
        <stp/>
        <stp>BDP|18082654010465135815</stp>
        <tr r="R1105" s="1"/>
        <tr r="R574" s="1"/>
      </tp>
      <tp t="s">
        <v>#N/A N/A</v>
        <stp/>
        <stp>BDP|14993143772881217181</stp>
        <tr r="R2116" s="1"/>
        <tr r="R2116" s="1"/>
      </tp>
      <tp t="s">
        <v>#N/A N/A</v>
        <stp/>
        <stp>BDP|16233821509648829446</stp>
        <tr r="N2053" s="1"/>
      </tp>
      <tp t="s">
        <v>#N/A N/A</v>
        <stp/>
        <stp>BDP|14668545600032545120</stp>
        <tr r="R1197" s="1"/>
        <tr r="R666" s="1"/>
      </tp>
      <tp t="s">
        <v>#N/A N/A</v>
        <stp/>
        <stp>BDP|13290036135845186714</stp>
        <tr r="N1877" s="1"/>
        <tr r="N413" s="1"/>
      </tp>
      <tp t="s">
        <v>#N/A N/A</v>
        <stp/>
        <stp>BDP|13394091165033207490</stp>
        <tr r="R1725" s="1"/>
        <tr r="R2221" s="1"/>
        <tr r="R206" s="1"/>
      </tp>
      <tp t="s">
        <v>#N/A N/A</v>
        <stp/>
        <stp>BDP|13864813138969639330</stp>
        <tr r="N1243" s="1"/>
        <tr r="N712" s="1"/>
      </tp>
      <tp t="s">
        <v>#N/A N/A</v>
        <stp/>
        <stp>BDP|11631613050215555568</stp>
        <tr r="R2310" s="1"/>
      </tp>
      <tp t="s">
        <v>#N/A N/A</v>
        <stp/>
        <stp>BDP|15365543464145782103</stp>
        <tr r="N1312" s="1"/>
        <tr r="N781" s="1"/>
      </tp>
      <tp t="s">
        <v>#N/A N/A</v>
        <stp/>
        <stp>BDP|10017689002324714095</stp>
        <tr r="R2094" s="1"/>
      </tp>
      <tp t="s">
        <v>#N/A N/A</v>
        <stp/>
        <stp>BDP|15836756279903657466</stp>
        <tr r="R1488" s="1"/>
        <tr r="R957" s="1"/>
      </tp>
      <tp t="s">
        <v>#N/A N/A</v>
        <stp/>
        <stp>BDP|14407830857908171350</stp>
        <tr r="N1115" s="1"/>
        <tr r="N584" s="1"/>
      </tp>
      <tp t="s">
        <v>#N/A N/A</v>
        <stp/>
        <stp>BDP|15449203872785356716</stp>
        <tr r="N2561" s="1"/>
      </tp>
      <tp t="s">
        <v>#N/A N/A</v>
        <stp/>
        <stp>BDP|11581024323885744473</stp>
        <tr r="R988" s="1"/>
        <tr r="R1519" s="1"/>
        <tr r="R7223" s="1"/>
      </tp>
      <tp t="s">
        <v>#N/A N/A</v>
        <stp/>
        <stp>BDP|15207245304484053163</stp>
        <tr r="R2127" s="1"/>
      </tp>
      <tp t="s">
        <v>#N/A N/A</v>
        <stp/>
        <stp>BDP|10787681436050497796</stp>
        <tr r="N2895" s="1"/>
      </tp>
      <tp t="s">
        <v>#N/A N/A</v>
        <stp/>
        <stp>BDP|12867801780052446285</stp>
        <tr r="R1004" s="1"/>
        <tr r="R473" s="1"/>
      </tp>
      <tp t="s">
        <v>#N/A N/A</v>
        <stp/>
        <stp>BDP|18427487388204294215</stp>
        <tr r="N1447" s="1"/>
        <tr r="N916" s="1"/>
      </tp>
      <tp t="s">
        <v>#N/A N/A</v>
        <stp/>
        <stp>BDP|11049479764461366075</stp>
        <tr r="N1365" s="1"/>
        <tr r="N834" s="1"/>
      </tp>
      <tp t="s">
        <v>#N/A N/A</v>
        <stp/>
        <stp>BDP|12290162432944499651</stp>
        <tr r="R6627" s="1"/>
      </tp>
      <tp t="s">
        <v>#N/A N/A</v>
        <stp/>
        <stp>BDP|17829461137724640689</stp>
        <tr r="Q6819" s="1"/>
      </tp>
      <tp t="s">
        <v>#N/A N/A</v>
        <stp/>
        <stp>BDP|12293077923757641572</stp>
        <tr r="R1477" s="1"/>
        <tr r="R946" s="1"/>
      </tp>
      <tp t="s">
        <v>#N/A N/A</v>
        <stp/>
        <stp>BDP|11281171631753096239</stp>
        <tr r="R2178" s="1"/>
        <tr r="R2385" s="1"/>
      </tp>
      <tp t="s">
        <v>#N/A N/A</v>
        <stp/>
        <stp>BDP|10706566170188023868</stp>
        <tr r="N1337" s="1"/>
        <tr r="N2799" s="1"/>
        <tr r="N7144" s="1"/>
        <tr r="N806" s="1"/>
      </tp>
      <tp t="s">
        <v>#N/A N/A</v>
        <stp/>
        <stp>BDP|17649329451931499261</stp>
        <tr r="N1316" s="1"/>
        <tr r="N785" s="1"/>
      </tp>
      <tp t="s">
        <v>#N/A N/A</v>
        <stp/>
        <stp>BDP|17071200617367260121</stp>
        <tr r="R1235" s="1"/>
        <tr r="R704" s="1"/>
      </tp>
      <tp t="s">
        <v>#N/A N/A</v>
        <stp/>
        <stp>BDP|16047247676300589108</stp>
        <tr r="R2193" s="1"/>
        <tr r="R2402" s="1"/>
      </tp>
      <tp t="s">
        <v>#N/A N/A</v>
        <stp/>
        <stp>BDP|12812364845562527594</stp>
        <tr r="N267" s="1"/>
      </tp>
      <tp t="s">
        <v>#N/A N/A</v>
        <stp/>
        <stp>BDP|11133340334813396049</stp>
        <tr r="R2545" s="1"/>
      </tp>
      <tp t="s">
        <v>#N/A N/A</v>
        <stp/>
        <stp>BDP|13869775825483569799</stp>
        <tr r="R2837" s="1"/>
        <tr r="R7179" s="1"/>
      </tp>
      <tp t="s">
        <v>#N/A N/A</v>
        <stp/>
        <stp>BDP|18010433624994229836</stp>
        <tr r="R6897" s="1"/>
      </tp>
      <tp t="s">
        <v>#N/A N/A</v>
        <stp/>
        <stp>BDP|18261359891905895581</stp>
        <tr r="R2283" s="1"/>
      </tp>
      <tp t="s">
        <v>#N/A N/A</v>
        <stp/>
        <stp>BDP|17033874510674094816</stp>
        <tr r="N308" s="1"/>
      </tp>
      <tp t="s">
        <v>#N/A N/A</v>
        <stp/>
        <stp>BDP|17130863400809855490</stp>
        <tr r="R1232" s="1"/>
        <tr r="R701" s="1"/>
      </tp>
      <tp t="s">
        <v>#N/A N/A</v>
        <stp/>
        <stp>BDP|10852071950400126781</stp>
        <tr r="R1178" s="1"/>
        <tr r="R1749" s="1"/>
        <tr r="R230" s="1"/>
        <tr r="R2847" s="1"/>
        <tr r="R647" s="1"/>
      </tp>
      <tp t="s">
        <v>#N/A N/A</v>
        <stp/>
        <stp>BDP|14566073407205263313</stp>
        <tr r="R1684" s="1"/>
        <tr r="R165" s="1"/>
        <tr r="R2780" s="1"/>
        <tr r="R7122" s="1"/>
      </tp>
      <tp t="s">
        <v>#N/A N/A</v>
        <stp/>
        <stp>BDP|13361306384033007911</stp>
        <tr r="R1302" s="1"/>
        <tr r="R1691" s="1"/>
        <tr r="R172" s="1"/>
        <tr r="R2142" s="1"/>
        <tr r="R771" s="1"/>
      </tp>
      <tp t="s">
        <v>#N/A N/A</v>
        <stp/>
        <stp>BDP|14593214423981925781</stp>
        <tr r="R1001" s="1"/>
        <tr r="R470" s="1"/>
      </tp>
      <tp t="s">
        <v>#N/A N/A</v>
        <stp/>
        <stp>BDP|11138423723340116574</stp>
        <tr r="N1016" s="1"/>
        <tr r="N485" s="1"/>
      </tp>
      <tp t="s">
        <v>#N/A N/A</v>
        <stp/>
        <stp>BDP|16962171878062634062</stp>
        <tr r="R2155" s="1"/>
      </tp>
      <tp t="s">
        <v>#N/A N/A</v>
        <stp/>
        <stp>BDP|16924152254916767699</stp>
        <tr r="R2568" s="1"/>
      </tp>
      <tp t="s">
        <v>#N/A N/A</v>
        <stp/>
        <stp>BDP|12519092340831081458</stp>
        <tr r="N1206" s="1"/>
        <tr r="N675" s="1"/>
      </tp>
      <tp t="s">
        <v>#N/A N/A</v>
        <stp/>
        <stp>BDP|14881589997659781295</stp>
        <tr r="R1574" s="1"/>
        <tr r="R55" s="1"/>
      </tp>
      <tp t="s">
        <v>#N/A N/A</v>
        <stp/>
        <stp>BDP|15482734537897959508</stp>
        <tr r="R1774" s="1"/>
        <tr r="R255" s="1"/>
      </tp>
      <tp t="s">
        <v>#N/A N/A</v>
        <stp/>
        <stp>BDP|11298489203805865386</stp>
        <tr r="R1735" s="1"/>
        <tr r="R2242" s="1"/>
        <tr r="R216" s="1"/>
        <tr r="R7015" s="1"/>
      </tp>
      <tp t="s">
        <v>#N/A N/A</v>
        <stp/>
        <stp>BDP|11731431153796797591</stp>
        <tr r="N2160" s="1"/>
      </tp>
      <tp t="s">
        <v>#N/A N/A</v>
        <stp/>
        <stp>BDP|15086692863410327601</stp>
        <tr r="R1720" s="1"/>
        <tr r="R201" s="1"/>
      </tp>
      <tp t="s">
        <v>#N/A N/A</v>
        <stp/>
        <stp>BDP|10657388155284310112</stp>
        <tr r="N1909" s="1"/>
        <tr r="N454" s="1"/>
      </tp>
      <tp t="s">
        <v>#N/A N/A</v>
        <stp/>
        <stp>BDP|13116935821423939830</stp>
        <tr r="N2398" s="1"/>
      </tp>
      <tp t="s">
        <v>#N/A N/A</v>
        <stp/>
        <stp>BDP|13143403054768418980</stp>
        <tr r="O1933" s="1"/>
        <tr r="O2007" s="1"/>
        <tr r="O2060" s="1"/>
        <tr r="O6601" s="1"/>
        <tr r="O6638" s="1"/>
        <tr r="O6731" s="1"/>
        <tr r="O6839" s="1"/>
        <tr r="O7237" s="1"/>
      </tp>
      <tp t="s">
        <v>#N/A N/A</v>
        <stp/>
        <stp>BDP|10886561554915338603</stp>
        <tr r="N1758" s="1"/>
        <tr r="N2286" s="1"/>
        <tr r="N239" s="1"/>
      </tp>
      <tp t="s">
        <v>#N/A N/A</v>
        <stp/>
        <stp>BDP|14545139861893890368</stp>
        <tr r="R2670" s="1"/>
        <tr r="R6948" s="1"/>
      </tp>
      <tp t="s">
        <v>#N/A N/A</v>
        <stp/>
        <stp>BDP|10766759054441814061</stp>
        <tr r="N1992" s="1"/>
      </tp>
      <tp t="s">
        <v>#N/A N/A</v>
        <stp/>
        <stp>BDP|15612221190888464580</stp>
        <tr r="R2410" s="1"/>
      </tp>
      <tp t="s">
        <v>#N/A N/A</v>
        <stp/>
        <stp>BDP|11240275811391499085</stp>
        <tr r="R1376" s="1"/>
        <tr r="R2810" s="1"/>
        <tr r="R7157" s="1"/>
        <tr r="R845" s="1"/>
      </tp>
      <tp t="s">
        <v>#N/A N/A</v>
        <stp/>
        <stp>BDP|17393709231921332198</stp>
        <tr r="R2186" s="1"/>
        <tr r="R2391" s="1"/>
      </tp>
      <tp t="s">
        <v>#N/A N/A</v>
        <stp/>
        <stp>BDP|12153598925587013158</stp>
        <tr r="R2915" s="1"/>
      </tp>
      <tp t="s">
        <v>#N/A N/A</v>
        <stp/>
        <stp>BDP|16453934943969499187</stp>
        <tr r="R2762" s="1"/>
        <tr r="R7109" s="1"/>
      </tp>
      <tp t="s">
        <v>#N/A N/A</v>
        <stp/>
        <stp>BDP|13262857518308537127</stp>
        <tr r="R1108" s="1"/>
        <tr r="R577" s="1"/>
      </tp>
      <tp t="s">
        <v>#N/A N/A</v>
        <stp/>
        <stp>BDP|11673345419141679151</stp>
        <tr r="R1532" s="1"/>
      </tp>
      <tp t="s">
        <v>#N/A N/A</v>
        <stp/>
        <stp>BDP|10881271454696154213</stp>
        <tr r="R7178" s="1"/>
      </tp>
      <tp t="s">
        <v>#N/A N/A</v>
        <stp/>
        <stp>BDP|13310340891789574388</stp>
        <tr r="R124" s="1"/>
        <tr r="R1643" s="1"/>
      </tp>
      <tp t="s">
        <v>#N/A N/A</v>
        <stp/>
        <stp>BDP|14878504617882346177</stp>
        <tr r="N1876" s="1"/>
        <tr r="N412" s="1"/>
      </tp>
      <tp t="s">
        <v>#N/A N/A</v>
        <stp/>
        <stp>BDP|16620029004357937223</stp>
        <tr r="N2265" s="1"/>
      </tp>
      <tp t="s">
        <v>#N/A N/A</v>
        <stp/>
        <stp>BDP|15409977771818856014</stp>
        <tr r="R1393" s="1"/>
        <tr r="R2820" s="1"/>
        <tr r="R7164" s="1"/>
        <tr r="R862" s="1"/>
      </tp>
      <tp t="s">
        <v>#N/A N/A</v>
        <stp/>
        <stp>BDP|12821473683149156469</stp>
        <tr r="R268" s="1"/>
        <tr r="R268" s="1"/>
      </tp>
      <tp t="s">
        <v>#N/A N/A</v>
        <stp/>
        <stp>BDP|17837723830188012816</stp>
        <tr r="R2773" s="1"/>
        <tr r="R7116" s="1"/>
      </tp>
      <tp t="s">
        <v>#N/A N/A</v>
        <stp/>
        <stp>BDP|16923625114235005740</stp>
        <tr r="R1670" s="1"/>
        <tr r="R151" s="1"/>
      </tp>
      <tp t="s">
        <v>#N/A N/A</v>
        <stp/>
        <stp>BDP|15447351045782809369</stp>
        <tr r="R1409" s="1"/>
        <tr r="R878" s="1"/>
      </tp>
      <tp t="s">
        <v>#N/A N/A</v>
        <stp/>
        <stp>BDP|16858737700093782164</stp>
        <tr r="R282" s="1"/>
      </tp>
      <tp t="s">
        <v>#N/A N/A</v>
        <stp/>
        <stp>BDP|13285029848890643443</stp>
        <tr r="N1459" s="1"/>
        <tr r="N928" s="1"/>
      </tp>
      <tp t="s">
        <v>#N/A N/A</v>
        <stp/>
        <stp>BDP|14459780762150005649</stp>
        <tr r="N1854" s="1"/>
        <tr r="N379" s="1"/>
      </tp>
      <tp t="s">
        <v>#N/A N/A</v>
        <stp/>
        <stp>BDP|15490326980095874845</stp>
        <tr r="N1443" s="1"/>
        <tr r="N912" s="1"/>
      </tp>
      <tp t="s">
        <v>#N/A N/A</v>
        <stp/>
        <stp>BDP|17630670990289258297</stp>
        <tr r="N1064" s="1"/>
        <tr r="N533" s="1"/>
      </tp>
      <tp t="s">
        <v>#N/A N/A</v>
        <stp/>
        <stp>BDP|18094868564127048284</stp>
        <tr r="R104" s="1"/>
        <tr r="R1623" s="1"/>
      </tp>
      <tp t="s">
        <v>#N/A N/A</v>
        <stp/>
        <stp>BDP|15472971689244852381</stp>
        <tr r="R355" s="1"/>
        <tr r="R355" s="1"/>
      </tp>
      <tp t="s">
        <v>#N/A N/A</v>
        <stp/>
        <stp>BDP|16133919688521418568</stp>
        <tr r="R1724" s="1"/>
        <tr r="R205" s="1"/>
      </tp>
      <tp t="s">
        <v>#N/A N/A</v>
        <stp/>
        <stp>BDP|17565369748922624172</stp>
        <tr r="R1765" s="1"/>
        <tr r="R2587" s="1"/>
        <tr r="R246" s="1"/>
      </tp>
      <tp t="s">
        <v>#N/A N/A</v>
        <stp/>
        <stp>BDP|13476015879583297435</stp>
        <tr r="O1564" s="1"/>
        <tr r="O1962" s="1"/>
        <tr r="O2040" s="1"/>
        <tr r="O2089" s="1"/>
        <tr r="O6621" s="1"/>
        <tr r="O6671" s="1"/>
        <tr r="O6719" s="1"/>
        <tr r="O6766" s="1"/>
        <tr r="O6872" s="1"/>
        <tr r="O7266" s="1"/>
      </tp>
      <tp t="s">
        <v>#N/A N/A</v>
        <stp/>
        <stp>BDP|11052736292745560993</stp>
        <tr r="N2225" s="1"/>
        <tr r="N2566" s="1"/>
      </tp>
      <tp t="s">
        <v>#N/A N/A</v>
        <stp/>
        <stp>BDP|12651086351413421764</stp>
        <tr r="N1232" s="1"/>
        <tr r="N701" s="1"/>
      </tp>
      <tp t="s">
        <v>#N/A N/A</v>
        <stp/>
        <stp>BDP|14643190610747612045</stp>
        <tr r="N288" s="1"/>
        <tr r="N45" s="1"/>
      </tp>
      <tp t="s">
        <v>#N/A N/A</v>
        <stp/>
        <stp>BDP|17835854382975604155</stp>
        <tr r="R1286" s="1"/>
        <tr r="R755" s="1"/>
      </tp>
      <tp t="s">
        <v>#N/A N/A</v>
        <stp/>
        <stp>BDP|18015898442570234757</stp>
        <tr r="R1337" s="1"/>
        <tr r="R2368" s="1"/>
        <tr r="R2799" s="1"/>
        <tr r="R7144" s="1"/>
        <tr r="R806" s="1"/>
      </tp>
      <tp t="s">
        <v>#N/A N/A</v>
        <stp/>
        <stp>BDP|14518941228229141549</stp>
        <tr r="N1149" s="1"/>
        <tr r="N618" s="1"/>
      </tp>
      <tp t="s">
        <v>#N/A N/A</v>
        <stp/>
        <stp>BDP|11586304535222907050</stp>
        <tr r="R1183" s="1"/>
        <tr r="R1753" s="1"/>
        <tr r="R2276" s="1"/>
        <tr r="R234" s="1"/>
        <tr r="R652" s="1"/>
      </tp>
      <tp t="s">
        <v>#N/A N/A</v>
        <stp/>
        <stp>BDP|14746146259040069366</stp>
        <tr r="R1700" s="1"/>
        <tr r="R181" s="1"/>
      </tp>
      <tp t="s">
        <v>#N/A N/A</v>
        <stp/>
        <stp>BDP|13144285429500931056</stp>
        <tr r="N1506" s="1"/>
        <tr r="N975" s="1"/>
      </tp>
      <tp t="s">
        <v>#N/A N/A</v>
        <stp/>
        <stp>BDP|14486297853962059224</stp>
        <tr r="R2544" s="1"/>
      </tp>
      <tp t="s">
        <v>#N/A N/A</v>
        <stp/>
        <stp>BDP|13237980745548604551</stp>
        <tr r="R2387" s="1"/>
        <tr r="R2807" s="1"/>
        <tr r="R7153" s="1"/>
      </tp>
      <tp t="s">
        <v>#N/A N/A</v>
        <stp/>
        <stp>BDP|16004983572793712810</stp>
        <tr r="R7195" s="1"/>
      </tp>
      <tp t="s">
        <v>#N/A N/A</v>
        <stp/>
        <stp>BDP|10764670105317083298</stp>
        <tr r="N1460" s="1"/>
        <tr r="N929" s="1"/>
      </tp>
      <tp t="s">
        <v>#N/A N/A</v>
        <stp/>
        <stp>BDP|12973225776616054214</stp>
        <tr r="R440" s="1"/>
      </tp>
      <tp t="s">
        <v>#N/A N/A</v>
        <stp/>
        <stp>BDP|10276166885642976879</stp>
        <tr r="R1751" s="1"/>
        <tr r="R2267" s="1"/>
        <tr r="R232" s="1"/>
        <tr r="R7051" s="1"/>
      </tp>
      <tp t="s">
        <v>#N/A N/A</v>
        <stp/>
        <stp>BDP|11691279959852712700</stp>
        <tr r="R1422" s="1"/>
        <tr r="R891" s="1"/>
      </tp>
      <tp t="s">
        <v>#N/A N/A</v>
        <stp/>
        <stp>BDP|15189444273113173683</stp>
        <tr r="N1155" s="1"/>
        <tr r="N7020" s="1"/>
        <tr r="N624" s="1"/>
      </tp>
      <tp t="s">
        <v>#N/A N/A</v>
        <stp/>
        <stp>BDP|17951703493803261971</stp>
        <tr r="R1689" s="1"/>
        <tr r="R170" s="1"/>
      </tp>
      <tp t="s">
        <v>#N/A N/A</v>
        <stp/>
        <stp>BDP|14304707765834902207</stp>
        <tr r="R2312" s="1"/>
      </tp>
      <tp t="s">
        <v>#N/A N/A</v>
        <stp/>
        <stp>BDP|10690973169689503522</stp>
        <tr r="N1483" s="1"/>
        <tr r="N952" s="1"/>
      </tp>
      <tp t="s">
        <v>#N/A N/A</v>
        <stp/>
        <stp>BDP|18420949634205882432</stp>
        <tr r="N1371" s="1"/>
        <tr r="N840" s="1"/>
      </tp>
      <tp t="s">
        <v>#N/A N/A</v>
        <stp/>
        <stp>BDP|15813765847507609202</stp>
        <tr r="N1559" s="1"/>
        <tr r="N1559" s="1"/>
        <tr r="N1956" s="1"/>
        <tr r="N1956" s="1"/>
        <tr r="N2034" s="1"/>
        <tr r="N2034" s="1"/>
        <tr r="N2083" s="1"/>
        <tr r="N2083" s="1"/>
        <tr r="N6617" s="1"/>
        <tr r="N6617" s="1"/>
        <tr r="N6661" s="1"/>
        <tr r="N6661" s="1"/>
        <tr r="N6712" s="1"/>
        <tr r="N6712" s="1"/>
        <tr r="N6755" s="1"/>
        <tr r="N6755" s="1"/>
        <tr r="N6862" s="1"/>
        <tr r="N6862" s="1"/>
        <tr r="N7260" s="1"/>
        <tr r="N7260" s="1"/>
      </tp>
      <tp t="s">
        <v>#N/A N/A</v>
        <stp/>
        <stp>BDP|10474409176181886155</stp>
        <tr r="R1419" s="1"/>
        <tr r="R888" s="1"/>
      </tp>
      <tp t="s">
        <v>#N/A N/A</v>
        <stp/>
        <stp>BDP|17837811827608260633</stp>
        <tr r="N1413" s="1"/>
        <tr r="N882" s="1"/>
      </tp>
      <tp t="s">
        <v>#N/A N/A</v>
        <stp/>
        <stp>BDP|13162673103586266083</stp>
        <tr r="R1002" s="1"/>
        <tr r="R471" s="1"/>
      </tp>
      <tp t="s">
        <v>#N/A N/A</v>
        <stp/>
        <stp>BDP|15530665675790886706</stp>
        <tr r="R1879" s="1"/>
        <tr r="R415" s="1"/>
      </tp>
      <tp t="s">
        <v>#N/A N/A</v>
        <stp/>
        <stp>BDP|15585687949154247089</stp>
        <tr r="R2527" s="1"/>
      </tp>
      <tp t="s">
        <v>#N/A N/A</v>
        <stp/>
        <stp>BDP|17806169157992364244</stp>
        <tr r="N2165" s="1"/>
      </tp>
      <tp t="s">
        <v>#N/A N/A</v>
        <stp/>
        <stp>BDP|18314874879423638750</stp>
        <tr r="R2358" s="1"/>
      </tp>
      <tp t="s">
        <v>#N/A N/A</v>
        <stp/>
        <stp>BDP|17410303869360254113</stp>
        <tr r="R2561" s="1"/>
      </tp>
      <tp t="s">
        <v>#N/A N/A</v>
        <stp/>
        <stp>BDP|12172616459880043278</stp>
        <tr r="R79" s="1"/>
        <tr r="R1598" s="1"/>
      </tp>
      <tp t="s">
        <v>#N/A N/A</v>
        <stp/>
        <stp>BDP|15132712218536388658</stp>
        <tr r="N1983" s="1"/>
      </tp>
      <tp t="s">
        <v>#N/A N/A</v>
        <stp/>
        <stp>BDP|16801924604668818479</stp>
        <tr r="N2642" s="1"/>
      </tp>
      <tp t="s">
        <v>#N/A N/A</v>
        <stp/>
        <stp>BDP|12279387500862300082</stp>
        <tr r="N1504" s="1"/>
        <tr r="N973" s="1"/>
      </tp>
      <tp t="s">
        <v>#N/A N/A</v>
        <stp/>
        <stp>BDP|12473140791721293821</stp>
        <tr r="N1123" s="1"/>
        <tr r="N592" s="1"/>
      </tp>
      <tp t="s">
        <v>#N/A N/A</v>
        <stp/>
        <stp>BDP|14596280950945445589</stp>
        <tr r="R1062" s="1"/>
        <tr r="R2663" s="1"/>
        <tr r="R6934" s="1"/>
        <tr r="R531" s="1"/>
      </tp>
      <tp t="s">
        <v>#N/A N/A</v>
        <stp/>
        <stp>BDP|14554663060444192336</stp>
        <tr r="P6675" s="1"/>
        <tr r="P6771" s="1"/>
        <tr r="P6876" s="1"/>
      </tp>
      <tp t="s">
        <v>#N/A N/A</v>
        <stp/>
        <stp>BDP|11025731525643009474</stp>
        <tr r="N329" s="1"/>
      </tp>
      <tp t="s">
        <v>#N/A N/A</v>
        <stp/>
        <stp>BDP|10625437376281261101</stp>
        <tr r="R2857" s="1"/>
        <tr r="R7200" s="1"/>
      </tp>
      <tp t="s">
        <v>#N/A N/A</v>
        <stp/>
        <stp>BDP|16726172896785064871</stp>
        <tr r="N7023" s="1"/>
      </tp>
      <tp t="s">
        <v>#N/A N/A</v>
        <stp/>
        <stp>BDP|16061867937478630660</stp>
        <tr r="N2547" s="1"/>
      </tp>
      <tp t="s">
        <v>#N/A N/A</v>
        <stp/>
        <stp>BDP|12788763420173976799</stp>
        <tr r="N1198" s="1"/>
        <tr r="N2743" s="1"/>
        <tr r="N7072" s="1"/>
        <tr r="N667" s="1"/>
      </tp>
      <tp t="s">
        <v>#N/A N/A</v>
        <stp/>
        <stp>BDP|15645253730602586562</stp>
        <tr r="N137" s="1"/>
        <tr r="N1656" s="1"/>
      </tp>
      <tp t="s">
        <v>#N/A N/A</v>
        <stp/>
        <stp>BDP|13594356318991088387</stp>
        <tr r="N6933" s="1"/>
      </tp>
      <tp t="s">
        <v>#N/A N/A</v>
        <stp/>
        <stp>BDP|11320007871263078628</stp>
        <tr r="R1894" s="1"/>
        <tr r="R431" s="1"/>
      </tp>
      <tp t="s">
        <v>#N/A N/A</v>
        <stp/>
        <stp>BDP|13241612277380317178</stp>
        <tr r="R2170" s="1"/>
        <tr r="R2378" s="1"/>
      </tp>
      <tp t="s">
        <v>#N/A N/A</v>
        <stp/>
        <stp>BDP|17484539816704607474</stp>
        <tr r="R2643" s="1"/>
      </tp>
      <tp t="s">
        <v>#N/A N/A</v>
        <stp/>
        <stp>BDP|11182737152192965299</stp>
        <tr r="N2903" s="1"/>
      </tp>
      <tp t="s">
        <v>#N/A N/A</v>
        <stp/>
        <stp>BDP|14905566929772320252</stp>
        <tr r="N1340" s="1"/>
        <tr r="N809" s="1"/>
      </tp>
      <tp t="s">
        <v>#N/A N/A</v>
        <stp/>
        <stp>BDP|11524666580064023836</stp>
        <tr r="N1077" s="1"/>
        <tr r="N546" s="1"/>
      </tp>
      <tp t="s">
        <v>#N/A N/A</v>
        <stp/>
        <stp>BDP|14166894989674131300</stp>
        <tr r="R2264" s="1"/>
      </tp>
      <tp t="s">
        <v>#N/A N/A</v>
        <stp/>
        <stp>BDP|13434425644261533172</stp>
        <tr r="R2443" s="1"/>
      </tp>
      <tp t="s">
        <v>#N/A N/A</v>
        <stp/>
        <stp>BDP|12203863685802405360</stp>
        <tr r="N1907" s="1"/>
      </tp>
      <tp t="s">
        <v>#N/A N/A</v>
        <stp/>
        <stp>BDP|12890591269284938626</stp>
        <tr r="R1760" s="1"/>
        <tr r="R241" s="1"/>
      </tp>
      <tp t="s">
        <v>#N/A N/A</v>
        <stp/>
        <stp>BDP|12547364016336264548</stp>
        <tr r="R2191" s="1"/>
        <tr r="R2399" s="1"/>
      </tp>
      <tp t="s">
        <v>#N/A N/A</v>
        <stp/>
        <stp>BDP|17365313396548141669</stp>
        <tr r="R1988" s="1"/>
      </tp>
      <tp t="s">
        <v>#N/A N/A</v>
        <stp/>
        <stp>BDP|10374712600816097218</stp>
        <tr r="R2265" s="1"/>
      </tp>
      <tp t="s">
        <v>#N/A N/A</v>
        <stp/>
        <stp>BDP|11054624440072532240</stp>
        <tr r="N341" s="1"/>
      </tp>
      <tp t="s">
        <v>#N/A N/A</v>
        <stp/>
        <stp>BDP|17946871873382913977</stp>
        <tr r="R2320" s="1"/>
      </tp>
      <tp t="s">
        <v>#N/A N/A</v>
        <stp/>
        <stp>BDP|16967117778087458470</stp>
        <tr r="R1119" s="1"/>
        <tr r="R2693" s="1"/>
        <tr r="R6981" s="1"/>
        <tr r="R588" s="1"/>
      </tp>
      <tp t="s">
        <v>#N/A N/A</v>
        <stp/>
        <stp>BDP|13310488752599262890</stp>
        <tr r="R1313" s="1"/>
        <tr r="R7132" s="1"/>
        <tr r="R782" s="1"/>
      </tp>
      <tp t="s">
        <v>#N/A N/A</v>
        <stp/>
        <stp>BDP|10775964394991526222</stp>
        <tr r="N1266" s="1"/>
        <tr r="N735" s="1"/>
      </tp>
      <tp t="s">
        <v>#N/A N/A</v>
        <stp/>
        <stp>BDP|18155724115009241469</stp>
        <tr r="N1472" s="1"/>
        <tr r="N2858" s="1"/>
        <tr r="N7202" s="1"/>
        <tr r="N941" s="1"/>
      </tp>
      <tp t="s">
        <v>#N/A N/A</v>
        <stp/>
        <stp>BDP|15259265173902692133</stp>
        <tr r="R2502" s="1"/>
      </tp>
      <tp t="s">
        <v>#N/A N/A</v>
        <stp/>
        <stp>BDP|17074027021326584049</stp>
        <tr r="R2849" s="1"/>
        <tr r="R7190" s="1"/>
      </tp>
      <tp t="s">
        <v>#N/A N/A</v>
        <stp/>
        <stp>BDP|14325430687058388313</stp>
        <tr r="N6814" s="1"/>
      </tp>
      <tp t="s">
        <v>#N/A N/A</v>
        <stp/>
        <stp>BDP|15703668263697777101</stp>
        <tr r="R1683" s="1"/>
        <tr r="R164" s="1"/>
      </tp>
      <tp t="s">
        <v>#N/A N/A</v>
        <stp/>
        <stp>BDP|14640123714602706529</stp>
        <tr r="R1010" s="1"/>
        <tr r="R479" s="1"/>
      </tp>
      <tp t="s">
        <v>#N/A N/A</v>
        <stp/>
        <stp>BDP|15176629546641135517</stp>
        <tr r="R2645" s="1"/>
        <tr r="R6903" s="1"/>
      </tp>
      <tp t="s">
        <v>#N/A N/A</v>
        <stp/>
        <stp>BDP|15911934654223349980</stp>
        <tr r="N2622" s="1"/>
      </tp>
      <tp t="s">
        <v>#N/A N/A</v>
        <stp/>
        <stp>BDP|13944842599564857595</stp>
        <tr r="N1503" s="1"/>
        <tr r="N972" s="1"/>
      </tp>
      <tp t="s">
        <v>#N/A N/A</v>
        <stp/>
        <stp>BDP|12295568600283085719</stp>
        <tr r="N306" s="1"/>
      </tp>
      <tp t="s">
        <v>#N/A N/A</v>
        <stp/>
        <stp>BDP|15627502110057327500</stp>
        <tr r="N2123" s="1"/>
      </tp>
      <tp t="s">
        <v>#N/A N/A</v>
        <stp/>
        <stp>BDP|12741552633625147256</stp>
        <tr r="N2866" s="1"/>
        <tr r="N7208" s="1"/>
      </tp>
      <tp t="s">
        <v>#N/A N/A</v>
        <stp/>
        <stp>BDP|11736375907416653740</stp>
        <tr r="N2595" s="1"/>
        <tr r="N2595" s="1"/>
      </tp>
      <tp t="s">
        <v>#N/A N/A</v>
        <stp/>
        <stp>BDP|14995227955913929322</stp>
        <tr r="R2163" s="1"/>
        <tr r="R2372" s="1"/>
      </tp>
      <tp t="s">
        <v>#N/A N/A</v>
        <stp/>
        <stp>BDP|16805195860164318673</stp>
        <tr r="N1750" s="1"/>
        <tr r="N2263" s="1"/>
        <tr r="N231" s="1"/>
      </tp>
      <tp t="s">
        <v>#N/A N/A</v>
        <stp/>
        <stp>BDP|16297137803807106363</stp>
        <tr r="R1979" s="1"/>
      </tp>
      <tp t="s">
        <v>#N/A N/A</v>
        <stp/>
        <stp>BDP|17977187967623015032</stp>
        <tr r="R1394" s="1"/>
        <tr r="R2209" s="1"/>
        <tr r="R7165" s="1"/>
        <tr r="R863" s="1"/>
      </tp>
      <tp t="s">
        <v>#N/A N/A</v>
        <stp/>
        <stp>BDP|12003406753161357157</stp>
        <tr r="N111" s="1"/>
        <tr r="N1630" s="1"/>
      </tp>
      <tp t="s">
        <v>#N/A N/A</v>
        <stp/>
        <stp>BDP|15798955991417767105</stp>
        <tr r="R2291" s="1"/>
      </tp>
      <tp t="s">
        <v>#N/A N/A</v>
        <stp/>
        <stp>BDP|11575760828397877079</stp>
        <tr r="N1462" s="1"/>
        <tr r="N931" s="1"/>
      </tp>
      <tp t="s">
        <v>#N/A N/A</v>
        <stp/>
        <stp>BDP|11318066063273680744</stp>
        <tr r="N1170" s="1"/>
        <tr r="N2724" s="1"/>
        <tr r="N7040" s="1"/>
        <tr r="N639" s="1"/>
      </tp>
      <tp t="s">
        <v>#N/A N/A</v>
        <stp/>
        <stp>BDP|14308135623365777109</stp>
        <tr r="R2601" s="1"/>
      </tp>
      <tp t="s">
        <v>#N/A N/A</v>
        <stp/>
        <stp>BDP|18184527091536003162</stp>
        <tr r="N1672" s="1"/>
        <tr r="N153" s="1"/>
      </tp>
      <tp t="s">
        <v>#N/A N/A</v>
        <stp/>
        <stp>BDP|13591803734242517905</stp>
        <tr r="R1245" s="1"/>
        <tr r="R714" s="1"/>
      </tp>
      <tp t="s">
        <v>#N/A N/A</v>
        <stp/>
        <stp>BDP|14229021710757617126</stp>
        <tr r="R2186" s="1"/>
        <tr r="R2391" s="1"/>
      </tp>
      <tp t="s">
        <v>#N/A N/A</v>
        <stp/>
        <stp>BDP|17367939484323748679</stp>
        <tr r="N990" s="1"/>
        <tr r="N1521" s="1"/>
        <tr r="N7224" s="1"/>
      </tp>
      <tp t="s">
        <v>#N/A N/A</v>
        <stp/>
        <stp>BDP|11962750677584704685</stp>
        <tr r="R6606" s="1"/>
      </tp>
      <tp t="s">
        <v>#N/A N/A</v>
        <stp/>
        <stp>BDP|12421399308655230738</stp>
        <tr r="R1158" s="1"/>
        <tr r="R627" s="1"/>
      </tp>
      <tp t="s">
        <v>#N/A N/A</v>
        <stp/>
        <stp>BDP|14478248956048179803</stp>
        <tr r="R1759" s="1"/>
        <tr r="R2289" s="1"/>
        <tr r="R240" s="1"/>
      </tp>
      <tp t="s">
        <v>#N/A N/A</v>
        <stp/>
        <stp>BDP|13307953742865059835</stp>
        <tr r="R2442" s="1"/>
      </tp>
      <tp t="s">
        <v>#N/A N/A</v>
        <stp/>
        <stp>BDP|14146472166484692113</stp>
        <tr r="O6663" s="1"/>
        <tr r="O6757" s="1"/>
        <tr r="O6864" s="1"/>
      </tp>
      <tp t="s">
        <v>#N/A N/A</v>
        <stp/>
        <stp>BDP|13429603330882762740</stp>
        <tr r="R2558" s="1"/>
      </tp>
      <tp t="s">
        <v>#N/A N/A</v>
        <stp/>
        <stp>BDP|13317041731030185306</stp>
        <tr r="N6596" s="1"/>
      </tp>
      <tp t="s">
        <v>#N/A N/A</v>
        <stp/>
        <stp>BDP|14008221833126226040</stp>
        <tr r="R1139" s="1"/>
        <tr r="R608" s="1"/>
      </tp>
      <tp t="s">
        <v>#N/A N/A</v>
        <stp/>
        <stp>BDP|13227317192973449929</stp>
        <tr r="R1769" s="1"/>
        <tr r="R250" s="1"/>
      </tp>
      <tp t="s">
        <v>#N/A N/A</v>
        <stp/>
        <stp>BDP|12265777914400259741</stp>
        <tr r="R1049" s="1"/>
        <tr r="R2550" s="1"/>
        <tr r="R518" s="1"/>
      </tp>
      <tp t="s">
        <v>#N/A N/A</v>
        <stp/>
        <stp>BDP|17266836486186227225</stp>
        <tr r="N1974" s="1"/>
      </tp>
      <tp t="s">
        <v>#N/A N/A</v>
        <stp/>
        <stp>BDP|13025398757554039299</stp>
        <tr r="R1432" s="1"/>
        <tr r="R901" s="1"/>
      </tp>
      <tp t="s">
        <v>#N/A N/A</v>
        <stp/>
        <stp>BDP|17069425230955262678</stp>
        <tr r="N6781" s="1"/>
      </tp>
      <tp t="s">
        <v>#N/A N/A</v>
        <stp/>
        <stp>BDP|16629665614010717242</stp>
        <tr r="P6826" s="1"/>
      </tp>
      <tp t="s">
        <v>#N/A N/A</v>
        <stp/>
        <stp>BDP|17831091200717476326</stp>
        <tr r="N2772" s="1"/>
        <tr r="N7115" s="1"/>
      </tp>
      <tp t="s">
        <v>#N/A N/A</v>
        <stp/>
        <stp>BDP|10954708653945565499</stp>
        <tr r="R136" s="1"/>
        <tr r="R1655" s="1"/>
      </tp>
      <tp t="s">
        <v>#N/A N/A</v>
        <stp/>
        <stp>BDP|13592142429931816268</stp>
        <tr r="N1589" s="1"/>
        <tr r="N70" s="1"/>
      </tp>
      <tp t="s">
        <v>#N/A N/A</v>
        <stp/>
        <stp>BDP|17037815016679966489</stp>
        <tr r="R1095" s="1"/>
        <tr r="R564" s="1"/>
      </tp>
      <tp t="s">
        <v>#N/A N/A</v>
        <stp/>
        <stp>BDP|11630961093913218177</stp>
        <tr r="Q6823" s="1"/>
      </tp>
      <tp t="s">
        <v>#N/A N/A</v>
        <stp/>
        <stp>BDP|15265130726321344422</stp>
        <tr r="N1078" s="1"/>
        <tr r="N547" s="1"/>
      </tp>
      <tp t="s">
        <v>#N/A N/A</v>
        <stp/>
        <stp>BDP|14893968565550844853</stp>
        <tr r="R1482" s="1"/>
        <tr r="R951" s="1"/>
      </tp>
      <tp t="s">
        <v>#N/A N/A</v>
        <stp/>
        <stp>BDP|10523514554247518437</stp>
        <tr r="R1386" s="1"/>
        <tr r="R855" s="1"/>
      </tp>
      <tp t="s">
        <v>#N/A N/A</v>
        <stp/>
        <stp>BDP|13920585896275822996</stp>
        <tr r="R1339" s="1"/>
        <tr r="R808" s="1"/>
      </tp>
      <tp t="s">
        <v>#N/A N/A</v>
        <stp/>
        <stp>BDP|17080772802784607758</stp>
        <tr r="R2576" s="1"/>
      </tp>
      <tp t="s">
        <v>#N/A N/A</v>
        <stp/>
        <stp>BDP|11816931998175315764</stp>
        <tr r="R1042" s="1"/>
        <tr r="R511" s="1"/>
      </tp>
      <tp t="s">
        <v>#N/A N/A</v>
        <stp/>
        <stp>BDP|15915687961123551536</stp>
        <tr r="R1458" s="1"/>
        <tr r="R927" s="1"/>
      </tp>
      <tp t="s">
        <v>#N/A N/A</v>
        <stp/>
        <stp>BDP|13770059364512189417</stp>
        <tr r="N1582" s="1"/>
        <tr r="N63" s="1"/>
      </tp>
      <tp t="s">
        <v>#N/A N/A</v>
        <stp/>
        <stp>BDP|10197208326317686780</stp>
        <tr r="N19" s="1"/>
      </tp>
      <tp t="s">
        <v>#N/A N/A</v>
        <stp/>
        <stp>BDP|11979148465121656772</stp>
        <tr r="R2734" s="1"/>
        <tr r="R7057" s="1"/>
      </tp>
      <tp t="s">
        <v>#N/A N/A</v>
        <stp/>
        <stp>BDP|18199734035598798499</stp>
        <tr r="N2489" s="1"/>
      </tp>
      <tp t="s">
        <v>#N/A N/A</v>
        <stp/>
        <stp>BDP|15957050815480286421</stp>
        <tr r="R1443" s="1"/>
        <tr r="R912" s="1"/>
      </tp>
      <tp t="s">
        <v>#N/A N/A</v>
        <stp/>
        <stp>BDP|13630749819047414264</stp>
        <tr r="R1220" s="1"/>
        <tr r="R2307" s="1"/>
        <tr r="R2754" s="1"/>
        <tr r="R7091" s="1"/>
        <tr r="R689" s="1"/>
      </tp>
      <tp t="s">
        <v>#N/A N/A</v>
        <stp/>
        <stp>BDP|15728210765628834929</stp>
        <tr r="N2511" s="1"/>
      </tp>
      <tp t="s">
        <v>#N/A N/A</v>
        <stp/>
        <stp>BDP|15072991768132897802</stp>
        <tr r="R1361" s="1"/>
        <tr r="R830" s="1"/>
      </tp>
      <tp t="s">
        <v>#N/A N/A</v>
        <stp/>
        <stp>BDP|11303599473724899785</stp>
        <tr r="N1869" s="1"/>
        <tr r="N404" s="1"/>
      </tp>
      <tp t="s">
        <v>#N/A N/A</v>
        <stp/>
        <stp>BDP|11928710689766060881</stp>
        <tr r="O1549" s="1"/>
        <tr r="O1944" s="1"/>
        <tr r="O2020" s="1"/>
        <tr r="O2071" s="1"/>
        <tr r="O6649" s="1"/>
        <tr r="O6700" s="1"/>
        <tr r="O6743" s="1"/>
        <tr r="O6850" s="1"/>
        <tr r="O7248" s="1"/>
      </tp>
      <tp t="s">
        <v>#N/A N/A</v>
        <stp/>
        <stp>BDP|14906097510474893118</stp>
        <tr r="N2539" s="1"/>
      </tp>
      <tp t="s">
        <v>#N/A N/A</v>
        <stp/>
        <stp>BDP|11639590963201005351</stp>
        <tr r="R2762" s="1"/>
        <tr r="R7109" s="1"/>
      </tp>
      <tp t="s">
        <v>#N/A N/A</v>
        <stp/>
        <stp>BDP|12931504663407003635</stp>
        <tr r="R1224" s="1"/>
        <tr r="R693" s="1"/>
      </tp>
      <tp t="s">
        <v>#N/A N/A</v>
        <stp/>
        <stp>BDP|17386388026017708134</stp>
        <tr r="R2605" s="1"/>
      </tp>
      <tp t="s">
        <v>#N/A N/A</v>
        <stp/>
        <stp>BDP|10936558433111446730</stp>
        <tr r="R111" s="1"/>
        <tr r="R1630" s="1"/>
        <tr r="R7024" s="1"/>
      </tp>
      <tp t="s">
        <v>#N/A N/A</v>
        <stp/>
        <stp>BDP|14164418409503065313</stp>
        <tr r="N6945" s="1"/>
      </tp>
      <tp t="s">
        <v>#N/A N/A</v>
        <stp/>
        <stp>BDP|14224394463403091206</stp>
        <tr r="R1004" s="1"/>
        <tr r="R473" s="1"/>
      </tp>
      <tp t="s">
        <v>#N/A N/A</v>
        <stp/>
        <stp>BDP|13840635664644008774</stp>
        <tr r="N2641" s="1"/>
      </tp>
      <tp t="s">
        <v>#N/A N/A</v>
        <stp/>
        <stp>BDP|13039337854655700080</stp>
        <tr r="R2198" s="1"/>
      </tp>
      <tp t="s">
        <v>#N/A N/A</v>
        <stp/>
        <stp>BDP|15483223654841383399</stp>
        <tr r="N1912" s="1"/>
        <tr r="N1967" s="1"/>
        <tr r="N2046" s="1"/>
        <tr r="N6585" s="1"/>
        <tr r="N6592" s="1"/>
        <tr r="N7271" s="1"/>
        <tr r="N39" s="1"/>
        <tr r="N459" s="1"/>
      </tp>
      <tp t="s">
        <v>#N/A N/A</v>
        <stp/>
        <stp>BDP|11924336894173719814</stp>
        <tr r="O1567" s="1"/>
        <tr r="O1965" s="1"/>
        <tr r="O2043" s="1"/>
        <tr r="O2092" s="1"/>
        <tr r="O6624" s="1"/>
        <tr r="O6674" s="1"/>
        <tr r="O6722" s="1"/>
        <tr r="O6769" s="1"/>
        <tr r="O6875" s="1"/>
        <tr r="O7269" s="1"/>
      </tp>
      <tp t="s">
        <v>#N/A N/A</v>
        <stp/>
        <stp>BDP|10353719070823879324</stp>
        <tr r="R1755" s="1"/>
        <tr r="R236" s="1"/>
      </tp>
      <tp t="s">
        <v>#N/A N/A</v>
        <stp/>
        <stp>BDP|14942861237429955690</stp>
        <tr r="R1396" s="1"/>
        <tr r="R2215" s="1"/>
        <tr r="R2822" s="1"/>
        <tr r="R7168" s="1"/>
        <tr r="R865" s="1"/>
      </tp>
      <tp t="s">
        <v>#N/A N/A</v>
        <stp/>
        <stp>BDP|10352807148468658468</stp>
        <tr r="N1979" s="1"/>
      </tp>
      <tp t="s">
        <v>#N/A N/A</v>
        <stp/>
        <stp>BDP|15964438794299421114</stp>
        <tr r="N1475" s="1"/>
        <tr r="N7203" s="1"/>
        <tr r="N944" s="1"/>
      </tp>
      <tp t="s">
        <v>#N/A N/A</v>
        <stp/>
        <stp>BDP|14923267085758491652</stp>
        <tr r="R1704" s="1"/>
        <tr r="R185" s="1"/>
        <tr r="R2375" s="1"/>
      </tp>
      <tp t="s">
        <v>#N/A N/A</v>
        <stp/>
        <stp>BDP|17184427515925589781</stp>
        <tr r="R2784" s="1"/>
        <tr r="R7127" s="1"/>
      </tp>
      <tp t="s">
        <v>#N/A N/A</v>
        <stp/>
        <stp>BDP|16460019170195666486</stp>
        <tr r="R1341" s="1"/>
        <tr r="R810" s="1"/>
      </tp>
      <tp t="s">
        <v>#N/A N/A</v>
        <stp/>
        <stp>BDP|16759553524313514287</stp>
        <tr r="R1856" s="1"/>
        <tr r="R381" s="1"/>
      </tp>
      <tp t="s">
        <v>#N/A N/A</v>
        <stp/>
        <stp>BDP|11446046770024206292</stp>
        <tr r="N2590" s="1"/>
      </tp>
      <tp t="s">
        <v>#N/A N/A</v>
        <stp/>
        <stp>BDP|16740616210711440096</stp>
        <tr r="N313" s="1"/>
      </tp>
      <tp t="s">
        <v>#N/A N/A</v>
        <stp/>
        <stp>BDP|12816272965275330324</stp>
        <tr r="N1457" s="1"/>
        <tr r="N926" s="1"/>
      </tp>
      <tp t="s">
        <v>#N/A N/A</v>
        <stp/>
        <stp>BDP|11322340576043279683</stp>
        <tr r="R105" s="1"/>
        <tr r="R1624" s="1"/>
      </tp>
      <tp t="s">
        <v>#N/A N/A</v>
        <stp/>
        <stp>BDP|17143011875400825067</stp>
        <tr r="R1531" s="1"/>
      </tp>
      <tp t="s">
        <v>#N/A N/A</v>
        <stp/>
        <stp>BDP|15983432020303614061</stp>
        <tr r="R2130" s="1"/>
      </tp>
      <tp t="s">
        <v>#N/A N/A</v>
        <stp/>
        <stp>BDP|16092246044209372995</stp>
        <tr r="R1390" s="1"/>
        <tr r="R859" s="1"/>
      </tp>
      <tp t="s">
        <v>#N/A N/A</v>
        <stp/>
        <stp>BDP|15365479277190801610</stp>
        <tr r="R7099" s="1"/>
      </tp>
      <tp t="s">
        <v>#N/A N/A</v>
        <stp/>
        <stp>BDP|16095061364815166597</stp>
        <tr r="R7215" s="1"/>
      </tp>
      <tp t="s">
        <v>#N/A N/A</v>
        <stp/>
        <stp>BDP|13960819867049514470</stp>
        <tr r="R1377" s="1"/>
        <tr r="R2811" s="1"/>
        <tr r="R846" s="1"/>
      </tp>
      <tp t="s">
        <v>#N/A N/A</v>
        <stp/>
        <stp>BDP|15414388493647363815</stp>
        <tr r="N2173" s="1"/>
        <tr r="N2380" s="1"/>
      </tp>
      <tp t="s">
        <v>#N/A N/A</v>
        <stp/>
        <stp>BDP|18184168325008719382</stp>
        <tr r="R1471" s="1"/>
        <tr r="R940" s="1"/>
      </tp>
      <tp t="s">
        <v>#N/A N/A</v>
        <stp/>
        <stp>BDP|17043021242524802752</stp>
        <tr r="N1060" s="1"/>
        <tr r="N2662" s="1"/>
        <tr r="N6931" s="1"/>
        <tr r="N529" s="1"/>
      </tp>
      <tp t="s">
        <v>#N/A N/A</v>
        <stp/>
        <stp>BDP|12066700509081424405</stp>
        <tr r="R385" s="1"/>
      </tp>
      <tp t="s">
        <v>#N/A N/A</v>
        <stp/>
        <stp>BDP|15958657908604836711</stp>
        <tr r="N128" s="1"/>
        <tr r="N1647" s="1"/>
      </tp>
      <tp t="s">
        <v>#N/A N/A</v>
        <stp/>
        <stp>BDP|11796275277976272299</stp>
        <tr r="R2738" s="1"/>
        <tr r="R281" s="1"/>
        <tr r="R7065" s="1"/>
      </tp>
      <tp t="s">
        <v>#N/A N/A</v>
        <stp/>
        <stp>BDP|17591396925514180248</stp>
        <tr r="R1424" s="1"/>
        <tr r="R1736" s="1"/>
        <tr r="R2243" s="1"/>
        <tr r="R217" s="1"/>
        <tr r="R2839" s="1"/>
        <tr r="R7183" s="1"/>
        <tr r="R893" s="1"/>
      </tp>
      <tp t="s">
        <v>#N/A N/A</v>
        <stp/>
        <stp>BDP|14870881985102872618</stp>
        <tr r="R1344" s="1"/>
        <tr r="R813" s="1"/>
      </tp>
      <tp t="s">
        <v>#N/A N/A</v>
        <stp/>
        <stp>BDP|10530515449882090318</stp>
        <tr r="R83" s="1"/>
        <tr r="R1602" s="1"/>
      </tp>
      <tp t="s">
        <v>#N/A N/A</v>
        <stp/>
        <stp>BDP|12941435277433328228</stp>
        <tr r="N6778" s="1"/>
      </tp>
      <tp t="s">
        <v>#N/A N/A</v>
        <stp/>
        <stp>BDP|11098455528400839795</stp>
        <tr r="R2361" s="1"/>
      </tp>
      <tp t="s">
        <v>#N/A N/A</v>
        <stp/>
        <stp>BDP|15959993359828066155</stp>
        <tr r="R7015" s="1"/>
      </tp>
      <tp t="s">
        <v>#N/A N/A</v>
        <stp/>
        <stp>BDP|13218554659265726657</stp>
        <tr r="N1996" s="1"/>
      </tp>
      <tp t="s">
        <v>#N/A N/A</v>
        <stp/>
        <stp>BDP|11333201600251985269</stp>
        <tr r="R1006" s="1"/>
        <tr r="R475" s="1"/>
      </tp>
      <tp t="s">
        <v>#N/A N/A</v>
        <stp/>
        <stp>BDP|13337558489856741840</stp>
        <tr r="R1176" s="1"/>
        <tr r="R7048" s="1"/>
        <tr r="R645" s="1"/>
      </tp>
      <tp t="s">
        <v>#N/A N/A</v>
        <stp/>
        <stp>BDP|13145730745616934627</stp>
        <tr r="R2505" s="1"/>
      </tp>
      <tp t="s">
        <v>#N/A N/A</v>
        <stp/>
        <stp>BDP|11879563874770168371</stp>
        <tr r="N282" s="1"/>
      </tp>
      <tp t="s">
        <v>#N/A N/A</v>
        <stp/>
        <stp>BDP|17353591348112488496</stp>
        <tr r="N7093" s="1"/>
      </tp>
      <tp t="s">
        <v>#N/A N/A</v>
        <stp/>
        <stp>BDP|16733632207576875649</stp>
        <tr r="N1380" s="1"/>
        <tr r="N849" s="1"/>
      </tp>
      <tp t="s">
        <v>#N/A N/A</v>
        <stp/>
        <stp>BDP|13658256565062138588</stp>
        <tr r="N2341" s="1"/>
      </tp>
      <tp t="s">
        <v>#N/A N/A</v>
        <stp/>
        <stp>BDP|11801683418473094573</stp>
        <tr r="R2474" s="1"/>
      </tp>
      <tp t="s">
        <v>#N/A N/A</v>
        <stp/>
        <stp>BDP|17542567626363379395</stp>
        <tr r="R1101" s="1"/>
        <tr r="R2685" s="1"/>
        <tr r="R6966" s="1"/>
        <tr r="R570" s="1"/>
      </tp>
      <tp t="s">
        <v>#N/A N/A</v>
        <stp/>
        <stp>BDP|13846452904605453224</stp>
        <tr r="R1256" s="1"/>
        <tr r="R725" s="1"/>
      </tp>
      <tp t="s">
        <v>#N/A N/A</v>
        <stp/>
        <stp>BDP|14930360977965540529</stp>
        <tr r="R1231" s="1"/>
        <tr r="R7106" s="1"/>
        <tr r="R700" s="1"/>
      </tp>
      <tp t="s">
        <v>#N/A N/A</v>
        <stp/>
        <stp>BDP|16146569928767415650</stp>
        <tr r="R979" s="1"/>
        <tr r="R1510" s="1"/>
        <tr r="R2508" s="1"/>
      </tp>
      <tp t="s">
        <v>#N/A N/A</v>
        <stp/>
        <stp>BDP|16318209797799821427</stp>
        <tr r="N307" s="1"/>
      </tp>
      <tp t="s">
        <v>#N/A N/A</v>
        <stp/>
        <stp>BDP|11829618733557216361</stp>
        <tr r="R2113" s="1"/>
      </tp>
      <tp t="s">
        <v>#N/A N/A</v>
        <stp/>
        <stp>BDP|13335071904925745690</stp>
        <tr r="R2457" s="1"/>
      </tp>
      <tp t="s">
        <v>#N/A N/A</v>
        <stp/>
        <stp>BDP|13845241047057078251</stp>
        <tr r="R6596" s="1"/>
      </tp>
      <tp t="s">
        <v>#N/A N/A</v>
        <stp/>
        <stp>BDP|13719371250255627080</stp>
        <tr r="N2504" s="1"/>
      </tp>
      <tp t="s">
        <v>#N/A N/A</v>
        <stp/>
        <stp>BDP|14173325056353386189</stp>
        <tr r="R1143" s="1"/>
        <tr r="R1734" s="1"/>
        <tr r="R215" s="1"/>
        <tr r="R7013" s="1"/>
        <tr r="R612" s="1"/>
      </tp>
      <tp t="s">
        <v>#N/A N/A</v>
        <stp/>
        <stp>BDP|15076467412129249982</stp>
        <tr r="R1160" s="1"/>
        <tr r="R2718" s="1"/>
        <tr r="R7028" s="1"/>
        <tr r="R629" s="1"/>
      </tp>
      <tp t="s">
        <v>#N/A N/A</v>
        <stp/>
        <stp>BDP|10772458932835978275</stp>
        <tr r="R2414" s="1"/>
      </tp>
      <tp t="s">
        <v>#N/A N/A</v>
        <stp/>
        <stp>BDP|12159978084676986557</stp>
        <tr r="R1993" s="1"/>
      </tp>
      <tp t="s">
        <v>#N/A N/A</v>
        <stp/>
        <stp>BDP|15659989869793403920</stp>
        <tr r="R130" s="1"/>
        <tr r="R1649" s="1"/>
      </tp>
      <tp t="s">
        <v>#N/A N/A</v>
        <stp/>
        <stp>BDP|17818420161861935433</stp>
        <tr r="N1229" s="1"/>
        <tr r="N698" s="1"/>
      </tp>
      <tp t="s">
        <v>#N/A N/A</v>
        <stp/>
        <stp>BDP|15190114646569417930</stp>
        <tr r="R288" s="1"/>
        <tr r="R45" s="1"/>
      </tp>
      <tp t="s">
        <v>#N/A N/A</v>
        <stp/>
        <stp>BDP|17497060522201763464</stp>
        <tr r="N2244" s="1"/>
      </tp>
      <tp t="s">
        <v>#N/A N/A</v>
        <stp/>
        <stp>BDP|12385813483334472646</stp>
        <tr r="R359" s="1"/>
        <tr r="R359" s="1"/>
      </tp>
      <tp t="s">
        <v>#N/A N/A</v>
        <stp/>
        <stp>BDP|10621859994380679101</stp>
        <tr r="Q1541" s="1"/>
        <tr r="Q1935" s="1"/>
        <tr r="Q2011" s="1"/>
        <tr r="Q2062" s="1"/>
        <tr r="Q6640" s="1"/>
        <tr r="Q6692" s="1"/>
        <tr r="Q6733" s="1"/>
        <tr r="Q6841" s="1"/>
        <tr r="Q7239" s="1"/>
      </tp>
      <tp t="s">
        <v>#N/A N/A</v>
        <stp/>
        <stp>BDP|13058677022334694329</stp>
        <tr r="R277" s="1"/>
      </tp>
      <tp t="s">
        <v>#N/A N/A</v>
        <stp/>
        <stp>BDP|17404536541316431036</stp>
        <tr r="N1303" s="1"/>
        <tr r="N772" s="1"/>
      </tp>
      <tp t="s">
        <v>#N/A N/A</v>
        <stp/>
        <stp>BDP|13029933995565404633</stp>
        <tr r="R2396" s="1"/>
        <tr r="R6955" s="1"/>
      </tp>
      <tp t="s">
        <v>#N/A N/A</v>
        <stp/>
        <stp>BDP|14053087629445037300</stp>
        <tr r="Q1959" s="1"/>
        <tr r="Q2037" s="1"/>
        <tr r="Q2086" s="1"/>
        <tr r="Q6668" s="1"/>
        <tr r="Q6716" s="1"/>
        <tr r="Q6763" s="1"/>
        <tr r="Q6869" s="1"/>
        <tr r="Q7263" s="1"/>
      </tp>
      <tp t="s">
        <v>#N/A N/A</v>
        <stp/>
        <stp>BDP|16701744933662435048</stp>
        <tr r="N2266" s="1"/>
        <tr r="N2464" s="1"/>
      </tp>
      <tp t="s">
        <v>#N/A N/A</v>
        <stp/>
        <stp>BDP|13719146550852566564</stp>
        <tr r="N1339" s="1"/>
        <tr r="N808" s="1"/>
      </tp>
      <tp t="s">
        <v>#N/A N/A</v>
        <stp/>
        <stp>BDP|10018300114613576112</stp>
        <tr r="R2919" s="1"/>
      </tp>
      <tp t="s">
        <v>#N/A N/A</v>
        <stp/>
        <stp>BDP|14482763826389637829</stp>
        <tr r="R2256" s="1"/>
      </tp>
      <tp t="s">
        <v>#N/A N/A</v>
        <stp/>
        <stp>BDP|17746517276453663663</stp>
        <tr r="N1535" s="1"/>
      </tp>
      <tp t="s">
        <v>#N/A N/A</v>
        <stp/>
        <stp>BDP|12569713812022075662</stp>
        <tr r="R2904" s="1"/>
      </tp>
      <tp t="s">
        <v>#N/A N/A</v>
        <stp/>
        <stp>BDP|14542923817458238427</stp>
        <tr r="R1073" s="1"/>
        <tr r="R1706" s="1"/>
        <tr r="R187" s="1"/>
        <tr r="R2175" s="1"/>
        <tr r="R2668" s="1"/>
        <tr r="R6942" s="1"/>
        <tr r="R542" s="1"/>
      </tp>
      <tp t="s">
        <v>#N/A N/A</v>
        <stp/>
        <stp>BDP|12031836579329921430</stp>
        <tr r="R464" s="1"/>
      </tp>
      <tp t="s">
        <v>#N/A N/A</v>
        <stp/>
        <stp>BDP|14501584299830669811</stp>
        <tr r="R1070" s="1"/>
        <tr r="R2167" s="1"/>
        <tr r="R2667" s="1"/>
        <tr r="R6940" s="1"/>
        <tr r="R539" s="1"/>
      </tp>
      <tp t="s">
        <v>#N/A N/A</v>
        <stp/>
        <stp>BDP|14235600206930117263</stp>
        <tr r="R1012" s="1"/>
        <tr r="R481" s="1"/>
      </tp>
      <tp t="s">
        <v>#N/A N/A</v>
        <stp/>
        <stp>BDP|16636267442735283533</stp>
        <tr r="R2817" s="1"/>
        <tr r="R7161" s="1"/>
      </tp>
      <tp t="s">
        <v>#N/A N/A</v>
        <stp/>
        <stp>BDP|11358242505952436152</stp>
        <tr r="N2247" s="1"/>
        <tr r="N2572" s="1"/>
      </tp>
      <tp t="s">
        <v>#N/A N/A</v>
        <stp/>
        <stp>BDP|15255571436580377339</stp>
        <tr r="N2412" s="1"/>
      </tp>
      <tp t="s">
        <v>#N/A N/A</v>
        <stp/>
        <stp>BDP|14755963681844170126</stp>
        <tr r="N1776" s="1"/>
        <tr r="N257" s="1"/>
      </tp>
      <tp t="s">
        <v>#N/A N/A</v>
        <stp/>
        <stp>BDP|16535228439465946245</stp>
        <tr r="N1313" s="1"/>
        <tr r="N7132" s="1"/>
        <tr r="N782" s="1"/>
      </tp>
      <tp t="s">
        <v>#N/A N/A</v>
        <stp/>
        <stp>BDP|16868819114167920871</stp>
        <tr r="R2151" s="1"/>
      </tp>
      <tp t="s">
        <v>#N/A N/A</v>
        <stp/>
        <stp>BDP|16472678510616516755</stp>
        <tr r="R282" s="1"/>
      </tp>
      <tp t="s">
        <v>#N/A N/A</v>
        <stp/>
        <stp>BDP|17101512111396064527</stp>
        <tr r="Q1537" s="1"/>
        <tr r="Q1929" s="1"/>
        <tr r="Q2003" s="1"/>
        <tr r="Q2056" s="1"/>
        <tr r="Q6597" s="1"/>
        <tr r="Q6634" s="1"/>
        <tr r="Q6688" s="1"/>
        <tr r="Q6727" s="1"/>
        <tr r="Q6835" s="1"/>
        <tr r="Q7233" s="1"/>
      </tp>
      <tp t="s">
        <v>#N/A N/A</v>
        <stp/>
        <stp>BDP|16215701836433241150</stp>
        <tr r="R1417" s="1"/>
        <tr r="R1731" s="1"/>
        <tr r="R212" s="1"/>
        <tr r="R7180" s="1"/>
        <tr r="R886" s="1"/>
      </tp>
      <tp t="s">
        <v>#N/A N/A</v>
        <stp/>
        <stp>BDP|13186814526898441117</stp>
        <tr r="R112" s="1"/>
        <tr r="R1631" s="1"/>
      </tp>
      <tp t="s">
        <v>#N/A N/A</v>
        <stp/>
        <stp>BDP|16907211843711910113</stp>
        <tr r="N2396" s="1"/>
      </tp>
      <tp t="s">
        <v>#N/A N/A</v>
        <stp/>
        <stp>BDP|17915369939143249466</stp>
        <tr r="N2245" s="1"/>
        <tr r="N6789" s="1"/>
      </tp>
      <tp t="s">
        <v>#N/A N/A</v>
        <stp/>
        <stp>BDP|13733328632176759525</stp>
        <tr r="N2526" s="1"/>
      </tp>
      <tp t="s">
        <v>#N/A N/A</v>
        <stp/>
        <stp>BDP|18278424203675043918</stp>
        <tr r="N1171" s="1"/>
        <tr r="N2725" s="1"/>
        <tr r="N7041" s="1"/>
        <tr r="N640" s="1"/>
      </tp>
      <tp t="s">
        <v>#N/A N/A</v>
        <stp/>
        <stp>BDP|10225097666530813678</stp>
        <tr r="N2454" s="1"/>
      </tp>
      <tp t="s">
        <v>#N/A N/A</v>
        <stp/>
        <stp>BDP|10698263087462316861</stp>
        <tr r="N358" s="1"/>
      </tp>
      <tp t="s">
        <v>#N/A N/A</v>
        <stp/>
        <stp>BDP|17030902553459104207</stp>
        <tr r="N440" s="1"/>
      </tp>
      <tp t="s">
        <v>#N/A N/A</v>
        <stp/>
        <stp>BDP|10250693606147904165</stp>
        <tr r="R1057" s="1"/>
        <tr r="R6930" s="1"/>
        <tr r="R526" s="1"/>
      </tp>
      <tp t="s">
        <v>#N/A N/A</v>
        <stp/>
        <stp>BDP|17727375303764540044</stp>
        <tr r="R1139" s="1"/>
        <tr r="R608" s="1"/>
      </tp>
      <tp t="s">
        <v>#N/A N/A</v>
        <stp/>
        <stp>BDP|13638746731487741063</stp>
        <tr r="N997" s="1"/>
        <tr r="N466" s="1"/>
      </tp>
      <tp t="s">
        <v>#N/A N/A</v>
        <stp/>
        <stp>BDP|12715794369913196040</stp>
        <tr r="O1539" s="1"/>
        <tr r="O1931" s="1"/>
        <tr r="O2005" s="1"/>
        <tr r="O2058" s="1"/>
        <tr r="O6599" s="1"/>
        <tr r="O6636" s="1"/>
        <tr r="O6690" s="1"/>
        <tr r="O6729" s="1"/>
        <tr r="O6837" s="1"/>
        <tr r="O7235" s="1"/>
      </tp>
      <tp t="s">
        <v>#N/A N/A</v>
        <stp/>
        <stp>BDP|13932722655429912850</stp>
        <tr r="R2270" s="1"/>
      </tp>
      <tp t="s">
        <v>#N/A N/A</v>
        <stp/>
        <stp>BDP|13126971831058069151</stp>
        <tr r="R301" s="1"/>
      </tp>
      <tp t="s">
        <v>#N/A N/A</v>
        <stp/>
        <stp>BDP|12683735424717103051</stp>
        <tr r="N1919" s="1"/>
        <tr r="N1919" s="1"/>
      </tp>
      <tp t="s">
        <v>#N/A N/A</v>
        <stp/>
        <stp>BDP|17792683170461970732</stp>
        <tr r="R1764" s="1"/>
        <tr r="R2584" s="1"/>
        <tr r="R245" s="1"/>
      </tp>
      <tp t="s">
        <v>#N/A N/A</v>
        <stp/>
        <stp>BDP|10265746168587988627</stp>
        <tr r="R2360" s="1"/>
      </tp>
      <tp t="s">
        <v>#N/A N/A</v>
        <stp/>
        <stp>BDP|12407125254745728309</stp>
        <tr r="O1566" s="1"/>
        <tr r="O1964" s="1"/>
        <tr r="O2042" s="1"/>
        <tr r="O2091" s="1"/>
        <tr r="O6623" s="1"/>
        <tr r="O6673" s="1"/>
        <tr r="O6721" s="1"/>
        <tr r="O6768" s="1"/>
        <tr r="O6874" s="1"/>
        <tr r="O7268" s="1"/>
      </tp>
      <tp t="s">
        <v>#N/A N/A</v>
        <stp/>
        <stp>BDP|16582175772609171944</stp>
        <tr r="R2497" s="1"/>
      </tp>
      <tp t="s">
        <v>#N/A N/A</v>
        <stp/>
        <stp>BDP|10576113070877863194</stp>
        <tr r="N1402" s="1"/>
        <tr r="N2829" s="1"/>
        <tr r="N7173" s="1"/>
        <tr r="N871" s="1"/>
      </tp>
      <tp t="s">
        <v>#N/A N/A</v>
        <stp/>
        <stp>BDP|18185439798993623696</stp>
        <tr r="R2230" s="1"/>
      </tp>
      <tp t="s">
        <v>#N/A N/A</v>
        <stp/>
        <stp>BDP|16582172921040789510</stp>
        <tr r="R95" s="1"/>
        <tr r="R1614" s="1"/>
      </tp>
      <tp t="s">
        <v>#N/A N/A</v>
        <stp/>
        <stp>BDP|10792257442877725124</stp>
        <tr r="N1453" s="1"/>
        <tr r="N2851" s="1"/>
        <tr r="N7194" s="1"/>
        <tr r="N922" s="1"/>
      </tp>
      <tp t="s">
        <v>#N/A N/A</v>
        <stp/>
        <stp>BDP|18270167394738409811</stp>
        <tr r="N2339" s="1"/>
      </tp>
      <tp t="s">
        <v>#N/A N/A</v>
        <stp/>
        <stp>BDP|15473396803405994329</stp>
        <tr r="R2576" s="1"/>
      </tp>
      <tp t="s">
        <v>#N/A N/A</v>
        <stp/>
        <stp>BDP|17984408749076100145</stp>
        <tr r="R113" s="1"/>
        <tr r="R1632" s="1"/>
      </tp>
      <tp t="s">
        <v>#N/A N/A</v>
        <stp/>
        <stp>BDP|10199823664358067634</stp>
        <tr r="N2675" s="1"/>
        <tr r="N6957" s="1"/>
      </tp>
      <tp t="s">
        <v>#N/A N/A</v>
        <stp/>
        <stp>BDP|10779317023473720268</stp>
        <tr r="O1923" s="1"/>
      </tp>
      <tp t="s">
        <v>#N/A N/A</v>
        <stp/>
        <stp>BDP|16653912652713261938</stp>
        <tr r="R2359" s="1"/>
      </tp>
      <tp t="s">
        <v>#N/A N/A</v>
        <stp/>
        <stp>BDP|11213826406118317119</stp>
        <tr r="R1225" s="1"/>
        <tr r="R7100" s="1"/>
        <tr r="R694" s="1"/>
      </tp>
      <tp t="s">
        <v>#N/A N/A</v>
        <stp/>
        <stp>BDP|12270564523312741749</stp>
        <tr r="N311" s="1"/>
      </tp>
      <tp t="s">
        <v>#N/A N/A</v>
        <stp/>
        <stp>BDP|12670043725854137423</stp>
        <tr r="R1976" s="1"/>
      </tp>
      <tp t="s">
        <v>#N/A N/A</v>
        <stp/>
        <stp>BDP|12505437964056100674</stp>
        <tr r="R2848" s="1"/>
      </tp>
      <tp t="s">
        <v>#N/A N/A</v>
        <stp/>
        <stp>BDP|12470574254341441377</stp>
        <tr r="R7061" s="1"/>
      </tp>
      <tp t="s">
        <v>#N/A N/A</v>
        <stp/>
        <stp>BDP|13288673865222390173</stp>
        <tr r="N6784" s="1"/>
      </tp>
      <tp t="s">
        <v>#N/A N/A</v>
        <stp/>
        <stp>BDP|16872577025183954276</stp>
        <tr r="R2448" s="1"/>
      </tp>
      <tp t="s">
        <v>#N/A N/A</v>
        <stp/>
        <stp>BDP|10991181041734783131</stp>
        <tr r="R2541" s="1"/>
      </tp>
      <tp t="s">
        <v>#N/A N/A</v>
        <stp/>
        <stp>BDP|15094157835754063374</stp>
        <tr r="R2114" s="1"/>
        <tr r="R2114" s="1"/>
      </tp>
      <tp t="s">
        <v>#N/A N/A</v>
        <stp/>
        <stp>BDP|13944585013734183347</stp>
        <tr r="N2418" s="1"/>
      </tp>
      <tp t="s">
        <v>#N/A N/A</v>
        <stp/>
        <stp>BDP|12480449775668792957</stp>
        <tr r="R1091" s="1"/>
        <tr r="R2189" s="1"/>
        <tr r="R2676" s="1"/>
        <tr r="R6958" s="1"/>
        <tr r="R560" s="1"/>
      </tp>
      <tp t="s">
        <v>#N/A N/A</v>
        <stp/>
        <stp>BDP|16952202790635699880</stp>
        <tr r="P2594" s="1"/>
      </tp>
      <tp t="s">
        <v>#N/A N/A</v>
        <stp/>
        <stp>BDP|10189373770654532043</stp>
        <tr r="R2528" s="1"/>
      </tp>
      <tp t="s">
        <v>#N/A N/A</v>
        <stp/>
        <stp>BDP|13296119976722121737</stp>
        <tr r="N2318" s="1"/>
      </tp>
      <tp t="s">
        <v>#N/A N/A</v>
        <stp/>
        <stp>BDP|12462991792504114693</stp>
        <tr r="N1429" s="1"/>
        <tr r="N2841" s="1"/>
        <tr r="N7186" s="1"/>
        <tr r="N898" s="1"/>
      </tp>
      <tp t="s">
        <v>#N/A N/A</v>
        <stp/>
        <stp>BDP|11552251600423476037</stp>
        <tr r="R1287" s="1"/>
        <tr r="R756" s="1"/>
      </tp>
      <tp t="s">
        <v>#N/A N/A</v>
        <stp/>
        <stp>BDP|10661891184273520391</stp>
        <tr r="N1488" s="1"/>
        <tr r="N957" s="1"/>
      </tp>
      <tp t="s">
        <v>#N/A N/A</v>
        <stp/>
        <stp>BDP|12382758159047837718</stp>
        <tr r="N1972" s="1"/>
      </tp>
      <tp t="s">
        <v>#N/A N/A</v>
        <stp/>
        <stp>BDP|16398067072423622272</stp>
        <tr r="N1039" s="1"/>
        <tr r="N2653" s="1"/>
        <tr r="N6915" s="1"/>
        <tr r="N508" s="1"/>
      </tp>
      <tp t="s">
        <v>#N/A N/A</v>
        <stp/>
        <stp>BDP|11736937450854434966</stp>
        <tr r="R1685" s="1"/>
        <tr r="R166" s="1"/>
        <tr r="R7123" s="1"/>
      </tp>
      <tp t="s">
        <v>#N/A N/A</v>
        <stp/>
        <stp>BDP|15172904101389672508</stp>
        <tr r="R2300" s="1"/>
        <tr r="R2498" s="1"/>
      </tp>
      <tp t="s">
        <v>#N/A N/A</v>
        <stp/>
        <stp>BDP|13465643009123613698</stp>
        <tr r="N1556" s="1"/>
        <tr r="N1556" s="1"/>
        <tr r="N1951" s="1"/>
        <tr r="N1951" s="1"/>
        <tr r="N2028" s="1"/>
        <tr r="N2028" s="1"/>
        <tr r="N2078" s="1"/>
        <tr r="N2078" s="1"/>
        <tr r="N6614" s="1"/>
        <tr r="N6614" s="1"/>
        <tr r="N6656" s="1"/>
        <tr r="N6656" s="1"/>
        <tr r="N6707" s="1"/>
        <tr r="N6707" s="1"/>
        <tr r="N6750" s="1"/>
        <tr r="N6750" s="1"/>
        <tr r="N6857" s="1"/>
        <tr r="N6857" s="1"/>
        <tr r="N7255" s="1"/>
        <tr r="N7255" s="1"/>
      </tp>
      <tp t="s">
        <v>#N/A N/A</v>
        <stp/>
        <stp>BDP|14229706656507773151</stp>
        <tr r="R124" s="1"/>
        <tr r="R1453" s="1"/>
        <tr r="R1643" s="1"/>
        <tr r="R2851" s="1"/>
        <tr r="R7194" s="1"/>
        <tr r="R922" s="1"/>
      </tp>
      <tp t="s">
        <v>#N/A N/A</v>
        <stp/>
        <stp>BDP|13706777976173769077</stp>
        <tr r="N2626" s="1"/>
      </tp>
      <tp t="s">
        <v>#N/A N/A</v>
        <stp/>
        <stp>BDP|11931172619888762969</stp>
        <tr r="R1408" s="1"/>
        <tr r="R2232" s="1"/>
        <tr r="R2832" s="1"/>
        <tr r="R7175" s="1"/>
        <tr r="R877" s="1"/>
      </tp>
      <tp t="s">
        <v>#N/A N/A</v>
        <stp/>
        <stp>BDP|15488296598876551867</stp>
        <tr r="N2857" s="1"/>
        <tr r="N7200" s="1"/>
      </tp>
      <tp t="s">
        <v>#N/A N/A</v>
        <stp/>
        <stp>BDP|13012371041920628590</stp>
        <tr r="P1537" s="1"/>
        <tr r="P1929" s="1"/>
        <tr r="P2003" s="1"/>
        <tr r="P2056" s="1"/>
        <tr r="P6597" s="1"/>
        <tr r="P6634" s="1"/>
        <tr r="P6688" s="1"/>
        <tr r="P6727" s="1"/>
        <tr r="P6835" s="1"/>
        <tr r="P7233" s="1"/>
      </tp>
      <tp t="s">
        <v>#N/A N/A</v>
        <stp/>
        <stp>BDP|16459587447367620149</stp>
        <tr r="R2816" s="1"/>
      </tp>
      <tp t="s">
        <v>#N/A N/A</v>
        <stp/>
        <stp>BDP|15399024851450036190</stp>
        <tr r="R1368" s="1"/>
        <tr r="R837" s="1"/>
      </tp>
      <tp t="s">
        <v>#N/A N/A</v>
        <stp/>
        <stp>BDP|12425486394749723768</stp>
        <tr r="N1093" s="1"/>
        <tr r="N562" s="1"/>
      </tp>
      <tp t="s">
        <v>#N/A N/A</v>
        <stp/>
        <stp>BDP|11922443707304691054</stp>
        <tr r="R6978" s="1"/>
      </tp>
      <tp t="s">
        <v>#N/A N/A</v>
        <stp/>
        <stp>BDP|10098974790664730596</stp>
        <tr r="O1553" s="1"/>
        <tr r="O1948" s="1"/>
        <tr r="O2024" s="1"/>
        <tr r="O2075" s="1"/>
        <tr r="O6653" s="1"/>
        <tr r="O6704" s="1"/>
        <tr r="O6747" s="1"/>
        <tr r="O6854" s="1"/>
        <tr r="O7252" s="1"/>
      </tp>
      <tp t="s">
        <v>#N/A N/A</v>
        <stp/>
        <stp>BDP|18139920838741168230</stp>
        <tr r="Q2598" s="1"/>
      </tp>
      <tp t="s">
        <v>#N/A N/A</v>
        <stp/>
        <stp>BDP|10630173678454454343</stp>
        <tr r="R1857" s="1"/>
        <tr r="R383" s="1"/>
      </tp>
      <tp t="s">
        <v>#N/A N/A</v>
        <stp/>
        <stp>BDP|16877050532850199477</stp>
        <tr r="R1336" s="1"/>
        <tr r="R805" s="1"/>
      </tp>
      <tp t="s">
        <v>#N/A N/A</v>
        <stp/>
        <stp>BDP|13257253538264736717</stp>
        <tr r="N2911" s="1"/>
      </tp>
      <tp t="s">
        <v>#N/A N/A</v>
        <stp/>
        <stp>BDP|12413688707504329118</stp>
        <tr r="R426" s="1"/>
      </tp>
      <tp t="s">
        <v>#N/A N/A</v>
        <stp/>
        <stp>BDP|10972637973051125114</stp>
        <tr r="R348" s="1"/>
        <tr r="R348" s="1"/>
      </tp>
      <tp t="s">
        <v>#N/A N/A</v>
        <stp/>
        <stp>BDP|11992151270457130149</stp>
        <tr r="R439" s="1"/>
      </tp>
      <tp t="s">
        <v>#N/A N/A</v>
        <stp/>
        <stp>BDP|11590282549292565496</stp>
        <tr r="Q1552" s="1"/>
        <tr r="Q1947" s="1"/>
        <tr r="Q2023" s="1"/>
        <tr r="Q2074" s="1"/>
        <tr r="Q6652" s="1"/>
        <tr r="Q6703" s="1"/>
        <tr r="Q6746" s="1"/>
        <tr r="Q6853" s="1"/>
        <tr r="Q7251" s="1"/>
      </tp>
      <tp t="s">
        <v>#N/A N/A</v>
        <stp/>
        <stp>BDP|10223270467420289581</stp>
        <tr r="R1318" s="1"/>
        <tr r="R787" s="1"/>
      </tp>
      <tp t="s">
        <v>#N/A N/A</v>
        <stp/>
        <stp>BDP|12474914851818835744</stp>
        <tr r="R2180" s="1"/>
      </tp>
      <tp t="s">
        <v>#N/A N/A</v>
        <stp/>
        <stp>BDP|14815543608936471680</stp>
        <tr r="R2526" s="1"/>
      </tp>
      <tp t="s">
        <v>#N/A N/A</v>
        <stp/>
        <stp>BDP|11474637368695212555</stp>
        <tr r="R48" s="1"/>
      </tp>
      <tp t="s">
        <v>#N/A N/A</v>
        <stp/>
        <stp>BDP|18444812761003956451</stp>
        <tr r="R1047" s="1"/>
        <tr r="R516" s="1"/>
      </tp>
      <tp t="s">
        <v>#N/A N/A</v>
        <stp/>
        <stp>BDP|11021300964302919752</stp>
        <tr r="R140" s="1"/>
        <tr r="R1659" s="1"/>
      </tp>
      <tp t="s">
        <v>#N/A N/A</v>
        <stp/>
        <stp>BDP|14644682300602271146</stp>
        <tr r="N2896" s="1"/>
      </tp>
      <tp t="s">
        <v>#N/A N/A</v>
        <stp/>
        <stp>BDP|13459620470053945076</stp>
        <tr r="N2284" s="1"/>
      </tp>
      <tp t="s">
        <v>#N/A N/A</v>
        <stp/>
        <stp>BDP|17398100263909911815</stp>
        <tr r="R1264" s="1"/>
        <tr r="R733" s="1"/>
      </tp>
      <tp t="s">
        <v>#N/A N/A</v>
        <stp/>
        <stp>BDP|12503825477484989823</stp>
        <tr r="N96" s="1"/>
        <tr r="N1615" s="1"/>
        <tr r="N2424" s="1"/>
      </tp>
      <tp t="s">
        <v>#N/A N/A</v>
        <stp/>
        <stp>BDP|16113653620841646297</stp>
        <tr r="P1959" s="1"/>
        <tr r="P2037" s="1"/>
        <tr r="P2086" s="1"/>
        <tr r="P6668" s="1"/>
        <tr r="P6716" s="1"/>
        <tr r="P6763" s="1"/>
        <tr r="P6869" s="1"/>
        <tr r="P7263" s="1"/>
      </tp>
      <tp t="s">
        <v>#N/A N/A</v>
        <stp/>
        <stp>BDP|16183655708042779305</stp>
        <tr r="R1717" s="1"/>
        <tr r="R198" s="1"/>
      </tp>
      <tp t="s">
        <v>#N/A N/A</v>
        <stp/>
        <stp>BDP|10681826039233510930</stp>
        <tr r="R326" s="1"/>
      </tp>
      <tp t="s">
        <v>#N/A N/A</v>
        <stp/>
        <stp>BDP|15453310136243085783</stp>
        <tr r="N988" s="1"/>
        <tr r="N1519" s="1"/>
        <tr r="N7223" s="1"/>
      </tp>
      <tp t="s">
        <v>#N/A N/A</v>
        <stp/>
        <stp>BDP|11670874698869185831</stp>
        <tr r="R1557" s="1"/>
        <tr r="R1952" s="1"/>
        <tr r="R2030" s="1"/>
        <tr r="R2079" s="1"/>
        <tr r="R6615" s="1"/>
        <tr r="R6657" s="1"/>
        <tr r="R6708" s="1"/>
        <tr r="R6751" s="1"/>
        <tr r="R6858" s="1"/>
        <tr r="R7256" s="1"/>
      </tp>
      <tp t="s">
        <v>#N/A N/A</v>
        <stp/>
        <stp>BDP|17009511932412844203</stp>
        <tr r="N2222" s="1"/>
      </tp>
      <tp t="s">
        <v>#N/A N/A</v>
        <stp/>
        <stp>BDP|14265479808960371150</stp>
        <tr r="N2280" s="1"/>
      </tp>
      <tp t="s">
        <v>#N/A N/A</v>
        <stp/>
        <stp>BDP|12720393477326643147</stp>
        <tr r="R1888" s="1"/>
        <tr r="R424" s="1"/>
      </tp>
      <tp t="s">
        <v>#N/A N/A</v>
        <stp/>
        <stp>BDP|10072995481518598869</stp>
        <tr r="R1288" s="1"/>
        <tr r="R757" s="1"/>
      </tp>
      <tp t="s">
        <v>#N/A N/A</v>
        <stp/>
        <stp>BDP|16964630125225244667</stp>
        <tr r="N2141" s="1"/>
      </tp>
      <tp t="s">
        <v>#N/A N/A</v>
        <stp/>
        <stp>BDP|15902922760182622967</stp>
        <tr r="R6945" s="1"/>
      </tp>
      <tp t="s">
        <v>#N/A N/A</v>
        <stp/>
        <stp>BDP|16833442115570098228</stp>
        <tr r="N1894" s="1"/>
        <tr r="N431" s="1"/>
      </tp>
      <tp t="s">
        <v>#N/A N/A</v>
        <stp/>
        <stp>BDP|10622669778192492269</stp>
        <tr r="N1703" s="1"/>
        <tr r="N184" s="1"/>
        <tr r="N2164" s="1"/>
      </tp>
      <tp t="s">
        <v>#N/A N/A</v>
        <stp/>
        <stp>BDP|13730117623821966065</stp>
        <tr r="N6956" s="1"/>
      </tp>
      <tp t="s">
        <v>#N/A N/A</v>
        <stp/>
        <stp>BDP|13034489532533739672</stp>
        <tr r="R1353" s="1"/>
        <tr r="R822" s="1"/>
      </tp>
      <tp t="s">
        <v>#N/A N/A</v>
        <stp/>
        <stp>BDP|11227407646509691985</stp>
        <tr r="N2664" s="1"/>
        <tr r="N6935" s="1"/>
      </tp>
      <tp t="s">
        <v>#N/A N/A</v>
        <stp/>
        <stp>BDP|14050773751565807240</stp>
        <tr r="R2518" s="1"/>
      </tp>
      <tp t="s">
        <v>#N/A N/A</v>
        <stp/>
        <stp>BDP|18141620781126846103</stp>
        <tr r="R137" s="1"/>
        <tr r="R1656" s="1"/>
      </tp>
      <tp t="s">
        <v>#N/A N/A</v>
        <stp/>
        <stp>BDP|12275537498706019937</stp>
        <tr r="N1111" s="1"/>
        <tr r="N580" s="1"/>
      </tp>
      <tp t="s">
        <v>#N/A N/A</v>
        <stp/>
        <stp>BDP|11347487251027433641</stp>
        <tr r="N2643" s="1"/>
      </tp>
      <tp t="s">
        <v>#N/A N/A</v>
        <stp/>
        <stp>BDP|14980218913267009115</stp>
        <tr r="R1754" s="1"/>
        <tr r="R235" s="1"/>
      </tp>
      <tp t="s">
        <v>#N/A N/A</v>
        <stp/>
        <stp>BDP|17083695258350892532</stp>
        <tr r="R119" s="1"/>
        <tr r="R1638" s="1"/>
      </tp>
      <tp t="s">
        <v>#N/A N/A</v>
        <stp/>
        <stp>BDP|15994798841807979055</stp>
        <tr r="N1566" s="1"/>
        <tr r="N1566" s="1"/>
        <tr r="N1964" s="1"/>
        <tr r="N1964" s="1"/>
        <tr r="N2042" s="1"/>
        <tr r="N2042" s="1"/>
        <tr r="N2091" s="1"/>
        <tr r="N2091" s="1"/>
        <tr r="N6623" s="1"/>
        <tr r="N6623" s="1"/>
        <tr r="N6673" s="1"/>
        <tr r="N6673" s="1"/>
        <tr r="N6721" s="1"/>
        <tr r="N6721" s="1"/>
        <tr r="N6768" s="1"/>
        <tr r="N6768" s="1"/>
        <tr r="N6874" s="1"/>
        <tr r="N6874" s="1"/>
        <tr r="N7268" s="1"/>
        <tr r="N7268" s="1"/>
      </tp>
      <tp t="s">
        <v>#N/A N/A</v>
        <stp/>
        <stp>BDP|12972540517034799307</stp>
        <tr r="N284" s="1"/>
      </tp>
      <tp t="s">
        <v>#N/A N/A</v>
        <stp/>
        <stp>BDP|16465083115746248068</stp>
        <tr r="R6974" s="1"/>
      </tp>
      <tp t="s">
        <v>#N/A N/A</v>
        <stp/>
        <stp>BDP|16594753629662072046</stp>
        <tr r="R2646" s="1"/>
      </tp>
      <tp t="s">
        <v>#N/A N/A</v>
        <stp/>
        <stp>BDP|13269311935683259196</stp>
        <tr r="R2143" s="1"/>
      </tp>
      <tp t="s">
        <v>#N/A N/A</v>
        <stp/>
        <stp>BDP|17708541713530558280</stp>
        <tr r="R352" s="1"/>
      </tp>
      <tp t="s">
        <v>#N/A N/A</v>
        <stp/>
        <stp>BDP|10747797117140503714</stp>
        <tr r="R1051" s="1"/>
        <tr r="R520" s="1"/>
      </tp>
      <tp t="s">
        <v>#N/A N/A</v>
        <stp/>
        <stp>BDP|17947047466690608003</stp>
        <tr r="N2717" s="1"/>
        <tr r="N7019" s="1"/>
      </tp>
      <tp t="s">
        <v>#N/A N/A</v>
        <stp/>
        <stp>BDP|12181740832936256181</stp>
        <tr r="N1906" s="1"/>
        <tr r="N451" s="1"/>
      </tp>
      <tp t="s">
        <v>#N/A N/A</v>
        <stp/>
        <stp>BDP|17272716055202832634</stp>
        <tr r="N2616" s="1"/>
      </tp>
      <tp t="s">
        <v>#N/A N/A</v>
        <stp/>
        <stp>BDP|15135191754480156019</stp>
        <tr r="R1383" s="1"/>
        <tr r="R852" s="1"/>
      </tp>
      <tp t="s">
        <v>#N/A N/A</v>
        <stp/>
        <stp>BDP|11008691515417878088</stp>
        <tr r="N6807" s="1"/>
      </tp>
      <tp t="s">
        <v>#N/A N/A</v>
        <stp/>
        <stp>BDP|15391826878268266372</stp>
        <tr r="R1113" s="1"/>
        <tr r="R582" s="1"/>
      </tp>
      <tp t="s">
        <v>#N/A N/A</v>
        <stp/>
        <stp>BDP|14933061804332680710</stp>
        <tr r="R2029" s="1"/>
      </tp>
      <tp t="s">
        <v>#N/A N/A</v>
        <stp/>
        <stp>BDP|13443753101932903757</stp>
        <tr r="R2857" s="1"/>
        <tr r="R7200" s="1"/>
      </tp>
      <tp t="s">
        <v>#N/A N/A</v>
        <stp/>
        <stp>BDP|17590385732290047632</stp>
        <tr r="O1924" s="1"/>
      </tp>
      <tp t="s">
        <v>#N/A N/A</v>
        <stp/>
        <stp>BDP|15553469988168073074</stp>
        <tr r="R2484" s="1"/>
      </tp>
      <tp t="s">
        <v>#N/A N/A</v>
        <stp/>
        <stp>BDP|11404039037475579694</stp>
        <tr r="R437" s="1"/>
      </tp>
      <tp t="s">
        <v>#N/A N/A</v>
        <stp/>
        <stp>BDP|13995170626424692529</stp>
        <tr r="R2114" s="1"/>
      </tp>
      <tp t="s">
        <v>#N/A N/A</v>
        <stp/>
        <stp>BDP|10579153695601900800</stp>
        <tr r="R2565" s="1"/>
        <tr r="R6993" s="1"/>
      </tp>
      <tp t="s">
        <v>#N/A N/A</v>
        <stp/>
        <stp>BDP|15736757273613427791</stp>
        <tr r="N46" s="1"/>
      </tp>
      <tp t="s">
        <v>#N/A N/A</v>
        <stp/>
        <stp>BDP|12270924870904926958</stp>
        <tr r="N1045" s="1"/>
        <tr r="N2657" s="1"/>
        <tr r="N6922" s="1"/>
        <tr r="N514" s="1"/>
      </tp>
      <tp t="s">
        <v>#N/A N/A</v>
        <stp/>
        <stp>BDP|15232276541695838706</stp>
        <tr r="R1326" s="1"/>
        <tr r="R795" s="1"/>
      </tp>
      <tp t="s">
        <v>#N/A N/A</v>
        <stp/>
        <stp>BDP|11840721486008112711</stp>
        <tr r="R1593" s="1"/>
        <tr r="R2800" s="1"/>
        <tr r="R74" s="1"/>
      </tp>
      <tp t="s">
        <v>#N/A N/A</v>
        <stp/>
        <stp>BDP|13008103004917386489</stp>
        <tr r="R1361" s="1"/>
        <tr r="R830" s="1"/>
      </tp>
      <tp t="s">
        <v>#N/A N/A</v>
        <stp/>
        <stp>BDP|18432598313584435954</stp>
        <tr r="R1096" s="1"/>
        <tr r="R6962" s="1"/>
        <tr r="R565" s="1"/>
      </tp>
      <tp t="s">
        <v>#N/A N/A</v>
        <stp/>
        <stp>BDP|14188763569237817390</stp>
        <tr r="R2821" s="1"/>
        <tr r="R7166" s="1"/>
      </tp>
      <tp t="s">
        <v>#N/A N/A</v>
        <stp/>
        <stp>BDP|13520276139536576517</stp>
        <tr r="R6904" s="1"/>
      </tp>
      <tp t="s">
        <v>#N/A N/A</v>
        <stp/>
        <stp>BDP|16775714778150444756</stp>
        <tr r="N1448" s="1"/>
        <tr r="N7191" s="1"/>
        <tr r="N917" s="1"/>
      </tp>
      <tp t="s">
        <v>#N/A N/A</v>
        <stp/>
        <stp>BDP|11965073177156062167</stp>
        <tr r="N1419" s="1"/>
        <tr r="N888" s="1"/>
      </tp>
      <tp t="s">
        <v>#N/A N/A</v>
        <stp/>
        <stp>BDP|13917035472410416535</stp>
        <tr r="N328" s="1"/>
      </tp>
      <tp t="s">
        <v>#N/A N/A</v>
        <stp/>
        <stp>BDP|10364181446225400161</stp>
        <tr r="R122" s="1"/>
        <tr r="R1641" s="1"/>
      </tp>
      <tp t="s">
        <v>#N/A N/A</v>
        <stp/>
        <stp>BDP|16944651748706982333</stp>
        <tr r="R1087" s="1"/>
        <tr r="R556" s="1"/>
      </tp>
      <tp t="s">
        <v>#N/A N/A</v>
        <stp/>
        <stp>BDP|18060580733939355666</stp>
        <tr r="R6999" s="1"/>
      </tp>
      <tp t="s">
        <v>#N/A N/A</v>
        <stp/>
        <stp>BDP|17156971780122093580</stp>
        <tr r="R1349" s="1"/>
        <tr r="R818" s="1"/>
      </tp>
      <tp t="s">
        <v>#N/A N/A</v>
        <stp/>
        <stp>BDP|11539225978406157304</stp>
        <tr r="N6676" s="1"/>
        <tr r="N6676" s="1"/>
        <tr r="N6772" s="1"/>
        <tr r="N6772" s="1"/>
        <tr r="N6877" s="1"/>
        <tr r="N6877" s="1"/>
      </tp>
      <tp t="s">
        <v>#N/A N/A</v>
        <stp/>
        <stp>BDP|12178192210315622605</stp>
        <tr r="R2603" s="1"/>
      </tp>
      <tp t="s">
        <v>#N/A N/A</v>
        <stp/>
        <stp>BDP|15389079437992896557</stp>
        <tr r="P1544" s="1"/>
        <tr r="P1937" s="1"/>
        <tr r="P2013" s="1"/>
        <tr r="P2064" s="1"/>
        <tr r="P6603" s="1"/>
        <tr r="P6642" s="1"/>
        <tr r="P6695" s="1"/>
        <tr r="P6736" s="1"/>
        <tr r="P6843" s="1"/>
        <tr r="P7241" s="1"/>
      </tp>
      <tp t="s">
        <v>#N/A N/A</v>
        <stp/>
        <stp>BDP|11298572338591632758</stp>
        <tr r="R2665" s="1"/>
        <tr r="R6936" s="1"/>
      </tp>
      <tp t="s">
        <v>#N/A N/A</v>
        <stp/>
        <stp>BDP|14930065618081090565</stp>
        <tr r="R1433" s="1"/>
        <tr r="R2249" s="1"/>
        <tr r="R2844" s="1"/>
        <tr r="R7187" s="1"/>
        <tr r="R902" s="1"/>
      </tp>
      <tp t="s">
        <v>#N/A N/A</v>
        <stp/>
        <stp>BDP|14077636507427043459</stp>
        <tr r="R334" s="1"/>
      </tp>
      <tp t="s">
        <v>#N/A N/A</v>
        <stp/>
        <stp>BDP|14369913821178720659</stp>
        <tr r="R1118" s="1"/>
        <tr r="R587" s="1"/>
      </tp>
      <tp t="s">
        <v>#N/A N/A</v>
        <stp/>
        <stp>BDP|15272617076466525318</stp>
        <tr r="R1743" s="1"/>
        <tr r="R2252" s="1"/>
        <tr r="R224" s="1"/>
      </tp>
      <tp t="s">
        <v>#N/A N/A</v>
        <stp/>
        <stp>BDP|17634413420496535634</stp>
        <tr r="R2465" s="1"/>
      </tp>
      <tp t="s">
        <v>#N/A N/A</v>
        <stp/>
        <stp>BDP|11208909986171432019</stp>
        <tr r="P1542" s="1"/>
        <tr r="P6693" s="1"/>
        <tr r="P6734" s="1"/>
      </tp>
      <tp t="s">
        <v>#N/A N/A</v>
        <stp/>
        <stp>BDP|10088259555912242438</stp>
        <tr r="R1311" s="1"/>
        <tr r="R2789" s="1"/>
        <tr r="R7131" s="1"/>
        <tr r="R780" s="1"/>
      </tp>
      <tp t="s">
        <v>#N/A N/A</v>
        <stp/>
        <stp>BDP|14675438452030375443</stp>
        <tr r="R1005" s="1"/>
        <tr r="R474" s="1"/>
      </tp>
      <tp t="s">
        <v>#N/A N/A</v>
        <stp/>
        <stp>BDP|14346416101073727248</stp>
        <tr r="N2704" s="1"/>
        <tr r="N6997" s="1"/>
      </tp>
      <tp t="s">
        <v>#N/A N/A</v>
        <stp/>
        <stp>BDP|13605396270812759485</stp>
        <tr r="R2493" s="1"/>
      </tp>
      <tp t="s">
        <v>#N/A N/A</v>
        <stp/>
        <stp>BDP|11384738411442270430</stp>
        <tr r="R6815" s="1"/>
      </tp>
      <tp t="s">
        <v>#N/A N/A</v>
        <stp/>
        <stp>BDP|12160323566723728522</stp>
        <tr r="N1193" s="1"/>
        <tr r="N662" s="1"/>
      </tp>
      <tp t="s">
        <v>#N/A N/A</v>
        <stp/>
        <stp>BDP|12713340767926087041</stp>
        <tr r="R2321" s="1"/>
      </tp>
      <tp t="s">
        <v>#N/A N/A</v>
        <stp/>
        <stp>BDP|17423934699593926576</stp>
        <tr r="R6980" s="1"/>
      </tp>
      <tp t="s">
        <v>#N/A N/A</v>
        <stp/>
        <stp>BDP|15251507657665521100</stp>
        <tr r="R7029" s="1"/>
      </tp>
      <tp t="s">
        <v>#N/A N/A</v>
        <stp/>
        <stp>BDP|15076203293697163821</stp>
        <tr r="R1986" s="1"/>
      </tp>
      <tp t="s">
        <v>#N/A N/A</v>
        <stp/>
        <stp>BDP|14588673642925542252</stp>
        <tr r="N1461" s="1"/>
        <tr r="N930" s="1"/>
      </tp>
      <tp t="s">
        <v>#N/A N/A</v>
        <stp/>
        <stp>BDP|15394759326445687453</stp>
        <tr r="R2722" s="1"/>
        <tr r="R7036" s="1"/>
      </tp>
      <tp t="s">
        <v>#N/A N/A</v>
        <stp/>
        <stp>BDP|10476071033216436478</stp>
        <tr r="R120" s="1"/>
        <tr r="R1639" s="1"/>
        <tr r="R2461" s="1"/>
      </tp>
      <tp t="s">
        <v>#N/A N/A</v>
        <stp/>
        <stp>BDP|14761163661511322301</stp>
        <tr r="P1552" s="1"/>
        <tr r="P1947" s="1"/>
        <tr r="P2023" s="1"/>
        <tr r="P2074" s="1"/>
        <tr r="P6652" s="1"/>
        <tr r="P6703" s="1"/>
        <tr r="P6746" s="1"/>
        <tr r="P6853" s="1"/>
        <tr r="P7251" s="1"/>
      </tp>
      <tp t="s">
        <v>#N/A N/A</v>
        <stp/>
        <stp>BDP|12807534709340179600</stp>
        <tr r="R6629" s="1"/>
        <tr r="R6683" s="1"/>
        <tr r="R6808" s="1"/>
      </tp>
      <tp t="s">
        <v>#N/A N/A</v>
        <stp/>
        <stp>BDP|17557229965305037707</stp>
        <tr r="R1995" s="1"/>
      </tp>
      <tp t="s">
        <v>#N/A N/A</v>
        <stp/>
        <stp>BDP|18388422490227152325</stp>
        <tr r="R6596" s="1"/>
      </tp>
      <tp t="s">
        <v>#N/A N/A</v>
        <stp/>
        <stp>BDP|11352210230757158618</stp>
        <tr r="R1257" s="1"/>
        <tr r="R726" s="1"/>
      </tp>
      <tp t="s">
        <v>#N/A N/A</v>
        <stp/>
        <stp>BDP|17430270780094153808</stp>
        <tr r="R138" s="1"/>
        <tr r="R1657" s="1"/>
      </tp>
      <tp t="s">
        <v>#N/A N/A</v>
        <stp/>
        <stp>BDP|13305307024646783524</stp>
        <tr r="N323" s="1"/>
      </tp>
      <tp t="s">
        <v>#N/A N/A</v>
        <stp/>
        <stp>BDP|18098225190730312236</stp>
        <tr r="R2485" s="1"/>
      </tp>
      <tp t="s">
        <v>#N/A N/A</v>
        <stp/>
        <stp>BDP|11461765876324188474</stp>
        <tr r="N1690" s="1"/>
        <tr r="N171" s="1"/>
      </tp>
      <tp t="s">
        <v>#N/A N/A</v>
        <stp/>
        <stp>BDP|10590391069155031179</stp>
        <tr r="R2522" s="1"/>
      </tp>
      <tp t="s">
        <v>#N/A N/A</v>
        <stp/>
        <stp>BDP|16407922843189347345</stp>
        <tr r="R320" s="1"/>
      </tp>
      <tp t="s">
        <v>#N/A N/A</v>
        <stp/>
        <stp>BDP|17311869185994051225</stp>
        <tr r="N2636" s="1"/>
      </tp>
      <tp t="s">
        <v>#N/A N/A</v>
        <stp/>
        <stp>BDP|12717861747797338874</stp>
        <tr r="R1724" s="1"/>
        <tr r="R205" s="1"/>
      </tp>
      <tp t="s">
        <v>#N/A N/A</v>
        <stp/>
        <stp>BDP|14518162072951592266</stp>
        <tr r="R1499" s="1"/>
        <tr r="R2870" s="1"/>
        <tr r="R7210" s="1"/>
        <tr r="R968" s="1"/>
      </tp>
      <tp t="s">
        <v>#N/A N/A</v>
        <stp/>
        <stp>BDP|13776330126535548652</stp>
        <tr r="N2906" s="1"/>
      </tp>
      <tp t="s">
        <v>#N/A N/A</v>
        <stp/>
        <stp>BDP|17584524243707048014</stp>
        <tr r="R1046" s="1"/>
        <tr r="R515" s="1"/>
      </tp>
      <tp t="s">
        <v>#N/A N/A</v>
        <stp/>
        <stp>BDP|11016219075101251434</stp>
        <tr r="O6667" s="1"/>
        <tr r="O6762" s="1"/>
        <tr r="O6868" s="1"/>
      </tp>
      <tp t="s">
        <v>#N/A N/A</v>
        <stp/>
        <stp>BDP|11098659021764384020</stp>
        <tr r="N1987" s="1"/>
        <tr r="N2231" s="1"/>
      </tp>
      <tp t="s">
        <v>#N/A N/A</v>
        <stp/>
        <stp>BDP|14231267223670559574</stp>
        <tr r="N2103" s="1"/>
      </tp>
      <tp t="s">
        <v>#N/A N/A</v>
        <stp/>
        <stp>BDP|11020746057346048464</stp>
        <tr r="N275" s="1"/>
      </tp>
      <tp t="s">
        <v>#N/A N/A</v>
        <stp/>
        <stp>BDP|12406705470900832399</stp>
        <tr r="R2726" s="1"/>
        <tr r="R7043" s="1"/>
      </tp>
      <tp t="s">
        <v>#N/A N/A</v>
        <stp/>
        <stp>BDP|15066932594006645244</stp>
        <tr r="R7123" s="1"/>
      </tp>
      <tp t="s">
        <v>#N/A N/A</v>
        <stp/>
        <stp>BDP|16599334836592198545</stp>
        <tr r="N2631" s="1"/>
      </tp>
      <tp t="s">
        <v>#N/A N/A</v>
        <stp/>
        <stp>BDP|11397724873303342350</stp>
        <tr r="R1040" s="1"/>
        <tr r="R509" s="1"/>
      </tp>
      <tp t="s">
        <v>#N/A N/A</v>
        <stp/>
        <stp>BDP|14241395176335093492</stp>
        <tr r="Q1550" s="1"/>
        <tr r="Q1945" s="1"/>
        <tr r="Q2021" s="1"/>
        <tr r="Q2072" s="1"/>
        <tr r="Q6610" s="1"/>
        <tr r="Q6650" s="1"/>
        <tr r="Q6701" s="1"/>
        <tr r="Q6744" s="1"/>
        <tr r="Q6851" s="1"/>
        <tr r="Q7249" s="1"/>
      </tp>
      <tp t="s">
        <v>#N/A N/A</v>
        <stp/>
        <stp>BDP|13081887060274479882</stp>
        <tr r="R1330" s="1"/>
        <tr r="R799" s="1"/>
      </tp>
      <tp t="s">
        <v>#N/A N/A</v>
        <stp/>
        <stp>BDP|15668551269805621283</stp>
        <tr r="R284" s="1"/>
      </tp>
      <tp t="s">
        <v>#N/A N/A</v>
        <stp/>
        <stp>BDP|17458955837025749958</stp>
        <tr r="R1231" s="1"/>
        <tr r="R7106" s="1"/>
        <tr r="R700" s="1"/>
      </tp>
      <tp t="s">
        <v>#N/A N/A</v>
        <stp/>
        <stp>BDP|11715553925062203513</stp>
        <tr r="N1882" s="1"/>
        <tr r="N418" s="1"/>
      </tp>
      <tp t="s">
        <v>#N/A N/A</v>
        <stp/>
        <stp>BDP|11359776292028535670</stp>
        <tr r="R2274" s="1"/>
      </tp>
      <tp t="s">
        <v>#N/A N/A</v>
        <stp/>
        <stp>BDP|18358355849937944928</stp>
        <tr r="N1761" s="1"/>
        <tr r="N242" s="1"/>
      </tp>
      <tp t="s">
        <v>#N/A N/A</v>
        <stp/>
        <stp>BDP|11611971940258609536</stp>
        <tr r="R1150" s="1"/>
        <tr r="R2715" s="1"/>
        <tr r="R7016" s="1"/>
        <tr r="R619" s="1"/>
      </tp>
      <tp t="s">
        <v>#N/A N/A</v>
        <stp/>
        <stp>BDP|16213612036286629477</stp>
        <tr r="R1316" s="1"/>
        <tr r="R785" s="1"/>
      </tp>
      <tp t="s">
        <v>#N/A N/A</v>
        <stp/>
        <stp>BDP|18127159854819286452</stp>
        <tr r="N991" s="1"/>
        <tr r="N1522" s="1"/>
      </tp>
      <tp t="s">
        <v>#N/A N/A</v>
        <stp/>
        <stp>BDP|14040698508195637601</stp>
        <tr r="N2195" s="1"/>
        <tr r="N2404" s="1"/>
      </tp>
      <tp t="s">
        <v>#N/A N/A</v>
        <stp/>
        <stp>BDP|15048247107254643229</stp>
        <tr r="R2103" s="1"/>
      </tp>
      <tp t="s">
        <v>#N/A N/A</v>
        <stp/>
        <stp>BDP|15796121845835194465</stp>
        <tr r="R2102" s="1"/>
        <tr r="R2102" s="1"/>
      </tp>
      <tp t="s">
        <v>#N/A N/A</v>
        <stp/>
        <stp>BDP|13131379541075518057</stp>
        <tr r="N6904" s="1"/>
      </tp>
      <tp t="s">
        <v>#N/A N/A</v>
        <stp/>
        <stp>BDP|11518040516141970094</stp>
        <tr r="N1237" s="1"/>
        <tr r="N706" s="1"/>
      </tp>
      <tp t="s">
        <v>#N/A N/A</v>
        <stp/>
        <stp>BDP|10286210177225110128</stp>
        <tr r="R1743" s="1"/>
        <tr r="R2252" s="1"/>
        <tr r="R224" s="1"/>
        <tr r="R2719" s="1"/>
        <tr r="R7031" s="1"/>
      </tp>
      <tp t="s">
        <v>#N/A N/A</v>
        <stp/>
        <stp>BDP|13611487732567374287</stp>
        <tr r="R1673" s="1"/>
        <tr r="R154" s="1"/>
      </tp>
      <tp t="s">
        <v>#N/A N/A</v>
        <stp/>
        <stp>BDP|11781059718713920245</stp>
        <tr r="N1228" s="1"/>
        <tr r="N697" s="1"/>
      </tp>
      <tp t="s">
        <v>#N/A N/A</v>
        <stp/>
        <stp>BDP|17229442820452627277</stp>
        <tr r="N2495" s="1"/>
      </tp>
      <tp t="s">
        <v>#N/A N/A</v>
        <stp/>
        <stp>BDP|13612970288050732392</stp>
        <tr r="R2544" s="1"/>
      </tp>
      <tp t="s">
        <v>#N/A N/A</v>
        <stp/>
        <stp>BDP|17949444369045736159</stp>
        <tr r="R2398" s="1"/>
      </tp>
      <tp t="s">
        <v>#N/A N/A</v>
        <stp/>
        <stp>BDP|10850219709183768012</stp>
        <tr r="R1870" s="1"/>
        <tr r="R405" s="1"/>
      </tp>
      <tp t="s">
        <v>#N/A N/A</v>
        <stp/>
        <stp>BDP|14303736673056399367</stp>
        <tr r="N2634" s="1"/>
      </tp>
      <tp t="s">
        <v>#N/A N/A</v>
        <stp/>
        <stp>BDP|11002707310544584237</stp>
        <tr r="N1752" s="1"/>
        <tr r="N233" s="1"/>
      </tp>
      <tp t="s">
        <v>#N/A N/A</v>
        <stp/>
        <stp>BDP|14475577837492284101</stp>
        <tr r="R2860" s="1"/>
        <tr r="R7204" s="1"/>
      </tp>
      <tp t="s">
        <v>#N/A N/A</v>
        <stp/>
        <stp>BDP|16051032987359638645</stp>
        <tr r="R1021" s="1"/>
        <tr r="R490" s="1"/>
      </tp>
      <tp t="s">
        <v>#N/A N/A</v>
        <stp/>
        <stp>BDP|12388990621910875850</stp>
        <tr r="R1167" s="1"/>
        <tr r="R636" s="1"/>
      </tp>
      <tp t="s">
        <v>#N/A N/A</v>
        <stp/>
        <stp>BDP|12960657948518524972</stp>
        <tr r="R1082" s="1"/>
        <tr r="R551" s="1"/>
      </tp>
      <tp t="s">
        <v>#N/A N/A</v>
        <stp/>
        <stp>BDP|14313622801820874416</stp>
        <tr r="R285" s="1"/>
      </tp>
      <tp t="s">
        <v>#N/A N/A</v>
        <stp/>
        <stp>BDP|17092233469251610453</stp>
        <tr r="R134" s="1"/>
        <tr r="R1653" s="1"/>
        <tr r="R2488" s="1"/>
      </tp>
      <tp t="s">
        <v>#N/A N/A</v>
        <stp/>
        <stp>BDP|17957309865155540101</stp>
        <tr r="N1866" s="1"/>
        <tr r="N399" s="1"/>
      </tp>
      <tp t="s">
        <v>#N/A N/A</v>
        <stp/>
        <stp>BDP|15996665240592123375</stp>
        <tr r="R2702" s="1"/>
        <tr r="R6995" s="1"/>
      </tp>
      <tp t="s">
        <v>#N/A N/A</v>
        <stp/>
        <stp>BDP|10727800742712417889</stp>
        <tr r="N322" s="1"/>
      </tp>
      <tp t="s">
        <v>#N/A N/A</v>
        <stp/>
        <stp>BDP|17374714652436831515</stp>
        <tr r="R89" s="1"/>
        <tr r="R1608" s="1"/>
      </tp>
      <tp t="s">
        <v>#N/A N/A</v>
        <stp/>
        <stp>BDP|10924642130572758137</stp>
        <tr r="R287" s="1"/>
        <tr r="R287" s="1"/>
        <tr r="R452" s="1"/>
        <tr r="R452" s="1"/>
      </tp>
      <tp t="s">
        <v>#N/A N/A</v>
        <stp/>
        <stp>BDP|12982448325063916186</stp>
        <tr r="R2883" s="1"/>
      </tp>
      <tp t="s">
        <v>#N/A N/A</v>
        <stp/>
        <stp>BDP|13547574609884342418</stp>
        <tr r="R991" s="1"/>
        <tr r="R1522" s="1"/>
      </tp>
      <tp t="s">
        <v>#N/A N/A</v>
        <stp/>
        <stp>BDP|17991746974998447959</stp>
        <tr r="R2504" s="1"/>
      </tp>
      <tp t="s">
        <v>#N/A N/A</v>
        <stp/>
        <stp>BDP|13624162631051928608</stp>
        <tr r="R16" s="1"/>
      </tp>
      <tp t="s">
        <v>#N/A N/A</v>
        <stp/>
        <stp>BDP|13131359105203835512</stp>
        <tr r="R1729" s="1"/>
        <tr r="R210" s="1"/>
        <tr r="R2439" s="1"/>
      </tp>
      <tp t="s">
        <v>#N/A N/A</v>
        <stp/>
        <stp>BDP|16414690336306291312</stp>
        <tr r="N2211" s="1"/>
        <tr r="N2420" s="1"/>
      </tp>
      <tp t="s">
        <v>#N/A N/A</v>
        <stp/>
        <stp>BDP|12820786014987560593</stp>
        <tr r="N2886" s="1"/>
      </tp>
      <tp t="s">
        <v>#N/A N/A</v>
        <stp/>
        <stp>BDP|14388523284667802852</stp>
        <tr r="R1170" s="1"/>
        <tr r="R2724" s="1"/>
        <tr r="R7040" s="1"/>
        <tr r="R639" s="1"/>
      </tp>
      <tp t="s">
        <v>#N/A N/A</v>
        <stp/>
        <stp>BDP|12775560817900759094</stp>
        <tr r="N1356" s="1"/>
        <tr r="N825" s="1"/>
      </tp>
      <tp t="s">
        <v>#N/A N/A</v>
        <stp/>
        <stp>BDP|12958013178922901113</stp>
        <tr r="N1763" s="1"/>
        <tr r="N244" s="1"/>
      </tp>
      <tp t="s">
        <v>#N/A N/A</v>
        <stp/>
        <stp>BDP|11729997701947032978</stp>
        <tr r="O1563" s="1"/>
        <tr r="O1961" s="1"/>
        <tr r="O2039" s="1"/>
        <tr r="O2088" s="1"/>
        <tr r="O6620" s="1"/>
        <tr r="O6670" s="1"/>
        <tr r="O6718" s="1"/>
        <tr r="O6765" s="1"/>
        <tr r="O6821" s="1"/>
        <tr r="O6871" s="1"/>
        <tr r="O7265" s="1"/>
      </tp>
      <tp t="s">
        <v>#N/A N/A</v>
        <stp/>
        <stp>BDP|14083986853339006739</stp>
        <tr r="N1396" s="1"/>
        <tr r="N2822" s="1"/>
        <tr r="N7168" s="1"/>
        <tr r="N865" s="1"/>
      </tp>
      <tp t="s">
        <v>#N/A N/A</v>
        <stp/>
        <stp>BDP|11999972159952839948</stp>
        <tr r="N2149" s="1"/>
      </tp>
      <tp t="s">
        <v>#N/A N/A</v>
        <stp/>
        <stp>BDP|16568882003259065158</stp>
        <tr r="R2388" s="1"/>
        <tr r="R6946" s="1"/>
      </tp>
      <tp t="s">
        <v>#N/A N/A</v>
        <stp/>
        <stp>BDP|16655975619960012837</stp>
        <tr r="R1865" s="1"/>
        <tr r="R397" s="1"/>
      </tp>
      <tp t="s">
        <v>#N/A N/A</v>
        <stp/>
        <stp>BDP|14020662638990670732</stp>
        <tr r="R1267" s="1"/>
        <tr r="R736" s="1"/>
      </tp>
      <tp t="s">
        <v>#N/A N/A</v>
        <stp/>
        <stp>BDP|12596902360618907371</stp>
        <tr r="N2291" s="1"/>
      </tp>
      <tp t="s">
        <v>#N/A N/A</v>
        <stp/>
        <stp>BDP|10518624353053678691</stp>
        <tr r="N2890" s="1"/>
      </tp>
      <tp t="s">
        <v>#N/A N/A</v>
        <stp/>
        <stp>BDP|11298378978576636504</stp>
        <tr r="Q2596" s="1"/>
      </tp>
      <tp t="s">
        <v>#N/A N/A</v>
        <stp/>
        <stp>BDP|12528628508884014641</stp>
        <tr r="R2270" s="1"/>
      </tp>
      <tp t="s">
        <v>#N/A N/A</v>
        <stp/>
        <stp>BDP|18202695190197392639</stp>
        <tr r="N1204" s="1"/>
        <tr r="N673" s="1"/>
      </tp>
      <tp t="s">
        <v>#N/A N/A</v>
        <stp/>
        <stp>BDP|18167119850358933230</stp>
        <tr r="R279" s="1"/>
      </tp>
      <tp t="s">
        <v>#N/A N/A</v>
        <stp/>
        <stp>BDP|17708353877547908268</stp>
        <tr r="R2369" s="1"/>
      </tp>
      <tp t="s">
        <v>#N/A N/A</v>
        <stp/>
        <stp>BDP|15197049648223317440</stp>
        <tr r="P1558" s="1"/>
        <tr r="P1955" s="1"/>
        <tr r="P2033" s="1"/>
        <tr r="P2082" s="1"/>
        <tr r="P6616" s="1"/>
        <tr r="P6660" s="1"/>
        <tr r="P6711" s="1"/>
        <tr r="P6754" s="1"/>
        <tr r="P6861" s="1"/>
        <tr r="P7259" s="1"/>
      </tp>
      <tp t="s">
        <v>#N/A N/A</v>
        <stp/>
        <stp>BDP|15600275302020976101</stp>
        <tr r="Q1543" s="1"/>
        <tr r="Q1936" s="1"/>
        <tr r="Q2012" s="1"/>
        <tr r="Q2063" s="1"/>
        <tr r="Q6602" s="1"/>
        <tr r="Q6641" s="1"/>
        <tr r="Q6694" s="1"/>
        <tr r="Q6735" s="1"/>
        <tr r="Q6842" s="1"/>
        <tr r="Q7240" s="1"/>
      </tp>
      <tp t="s">
        <v>#N/A N/A</v>
        <stp/>
        <stp>BDP|14141461420027478390</stp>
        <tr r="N1710" s="1"/>
        <tr r="N191" s="1"/>
        <tr r="N2185" s="1"/>
      </tp>
      <tp t="s">
        <v>#N/A N/A</v>
        <stp/>
        <stp>BDP|16314117513952253298</stp>
        <tr r="R1713" s="1"/>
        <tr r="R194" s="1"/>
      </tp>
      <tp t="s">
        <v>#N/A N/A</v>
        <stp/>
        <stp>BDP|14928601937052117552</stp>
        <tr r="R49" s="1"/>
      </tp>
      <tp t="s">
        <v>#N/A N/A</v>
        <stp/>
        <stp>BDP|10459587406726923592</stp>
        <tr r="N7012" s="1"/>
      </tp>
      <tp t="s">
        <v>#N/A N/A</v>
        <stp/>
        <stp>BDP|17338544288075030950</stp>
        <tr r="R2161" s="1"/>
      </tp>
      <tp t="s">
        <v>#N/A N/A</v>
        <stp/>
        <stp>BDP|10734543786793661895</stp>
        <tr r="R2268" s="1"/>
        <tr r="R7052" s="1"/>
      </tp>
      <tp t="s">
        <v>#N/A N/A</v>
        <stp/>
        <stp>BDP|12768558676237100187</stp>
        <tr r="R2745" s="1"/>
        <tr r="R7074" s="1"/>
      </tp>
      <tp t="s">
        <v>#N/A N/A</v>
        <stp/>
        <stp>BDP|11195094602585503220</stp>
        <tr r="R2204" s="1"/>
      </tp>
      <tp t="s">
        <v>#N/A N/A</v>
        <stp/>
        <stp>BDP|12093160812826870214</stp>
        <tr r="N2567" s="1"/>
      </tp>
      <tp t="s">
        <v>#N/A N/A</v>
        <stp/>
        <stp>BDP|12669080664901049363</stp>
        <tr r="N1720" s="1"/>
        <tr r="N201" s="1"/>
      </tp>
      <tp t="s">
        <v>#N/A N/A</v>
        <stp/>
        <stp>BDP|13177736414717268482</stp>
        <tr r="P1553" s="1"/>
        <tr r="P1948" s="1"/>
        <tr r="P2024" s="1"/>
        <tr r="P2075" s="1"/>
        <tr r="P6653" s="1"/>
        <tr r="P6704" s="1"/>
        <tr r="P6747" s="1"/>
        <tr r="P6854" s="1"/>
        <tr r="P7252" s="1"/>
      </tp>
      <tp t="s">
        <v>#N/A N/A</v>
        <stp/>
        <stp>BDP|13809056970075646770</stp>
        <tr r="N1711" s="1"/>
        <tr r="N192" s="1"/>
      </tp>
      <tp t="s">
        <v>#N/A N/A</v>
        <stp/>
        <stp>BDP|15463485867851407000</stp>
        <tr r="N7178" s="1"/>
      </tp>
      <tp t="s">
        <v>#N/A N/A</v>
        <stp/>
        <stp>BDP|10649680614474592506</stp>
        <tr r="R2770" s="1"/>
      </tp>
      <tp t="s">
        <v>#N/A N/A</v>
        <stp/>
        <stp>BDP|13806823313585761910</stp>
        <tr r="N2409" s="1"/>
      </tp>
      <tp t="s">
        <v>#N/A N/A</v>
        <stp/>
        <stp>BDP|12315390790706728823</stp>
        <tr r="R1226" s="1"/>
        <tr r="R2757" s="1"/>
        <tr r="R695" s="1"/>
      </tp>
      <tp t="s">
        <v>#N/A N/A</v>
        <stp/>
        <stp>BDP|11414043402881424683</stp>
        <tr r="N2897" s="1"/>
      </tp>
      <tp t="s">
        <v>#N/A N/A</v>
        <stp/>
        <stp>BDP|15811126635058456959</stp>
        <tr r="R2412" s="1"/>
        <tr r="R2817" s="1"/>
        <tr r="R7161" s="1"/>
      </tp>
      <tp t="s">
        <v>#N/A N/A</v>
        <stp/>
        <stp>BDP|12331232462337817748</stp>
        <tr r="R2356" s="1"/>
      </tp>
      <tp t="s">
        <v>#N/A N/A</v>
        <stp/>
        <stp>BDP|13850077043871681048</stp>
        <tr r="N1406" s="1"/>
        <tr r="N875" s="1"/>
      </tp>
      <tp t="s">
        <v>#N/A N/A</v>
        <stp/>
        <stp>BDP|11677137877819510891</stp>
        <tr r="R6833" s="1"/>
      </tp>
      <tp t="s">
        <v>#N/A N/A</v>
        <stp/>
        <stp>BDP|16164928948199389468</stp>
        <tr r="R2881" s="1"/>
      </tp>
      <tp t="s">
        <v>#N/A N/A</v>
        <stp/>
        <stp>BDP|11917172628785136198</stp>
        <tr r="R2678" s="1"/>
        <tr r="R6959" s="1"/>
      </tp>
      <tp t="s">
        <v>#N/A N/A</v>
        <stp/>
        <stp>BDP|10193717267315994208</stp>
        <tr r="R123" s="1"/>
        <tr r="R1642" s="1"/>
      </tp>
      <tp t="s">
        <v>#N/A N/A</v>
        <stp/>
        <stp>BDP|10529690800282052222</stp>
        <tr r="R1960" s="1"/>
        <tr r="R2038" s="1"/>
        <tr r="R2087" s="1"/>
        <tr r="R6669" s="1"/>
        <tr r="R6717" s="1"/>
        <tr r="R6764" s="1"/>
        <tr r="R6870" s="1"/>
        <tr r="R7264" s="1"/>
      </tp>
      <tp t="s">
        <v>#N/A N/A</v>
        <stp/>
        <stp>BDP|11951998118429776619</stp>
        <tr r="R2630" s="1"/>
      </tp>
      <tp t="s">
        <v>#N/A N/A</v>
        <stp/>
        <stp>BDP|12186047189398499462</stp>
        <tr r="N2900" s="1"/>
      </tp>
      <tp t="s">
        <v>#N/A N/A</v>
        <stp/>
        <stp>BDP|17887150855837606205</stp>
        <tr r="R2351" s="1"/>
      </tp>
      <tp t="s">
        <v>#N/A N/A</v>
        <stp/>
        <stp>BDP|17850769391728854766</stp>
        <tr r="R1110" s="1"/>
        <tr r="R2689" s="1"/>
        <tr r="R6973" s="1"/>
        <tr r="R579" s="1"/>
      </tp>
      <tp t="s">
        <v>#N/A N/A</v>
        <stp/>
        <stp>BDP|13806138428666495068</stp>
        <tr r="N1507" s="1"/>
        <tr r="N976" s="1"/>
      </tp>
      <tp t="s">
        <v>#N/A N/A</v>
        <stp/>
        <stp>BDP|10749925995962700466</stp>
        <tr r="N2807" s="1"/>
        <tr r="N7153" s="1"/>
      </tp>
      <tp t="s">
        <v>#N/A N/A</v>
        <stp/>
        <stp>BDP|16463158643612747740</stp>
        <tr r="R1343" s="1"/>
        <tr r="R2801" s="1"/>
        <tr r="R7147" s="1"/>
        <tr r="R812" s="1"/>
      </tp>
      <tp t="s">
        <v>#N/A N/A</v>
        <stp/>
        <stp>BDP|15587375927816368472</stp>
        <tr r="N1190" s="1"/>
        <tr r="N659" s="1"/>
      </tp>
      <tp t="s">
        <v>#N/A N/A</v>
        <stp/>
        <stp>BDP|13468701213155545632</stp>
        <tr r="N1097" s="1"/>
        <tr r="N566" s="1"/>
      </tp>
      <tp t="s">
        <v>#N/A N/A</v>
        <stp/>
        <stp>BDP|14971294951870546558</stp>
        <tr r="R1671" s="1"/>
        <tr r="R152" s="1"/>
      </tp>
      <tp t="s">
        <v>#N/A N/A</v>
        <stp/>
        <stp>BDP|14432329860683703408</stp>
        <tr r="N2782" s="1"/>
      </tp>
      <tp t="s">
        <v>#N/A N/A</v>
        <stp/>
        <stp>BDP|13156377212863077447</stp>
        <tr r="R1426" s="1"/>
        <tr r="R895" s="1"/>
      </tp>
      <tp t="s">
        <v>#N/A N/A</v>
        <stp/>
        <stp>BDP|11944710000514107499</stp>
        <tr r="N1342" s="1"/>
        <tr r="N811" s="1"/>
      </tp>
      <tp t="s">
        <v>#N/A N/A</v>
        <stp/>
        <stp>BDP|16635104258157796393</stp>
        <tr r="R1976" s="1"/>
      </tp>
      <tp t="s">
        <v>#N/A N/A</v>
        <stp/>
        <stp>BDP|17360767361044174455</stp>
        <tr r="R2245" s="1"/>
        <tr r="R6789" s="1"/>
      </tp>
      <tp t="s">
        <v>#N/A N/A</v>
        <stp/>
        <stp>BDP|15476600074042567057</stp>
        <tr r="N7035" s="1"/>
      </tp>
      <tp t="s">
        <v>#N/A N/A</v>
        <stp/>
        <stp>BDP|11208962011579566605</stp>
        <tr r="R2869" s="1"/>
      </tp>
      <tp t="s">
        <v>#N/A N/A</v>
        <stp/>
        <stp>BDP|16393135651667730352</stp>
        <tr r="R2339" s="1"/>
      </tp>
      <tp t="s">
        <v>#N/A N/A</v>
        <stp/>
        <stp>BDP|12474560904831534006</stp>
        <tr r="R2751" s="1"/>
        <tr r="R7081" s="1"/>
      </tp>
      <tp t="s">
        <v>#N/A N/A</v>
        <stp/>
        <stp>BDP|14781209367680094636</stp>
        <tr r="R1213" s="1"/>
        <tr r="R682" s="1"/>
      </tp>
      <tp t="s">
        <v>#N/A N/A</v>
        <stp/>
        <stp>BDP|18295912554195324776</stp>
        <tr r="N2703" s="1"/>
        <tr r="N6996" s="1"/>
      </tp>
      <tp t="s">
        <v>#N/A N/A</v>
        <stp/>
        <stp>BDP|10123298370114933726</stp>
        <tr r="R1920" s="1"/>
      </tp>
      <tp t="s">
        <v>#N/A N/A</v>
        <stp/>
        <stp>BDP|11444134460884031446</stp>
        <tr r="R1901" s="1"/>
        <tr r="R443" s="1"/>
      </tp>
      <tp t="s">
        <v>#N/A N/A</v>
        <stp/>
        <stp>BDP|17390304863121517561</stp>
        <tr r="N1318" s="1"/>
        <tr r="N787" s="1"/>
      </tp>
      <tp t="s">
        <v>#N/A N/A</v>
        <stp/>
        <stp>BDP|14087536375284087458</stp>
        <tr r="N2738" s="1"/>
        <tr r="N7065" s="1"/>
      </tp>
      <tp t="s">
        <v>#N/A N/A</v>
        <stp/>
        <stp>BDP|13068910581606426270</stp>
        <tr r="R6589" s="1"/>
      </tp>
      <tp t="s">
        <v>#N/A N/A</v>
        <stp/>
        <stp>BDP|16047461175531398238</stp>
        <tr r="R1709" s="1"/>
        <tr r="R190" s="1"/>
      </tp>
      <tp t="s">
        <v>#N/A N/A</v>
        <stp/>
        <stp>BDP|14491490374318284982</stp>
        <tr r="N2353" s="1"/>
      </tp>
      <tp t="s">
        <v>#N/A N/A</v>
        <stp/>
        <stp>BDP|16073743425831729458</stp>
        <tr r="R2687" s="1"/>
        <tr r="R6971" s="1"/>
      </tp>
      <tp t="s">
        <v>#N/A N/A</v>
        <stp/>
        <stp>BDP|15693961831860454960</stp>
        <tr r="N339" s="1"/>
      </tp>
      <tp t="s">
        <v>#N/A N/A</v>
        <stp/>
        <stp>BDP|15458616924290003724</stp>
        <tr r="R2093" s="1"/>
        <tr r="R2093" s="1"/>
      </tp>
      <tp t="s">
        <v>#N/A N/A</v>
        <stp/>
        <stp>BDP|13538468953236323211</stp>
        <tr r="R1095" s="1"/>
        <tr r="R564" s="1"/>
      </tp>
      <tp t="s">
        <v>#N/A N/A</v>
        <stp/>
        <stp>BDP|18336438753118451756</stp>
        <tr r="R1452" s="1"/>
        <tr r="R921" s="1"/>
      </tp>
      <tp t="s">
        <v>#N/A N/A</v>
        <stp/>
        <stp>BDP|10452669917674065574</stp>
        <tr r="R6938" s="1"/>
      </tp>
      <tp t="s">
        <v>#N/A N/A</v>
        <stp/>
        <stp>BDP|16487205423198454816</stp>
        <tr r="R7087" s="1"/>
      </tp>
      <tp t="s">
        <v>#N/A N/A</v>
        <stp/>
        <stp>BDP|14482413244311747342</stp>
        <tr r="N1878" s="1"/>
        <tr r="N414" s="1"/>
      </tp>
      <tp t="s">
        <v>#N/A N/A</v>
        <stp/>
        <stp>BDP|12663375771467311718</stp>
        <tr r="R349" s="1"/>
        <tr r="R349" s="1"/>
      </tp>
      <tp t="s">
        <v>#N/A N/A</v>
        <stp/>
        <stp>BDP|13823458869934176374</stp>
        <tr r="R709" s="1"/>
      </tp>
      <tp t="s">
        <v>#N/A N/A</v>
        <stp/>
        <stp>BDP|13277733629264972431</stp>
        <tr r="R1206" s="1"/>
        <tr r="R675" s="1"/>
      </tp>
      <tp t="s">
        <v>#N/A N/A</v>
        <stp/>
        <stp>BDP|13443224064015086408</stp>
        <tr r="R1327" s="1"/>
        <tr r="R2794" s="1"/>
        <tr r="R7139" s="1"/>
        <tr r="R796" s="1"/>
      </tp>
      <tp t="s">
        <v>#N/A N/A</v>
        <stp/>
        <stp>BDP|14165502181968142739</stp>
        <tr r="R1483" s="1"/>
        <tr r="R952" s="1"/>
      </tp>
      <tp t="s">
        <v>#N/A N/A</v>
        <stp/>
        <stp>BDP|14499024977571672459</stp>
        <tr r="N2848" s="1"/>
      </tp>
      <tp t="s">
        <v>#N/A N/A</v>
        <stp/>
        <stp>BDP|10371122900932491570</stp>
        <tr r="N1183" s="1"/>
        <tr r="N652" s="1"/>
      </tp>
      <tp t="s">
        <v>#N/A N/A</v>
        <stp/>
        <stp>BDP|17653923456549750472</stp>
        <tr r="O1918" s="1"/>
      </tp>
      <tp t="s">
        <v>#N/A N/A</v>
        <stp/>
        <stp>BDP|11529856185655902299</stp>
        <tr r="N2313" s="1"/>
      </tp>
      <tp t="s">
        <v>#N/A N/A</v>
        <stp/>
        <stp>BDP|14723235150666989387</stp>
        <tr r="R1109" s="1"/>
        <tr r="R2688" s="1"/>
        <tr r="R6972" s="1"/>
        <tr r="R578" s="1"/>
      </tp>
      <tp t="s">
        <v>#N/A N/A</v>
        <stp/>
        <stp>BDP|17108627795129189723</stp>
        <tr r="R1347" s="1"/>
        <tr r="R7149" s="1"/>
        <tr r="R816" s="1"/>
      </tp>
      <tp t="s">
        <v>#N/A N/A</v>
        <stp/>
        <stp>BDP|12723544355974068035</stp>
        <tr r="R1855" s="1"/>
        <tr r="R380" s="1"/>
      </tp>
      <tp t="s">
        <v>#N/A N/A</v>
        <stp/>
        <stp>BDP|16552240500697436503</stp>
        <tr r="N1309" s="1"/>
        <tr r="N778" s="1"/>
      </tp>
      <tp t="s">
        <v>#N/A N/A</v>
        <stp/>
        <stp>BDP|18305510896402208037</stp>
        <tr r="N6897" s="1"/>
      </tp>
      <tp t="s">
        <v>#N/A N/A</v>
        <stp/>
        <stp>BDP|18324842278620230187</stp>
        <tr r="R2259" s="1"/>
      </tp>
      <tp t="s">
        <v>#N/A N/A</v>
        <stp/>
        <stp>BDP|15677300219938966939</stp>
        <tr r="N2905" s="1"/>
      </tp>
      <tp t="s">
        <v>#N/A N/A</v>
        <stp/>
        <stp>BDP|14346175428095818416</stp>
        <tr r="N2765" s="1"/>
      </tp>
      <tp t="s">
        <v>#N/A N/A</v>
        <stp/>
        <stp>BDP|11615405960731792450</stp>
        <tr r="R1731" s="1"/>
        <tr r="R212" s="1"/>
      </tp>
      <tp t="s">
        <v>#N/A N/A</v>
        <stp/>
        <stp>BDP|14913788255582131215</stp>
        <tr r="R2867" s="1"/>
        <tr r="R7209" s="1"/>
      </tp>
      <tp t="s">
        <v>#N/A N/A</v>
        <stp/>
        <stp>BDP|15197358300105575559</stp>
        <tr r="P6815" s="1"/>
      </tp>
      <tp t="s">
        <v>#N/A N/A</v>
        <stp/>
        <stp>BDP|15154025231760062061</stp>
        <tr r="R2462" s="1"/>
      </tp>
      <tp t="s">
        <v>#N/A N/A</v>
        <stp/>
        <stp>BDP|11806609932872822067</stp>
        <tr r="N6923" s="1"/>
      </tp>
      <tp t="s">
        <v>#N/A N/A</v>
        <stp/>
        <stp>BDP|16887965806228779187</stp>
        <tr r="N2684" s="1"/>
        <tr r="N6965" s="1"/>
      </tp>
      <tp t="s">
        <v>#N/A N/A</v>
        <stp/>
        <stp>BDP|14295247269730810605</stp>
        <tr r="R2204" s="1"/>
      </tp>
      <tp t="s">
        <v>#N/A N/A</v>
        <stp/>
        <stp>BDP|16477467033912486522</stp>
        <tr r="R2542" s="1"/>
      </tp>
      <tp t="s">
        <v>#N/A N/A</v>
        <stp/>
        <stp>BDP|18027142510368777641</stp>
        <tr r="N1329" s="1"/>
        <tr r="N798" s="1"/>
      </tp>
      <tp t="s">
        <v>#N/A N/A</v>
        <stp/>
        <stp>BDP|10043543919944806635</stp>
        <tr r="R294" s="1"/>
      </tp>
      <tp t="s">
        <v>#N/A N/A</v>
        <stp/>
        <stp>BDP|15678129501733119123</stp>
        <tr r="N1219" s="1"/>
        <tr r="N7089" s="1"/>
        <tr r="N688" s="1"/>
      </tp>
      <tp t="s">
        <v>#N/A N/A</v>
        <stp/>
        <stp>BDP|18387682074226142987</stp>
        <tr r="R1006" s="1"/>
        <tr r="R475" s="1"/>
      </tp>
      <tp t="s">
        <v>#N/A N/A</v>
        <stp/>
        <stp>BDP|16398613227583361703</stp>
        <tr r="N1326" s="1"/>
        <tr r="N795" s="1"/>
      </tp>
      <tp t="s">
        <v>#N/A N/A</v>
        <stp/>
        <stp>BDP|17056888329788620317</stp>
        <tr r="N1280" s="1"/>
        <tr r="N749" s="1"/>
      </tp>
      <tp t="s">
        <v>#N/A N/A</v>
        <stp/>
        <stp>BDP|16558096293279187086</stp>
        <tr r="R2765" s="1"/>
      </tp>
      <tp t="s">
        <v>#N/A N/A</v>
        <stp/>
        <stp>BDP|14229292593831723896</stp>
        <tr r="R7064" s="1"/>
      </tp>
      <tp t="s">
        <v>#N/A N/A</v>
        <stp/>
        <stp>BDP|16713629859800253386</stp>
        <tr r="R1923" s="1"/>
      </tp>
      <tp t="s">
        <v>#N/A N/A</v>
        <stp/>
        <stp>BDP|13795108436601625616</stp>
        <tr r="R1932" s="1"/>
        <tr r="R2006" s="1"/>
        <tr r="R2059" s="1"/>
        <tr r="R6600" s="1"/>
        <tr r="R6637" s="1"/>
        <tr r="R6730" s="1"/>
        <tr r="R6838" s="1"/>
        <tr r="R7236" s="1"/>
      </tp>
      <tp t="s">
        <v>#N/A N/A</v>
        <stp/>
        <stp>BDP|13646614065122032743</stp>
        <tr r="N2139" s="1"/>
      </tp>
      <tp t="s">
        <v>#N/A N/A</v>
        <stp/>
        <stp>BDP|16149433892825668809</stp>
        <tr r="R2477" s="1"/>
      </tp>
      <tp t="s">
        <v>#N/A N/A</v>
        <stp/>
        <stp>BDP|15075609423632302568</stp>
        <tr r="R1102" s="1"/>
        <tr r="R571" s="1"/>
      </tp>
      <tp t="s">
        <v>#N/A N/A</v>
        <stp/>
        <stp>BDP|13732074649744606595</stp>
        <tr r="Q1542" s="1"/>
        <tr r="Q6693" s="1"/>
        <tr r="Q6734" s="1"/>
      </tp>
      <tp t="s">
        <v>#N/A N/A</v>
        <stp/>
        <stp>BDP|12120956124946308959</stp>
        <tr r="R1282" s="1"/>
        <tr r="R751" s="1"/>
      </tp>
      <tp t="s">
        <v>#N/A N/A</v>
        <stp/>
        <stp>BDP|14090454877344784532</stp>
        <tr r="N2309" s="1"/>
      </tp>
      <tp t="s">
        <v>#N/A N/A</v>
        <stp/>
        <stp>BDP|10504609007327382689</stp>
        <tr r="R1247" s="1"/>
        <tr r="R716" s="1"/>
      </tp>
      <tp t="s">
        <v>#N/A N/A</v>
        <stp/>
        <stp>BDP|11563173258352098035</stp>
        <tr r="R2818" s="1"/>
        <tr r="R7162" s="1"/>
      </tp>
      <tp t="s">
        <v>#N/A N/A</v>
        <stp/>
        <stp>BDP|16195583117583673612</stp>
        <tr r="R996" s="1"/>
        <tr r="R465" s="1"/>
      </tp>
      <tp t="s">
        <v>#N/A N/A</v>
        <stp/>
        <stp>BDP|14040467179028396852</stp>
        <tr r="R1277" s="1"/>
        <tr r="R2774" s="1"/>
        <tr r="R7117" s="1"/>
        <tr r="R746" s="1"/>
      </tp>
      <tp t="s">
        <v>#N/A N/A</v>
        <stp/>
        <stp>BDP|15134597072207090737</stp>
        <tr r="R2192" s="1"/>
      </tp>
      <tp t="s">
        <v>#N/A N/A</v>
        <stp/>
        <stp>BDP|15735305884541291889</stp>
        <tr r="N6920" s="1"/>
      </tp>
      <tp t="s">
        <v>#N/A N/A</v>
        <stp/>
        <stp>BDP|11453497762340066464</stp>
        <tr r="R2520" s="1"/>
      </tp>
      <tp t="s">
        <v>#N/A N/A</v>
        <stp/>
        <stp>BDP|13707330409662438507</stp>
        <tr r="R1235" s="1"/>
        <tr r="R704" s="1"/>
      </tp>
      <tp t="s">
        <v>#N/A N/A</v>
        <stp/>
        <stp>BDP|16145135303467841707</stp>
        <tr r="R2836" s="1"/>
      </tp>
      <tp t="s">
        <v>#N/A N/A</v>
        <stp/>
        <stp>BDP|18000630163578956706</stp>
        <tr r="P1920" s="1"/>
      </tp>
      <tp t="s">
        <v>#N/A N/A</v>
        <stp/>
        <stp>BDP|15567717284414974918</stp>
        <tr r="N1027" s="1"/>
        <tr r="N6907" s="1"/>
        <tr r="N496" s="1"/>
      </tp>
      <tp t="s">
        <v>#N/A N/A</v>
        <stp/>
        <stp>BDP|12176784402837034530</stp>
        <tr r="N1357" s="1"/>
        <tr r="N826" s="1"/>
      </tp>
      <tp t="s">
        <v>#N/A N/A</v>
        <stp/>
        <stp>BDP|17968568863455663622</stp>
        <tr r="R266" s="1"/>
      </tp>
      <tp t="s">
        <v>#N/A N/A</v>
        <stp/>
        <stp>BDP|12888881720789033680</stp>
        <tr r="N1770" s="1"/>
        <tr r="N2311" s="1"/>
        <tr r="N2589" s="1"/>
        <tr r="N251" s="1"/>
      </tp>
      <tp t="s">
        <v>#N/A N/A</v>
        <stp/>
        <stp>BDP|17136198753807176329</stp>
        <tr r="R1446" s="1"/>
        <tr r="R915" s="1"/>
      </tp>
      <tp t="s">
        <v>#N/A N/A</v>
        <stp/>
        <stp>BDP|15908625389885213981</stp>
        <tr r="R2640" s="1"/>
      </tp>
      <tp t="s">
        <v>#N/A N/A</v>
        <stp/>
        <stp>BDP|10072388925583700529</stp>
        <tr r="R2905" s="1"/>
      </tp>
      <tp t="s">
        <v>#N/A N/A</v>
        <stp/>
        <stp>BDP|10816272574451255311</stp>
        <tr r="R1455" s="1"/>
        <tr r="R924" s="1"/>
      </tp>
      <tp t="s">
        <v>#N/A N/A</v>
        <stp/>
        <stp>BDP|13548651749647309120</stp>
        <tr r="R1372" s="1"/>
        <tr r="R841" s="1"/>
      </tp>
      <tp t="s">
        <v>#N/A N/A</v>
        <stp/>
        <stp>BDP|14209024939147175702</stp>
        <tr r="R6812" s="1"/>
      </tp>
      <tp t="s">
        <v>#N/A N/A</v>
        <stp/>
        <stp>BDP|13527182424430430753</stp>
        <tr r="N1851" s="1"/>
        <tr r="N376" s="1"/>
      </tp>
      <tp t="s">
        <v>#N/A N/A</v>
        <stp/>
        <stp>BDP|17407063858756250338</stp>
        <tr r="R2916" s="1"/>
      </tp>
      <tp t="s">
        <v>#N/A N/A</v>
        <stp/>
        <stp>BDP|12042472847162887737</stp>
        <tr r="R7047" s="1"/>
      </tp>
      <tp t="s">
        <v>#N/A N/A</v>
        <stp/>
        <stp>BDP|15118472228953273772</stp>
        <tr r="N2346" s="1"/>
      </tp>
      <tp t="s">
        <v>#N/A N/A</v>
        <stp/>
        <stp>BDP|12610247151066199490</stp>
        <tr r="N1709" s="1"/>
        <tr r="N190" s="1"/>
      </tp>
      <tp t="s">
        <v>#N/A N/A</v>
        <stp/>
        <stp>BDP|16595047019444209415</stp>
        <tr r="N7158" s="1"/>
      </tp>
      <tp t="s">
        <v>#N/A N/A</v>
        <stp/>
        <stp>BDP|16753479216550922444</stp>
        <tr r="N1071" s="1"/>
        <tr r="N540" s="1"/>
      </tp>
      <tp t="s">
        <v>#N/A N/A</v>
        <stp/>
        <stp>BDP|14937200847884062153</stp>
        <tr r="R2271" s="1"/>
      </tp>
      <tp t="s">
        <v>#N/A N/A</v>
        <stp/>
        <stp>BDP|14163838255309536790</stp>
        <tr r="N6970" s="1"/>
      </tp>
      <tp t="s">
        <v>#N/A N/A</v>
        <stp/>
        <stp>BDP|14004407846512576186</stp>
        <tr r="R2218" s="1"/>
        <tr r="R2423" s="1"/>
      </tp>
      <tp t="s">
        <v>#N/A N/A</v>
        <stp/>
        <stp>BDP|15708333103124425586</stp>
        <tr r="N348" s="1"/>
      </tp>
      <tp t="s">
        <v>#N/A N/A</v>
        <stp/>
        <stp>BDP|18219271007589969405</stp>
        <tr r="R1541" s="1"/>
        <tr r="R1935" s="1"/>
        <tr r="R2011" s="1"/>
        <tr r="R2062" s="1"/>
        <tr r="R6640" s="1"/>
        <tr r="R6692" s="1"/>
        <tr r="R6733" s="1"/>
        <tr r="R6841" s="1"/>
        <tr r="R7239" s="1"/>
      </tp>
      <tp t="s">
        <v>#N/A N/A</v>
        <stp/>
        <stp>BDP|17658584336635143338</stp>
        <tr r="N1677" s="1"/>
        <tr r="N158" s="1"/>
      </tp>
      <tp t="s">
        <v>#N/A N/A</v>
        <stp/>
        <stp>BDP|17856439193995599870</stp>
        <tr r="R1027" s="1"/>
        <tr r="R6907" s="1"/>
        <tr r="R496" s="1"/>
      </tp>
      <tp t="s">
        <v>#N/A N/A</v>
        <stp/>
        <stp>BDP|18081607445114835971</stp>
        <tr r="R6795" s="1"/>
      </tp>
      <tp t="s">
        <v>#N/A N/A</v>
        <stp/>
        <stp>BDP|11377051298468373776</stp>
        <tr r="N6677" s="1"/>
        <tr r="N6677" s="1"/>
        <tr r="N6773" s="1"/>
        <tr r="N6773" s="1"/>
        <tr r="N6878" s="1"/>
        <tr r="N6878" s="1"/>
      </tp>
      <tp t="s">
        <v>#N/A N/A</v>
        <stp/>
        <stp>BDP|17321087495570278960</stp>
        <tr r="R2739" s="1"/>
        <tr r="R7066" s="1"/>
      </tp>
      <tp t="s">
        <v>#N/A N/A</v>
        <stp/>
        <stp>BDP|10420007417395821312</stp>
        <tr r="Q2029" s="1"/>
      </tp>
      <tp t="s">
        <v>#N/A N/A</v>
        <stp/>
        <stp>BDP|14251383121161529340</stp>
        <tr r="N2529" s="1"/>
      </tp>
      <tp t="s">
        <v>#N/A N/A</v>
        <stp/>
        <stp>BDP|17921128710844798413</stp>
        <tr r="O6675" s="1"/>
        <tr r="O6771" s="1"/>
        <tr r="O6876" s="1"/>
      </tp>
      <tp t="s">
        <v>#N/A N/A</v>
        <stp/>
        <stp>BDP|14160699247393241207</stp>
        <tr r="R2106" s="1"/>
        <tr r="R2107" s="1"/>
      </tp>
      <tp t="s">
        <v>#N/A N/A</v>
        <stp/>
        <stp>BDP|17680793655061521327</stp>
        <tr r="N1668" s="1"/>
        <tr r="N149" s="1"/>
        <tr r="N2515" s="1"/>
      </tp>
      <tp t="s">
        <v>#N/A N/A</v>
        <stp/>
        <stp>BDP|13111838007115935919</stp>
        <tr r="R6784" s="1"/>
      </tp>
      <tp t="s">
        <v>#N/A N/A</v>
        <stp/>
        <stp>BDP|13850604220567515707</stp>
        <tr r="N1283" s="1"/>
        <tr r="N2778" s="1"/>
        <tr r="N7121" s="1"/>
        <tr r="N752" s="1"/>
      </tp>
      <tp t="s">
        <v>#N/A N/A</v>
        <stp/>
        <stp>BDP|12664664151281508791</stp>
        <tr r="R328" s="1"/>
      </tp>
      <tp t="s">
        <v>#N/A N/A</v>
        <stp/>
        <stp>BDP|15006913557218384689</stp>
        <tr r="R6784" s="1"/>
      </tp>
      <tp t="s">
        <v>#N/A N/A</v>
        <stp/>
        <stp>BDP|11263599572096213268</stp>
        <tr r="R1184" s="1"/>
        <tr r="R653" s="1"/>
      </tp>
      <tp t="s">
        <v>#N/A N/A</v>
        <stp/>
        <stp>BDP|13382080167496797460</stp>
        <tr r="N2894" s="1"/>
      </tp>
      <tp t="s">
        <v>#N/A N/A</v>
        <stp/>
        <stp>BDP|11666105554564691686</stp>
        <tr r="N1143" s="1"/>
        <tr r="N7013" s="1"/>
        <tr r="N612" s="1"/>
      </tp>
      <tp t="s">
        <v>#N/A N/A</v>
        <stp/>
        <stp>BDP|15949576918757352198</stp>
        <tr r="R1204" s="1"/>
        <tr r="R673" s="1"/>
      </tp>
      <tp t="s">
        <v>#N/A N/A</v>
        <stp/>
        <stp>BDP|10556385100834212031</stp>
        <tr r="N101" s="1"/>
        <tr r="N1620" s="1"/>
      </tp>
      <tp t="s">
        <v>#N/A N/A</v>
        <stp/>
        <stp>BDP|15342653492229862400</stp>
        <tr r="N2476" s="1"/>
      </tp>
      <tp t="s">
        <v>#N/A N/A</v>
        <stp/>
        <stp>BDP|13207622642410997678</stp>
        <tr r="R1261" s="1"/>
        <tr r="R730" s="1"/>
      </tp>
      <tp t="s">
        <v>#N/A N/A</v>
        <stp/>
        <stp>BDP|18424033741808286387</stp>
        <tr r="R1794" s="1"/>
        <tr r="R1794" s="1"/>
      </tp>
      <tp t="s">
        <v>#N/A N/A</v>
        <stp/>
        <stp>BDP|14778564602361603795</stp>
        <tr r="R1058" s="1"/>
        <tr r="R527" s="1"/>
      </tp>
      <tp t="s">
        <v>#N/A N/A</v>
        <stp/>
        <stp>BDP|10515020946245850652</stp>
        <tr r="R1486" s="1"/>
        <tr r="R955" s="1"/>
      </tp>
      <tp t="s">
        <v>#N/A N/A</v>
        <stp/>
        <stp>BDP|13826153134962238440</stp>
        <tr r="N2112" s="1"/>
      </tp>
      <tp t="s">
        <v>#N/A N/A</v>
        <stp/>
        <stp>BDP|17851659653651578246</stp>
        <tr r="R1458" s="1"/>
        <tr r="R927" s="1"/>
      </tp>
      <tp t="s">
        <v>#N/A N/A</v>
        <stp/>
        <stp>BDP|10116773642852272695</stp>
        <tr r="R2103" s="1"/>
        <tr r="R2103" s="1"/>
      </tp>
      <tp t="s">
        <v>#N/A N/A</v>
        <stp/>
        <stp>BDP|17852704672993435314</stp>
        <tr r="R1408" s="1"/>
        <tr r="R2832" s="1"/>
        <tr r="R7175" s="1"/>
        <tr r="R877" s="1"/>
      </tp>
      <tp t="s">
        <v>#N/A N/A</v>
        <stp/>
        <stp>BDP|17889400061061117377</stp>
        <tr r="R1439" s="1"/>
        <tr r="R908" s="1"/>
      </tp>
      <tp t="s">
        <v>#N/A N/A</v>
        <stp/>
        <stp>BDP|15550470801076542092</stp>
        <tr r="R2466" s="1"/>
      </tp>
      <tp t="s">
        <v>#N/A N/A</v>
        <stp/>
        <stp>BDP|14976649741987425674</stp>
        <tr r="N2620" s="1"/>
      </tp>
      <tp t="s">
        <v>#N/A N/A</v>
        <stp/>
        <stp>BDP|14812023045532756573</stp>
        <tr r="R1530" s="1"/>
        <tr r="R1797" s="1"/>
        <tr r="R1916" s="1"/>
        <tr r="R1928" s="1"/>
        <tr r="R1970" s="1"/>
        <tr r="R2001" s="1"/>
        <tr r="R2050" s="1"/>
        <tr r="R2055" s="1"/>
        <tr r="R2121" s="1"/>
        <tr r="R2323" s="1"/>
        <tr r="R2524" s="1"/>
        <tr r="R2538" s="1"/>
        <tr r="R2593" s="1"/>
        <tr r="R29" s="1"/>
        <tr r="R264" s="1"/>
        <tr r="R6588" s="1"/>
        <tr r="R6595" s="1"/>
        <tr r="R6626" s="1"/>
        <tr r="R6632" s="1"/>
        <tr r="R6680" s="1"/>
        <tr r="R6686" s="1"/>
        <tr r="R6725" s="1"/>
        <tr r="R6776" s="1"/>
        <tr r="R6800" s="1"/>
        <tr r="R6832" s="1"/>
        <tr r="R6881" s="1"/>
        <tr r="R6888" s="1"/>
        <tr r="R6895" s="1"/>
        <tr r="R7231" s="1"/>
        <tr r="R366" s="1"/>
        <tr r="R43" s="1"/>
        <tr r="R463" s="1"/>
        <tr r="R1999" s="1"/>
        <tr r="R6796" s="1"/>
      </tp>
      <tp t="s">
        <v>#N/A N/A</v>
        <stp/>
        <stp>BDP|11279738114983227384</stp>
        <tr r="N1891" s="1"/>
        <tr r="N428" s="1"/>
      </tp>
      <tp t="s">
        <v>#N/A N/A</v>
        <stp/>
        <stp>BDP|16172398056943812492</stp>
        <tr r="R300" s="1"/>
        <tr r="R300" s="1"/>
      </tp>
      <tp t="s">
        <v>#N/A N/A</v>
        <stp/>
        <stp>BDP|10267273021350316783</stp>
        <tr r="N7113" s="1"/>
      </tp>
      <tp t="s">
        <v>#N/A N/A</v>
        <stp/>
        <stp>BDP|12989588412628491994</stp>
        <tr r="N2217" s="1"/>
      </tp>
      <tp t="s">
        <v>#N/A N/A</v>
        <stp/>
        <stp>BDP|10648025937374991040</stp>
        <tr r="R2194" s="1"/>
        <tr r="R2403" s="1"/>
      </tp>
      <tp t="s">
        <v>#N/A N/A</v>
        <stp/>
        <stp>BDP|12372991493857798208</stp>
        <tr r="N1893" s="1"/>
        <tr r="N430" s="1"/>
      </tp>
      <tp t="s">
        <v>#N/A N/A</v>
        <stp/>
        <stp>BDP|13775524359507631348</stp>
        <tr r="R1487" s="1"/>
        <tr r="R956" s="1"/>
      </tp>
      <tp t="s">
        <v>#N/A N/A</v>
        <stp/>
        <stp>BDP|14329589032971599427</stp>
        <tr r="N2224" s="1"/>
      </tp>
      <tp t="s">
        <v>#N/A N/A</v>
        <stp/>
        <stp>BDP|14808289914585862529</stp>
        <tr r="N1130" s="1"/>
        <tr r="N2707" s="1"/>
        <tr r="N7001" s="1"/>
        <tr r="N599" s="1"/>
      </tp>
      <tp t="s">
        <v>#N/A N/A</v>
        <stp/>
        <stp>BDP|13649674981443964971</stp>
        <tr r="R1147" s="1"/>
        <tr r="R616" s="1"/>
      </tp>
      <tp t="s">
        <v>#N/A N/A</v>
        <stp/>
        <stp>BDP|13759155145846184782</stp>
        <tr r="R1171" s="1"/>
        <tr r="R2725" s="1"/>
        <tr r="R7041" s="1"/>
        <tr r="R640" s="1"/>
      </tp>
      <tp t="s">
        <v>#N/A N/A</v>
        <stp/>
        <stp>BDP|14895987059006747908</stp>
        <tr r="R1054" s="1"/>
        <tr r="R2659" s="1"/>
        <tr r="R6927" s="1"/>
        <tr r="R523" s="1"/>
      </tp>
      <tp t="s">
        <v>#N/A N/A</v>
        <stp/>
        <stp>BDP|16607581075666496518</stp>
        <tr r="R2681" s="1"/>
        <tr r="R6961" s="1"/>
      </tp>
      <tp t="s">
        <v>#N/A N/A</v>
        <stp/>
        <stp>BDP|18331278656078957058</stp>
        <tr r="R7103" s="1"/>
      </tp>
      <tp t="s">
        <v>#N/A N/A</v>
        <stp/>
        <stp>BDP|14558652714421815527</stp>
        <tr r="N6974" s="1"/>
      </tp>
      <tp t="s">
        <v>#N/A N/A</v>
        <stp/>
        <stp>BDP|11155413560161791566</stp>
        <tr r="R1244" s="1"/>
        <tr r="R713" s="1"/>
      </tp>
      <tp t="s">
        <v>#N/A N/A</v>
        <stp/>
        <stp>BDP|14570990981371503399</stp>
        <tr r="R1423" s="1"/>
        <tr r="R2838" s="1"/>
        <tr r="R7182" s="1"/>
        <tr r="R892" s="1"/>
      </tp>
      <tp t="s">
        <v>#N/A N/A</v>
        <stp/>
        <stp>BDP|17248251070284091163</stp>
        <tr r="R2679" s="1"/>
      </tp>
      <tp t="s">
        <v>#N/A N/A</v>
        <stp/>
        <stp>BDP|10429228135086562071</stp>
        <tr r="N1160" s="1"/>
        <tr r="N2718" s="1"/>
        <tr r="N7028" s="1"/>
        <tr r="N629" s="1"/>
      </tp>
      <tp t="s">
        <v>#N/A N/A</v>
        <stp/>
        <stp>BDP|15962882662084311819</stp>
        <tr r="N2681" s="1"/>
        <tr r="N6961" s="1"/>
      </tp>
      <tp t="s">
        <v>#N/A N/A</v>
        <stp/>
        <stp>BDP|13138080805766516287</stp>
        <tr r="R2627" s="1"/>
      </tp>
      <tp t="s">
        <v>#N/A N/A</v>
        <stp/>
        <stp>BDP|15416647217305148077</stp>
        <tr r="R1405" s="1"/>
        <tr r="R2830" s="1"/>
        <tr r="R874" s="1"/>
      </tp>
      <tp t="s">
        <v>#N/A N/A</v>
        <stp/>
        <stp>BDP|13970821397397928241</stp>
        <tr r="R7026" s="1"/>
      </tp>
      <tp t="s">
        <v>#N/A N/A</v>
        <stp/>
        <stp>BDP|15316289998648425177</stp>
        <tr r="N2227" s="1"/>
      </tp>
      <tp t="s">
        <v>#N/A N/A</v>
        <stp/>
        <stp>BDP|15950176013984583689</stp>
        <tr r="O2594" s="1"/>
      </tp>
      <tp t="s">
        <v>#N/A N/A</v>
        <stp/>
        <stp>BDP|12430553504797373768</stp>
        <tr r="N118" s="1"/>
        <tr r="N1637" s="1"/>
      </tp>
      <tp t="s">
        <v>#N/A N/A</v>
        <stp/>
        <stp>BDP|17405174461937149031</stp>
        <tr r="R6786" s="1"/>
      </tp>
      <tp t="s">
        <v>#N/A N/A</v>
        <stp/>
        <stp>BDP|13992858959218199142</stp>
        <tr r="N1669" s="1"/>
        <tr r="N150" s="1"/>
        <tr r="N2517" s="1"/>
      </tp>
      <tp t="s">
        <v>#N/A N/A</v>
        <stp/>
        <stp>BDP|10463878253222708872</stp>
        <tr r="N2312" s="1"/>
      </tp>
      <tp t="s">
        <v>#N/A N/A</v>
        <stp/>
        <stp>BDP|13608317343323143053</stp>
        <tr r="N1766" s="1"/>
        <tr r="N2303" s="1"/>
        <tr r="N247" s="1"/>
      </tp>
      <tp t="s">
        <v>#N/A N/A</v>
        <stp/>
        <stp>BDP|13818942690572953651</stp>
        <tr r="R2694" s="1"/>
      </tp>
      <tp t="s">
        <v>#N/A N/A</v>
        <stp/>
        <stp>BDP|17362004173031610661</stp>
        <tr r="N2915" s="1"/>
      </tp>
      <tp t="s">
        <v>#N/A N/A</v>
        <stp/>
        <stp>BDP|12503211575711099119</stp>
        <tr r="R1259" s="1"/>
        <tr r="R728" s="1"/>
      </tp>
      <tp t="s">
        <v>#N/A N/A</v>
        <stp/>
        <stp>BDP|11043543135134348424</stp>
        <tr r="N2203" s="1"/>
      </tp>
      <tp t="s">
        <v>#N/A N/A</v>
        <stp/>
        <stp>BDP|15342930610599301334</stp>
        <tr r="R1508" s="1"/>
        <tr r="R141" s="1"/>
        <tr r="R1660" s="1"/>
        <tr r="R2506" s="1"/>
        <tr r="R977" s="1"/>
      </tp>
      <tp t="s">
        <v>#N/A N/A</v>
        <stp/>
        <stp>BDP|11534820004028709647</stp>
        <tr r="R2910" s="1"/>
      </tp>
      <tp t="s">
        <v>#N/A N/A</v>
        <stp/>
        <stp>BDP|15742889859897690836</stp>
        <tr r="R1080" s="1"/>
        <tr r="R549" s="1"/>
      </tp>
      <tp t="s">
        <v>#N/A N/A</v>
        <stp/>
        <stp>BDP|14494594579339225853</stp>
        <tr r="N7189" s="1"/>
      </tp>
      <tp t="s">
        <v>#N/A N/A</v>
        <stp/>
        <stp>BDP|15588767427760133767</stp>
        <tr r="R2532" s="1"/>
      </tp>
      <tp t="s">
        <v>#N/A N/A</v>
        <stp/>
        <stp>BDP|10074161804324570241</stp>
        <tr r="R1365" s="1"/>
        <tr r="R834" s="1"/>
      </tp>
      <tp t="s">
        <v>#N/A N/A</v>
        <stp/>
        <stp>BDP|15021551772847490703</stp>
        <tr r="R2097" s="1"/>
        <tr r="R2097" s="1"/>
      </tp>
      <tp t="s">
        <v>#N/A N/A</v>
        <stp/>
        <stp>BDP|13774364266555659425</stp>
        <tr r="R1316" s="1"/>
        <tr r="R785" s="1"/>
      </tp>
      <tp t="s">
        <v>#N/A N/A</v>
        <stp/>
        <stp>BDP|12308543502693523332</stp>
        <tr r="N1017" s="1"/>
        <tr r="N6899" s="1"/>
        <tr r="N486" s="1"/>
      </tp>
      <tp t="s">
        <v>#N/A N/A</v>
        <stp/>
        <stp>BDP|14892006708067031427</stp>
        <tr r="R115" s="1"/>
        <tr r="R1634" s="1"/>
      </tp>
      <tp t="s">
        <v>#N/A N/A</v>
        <stp/>
        <stp>BDP|17445074915870019140</stp>
        <tr r="R2405" s="1"/>
      </tp>
      <tp t="s">
        <v>#N/A N/A</v>
        <stp/>
        <stp>BDP|17909888983031418148</stp>
        <tr r="R1933" s="1"/>
        <tr r="R2007" s="1"/>
        <tr r="R2060" s="1"/>
        <tr r="R6601" s="1"/>
        <tr r="R6638" s="1"/>
        <tr r="R6731" s="1"/>
        <tr r="R6839" s="1"/>
        <tr r="R7237" s="1"/>
      </tp>
      <tp t="s">
        <v>#N/A N/A</v>
        <stp/>
        <stp>BDP|17408618738837625292</stp>
        <tr r="R2349" s="1"/>
      </tp>
      <tp t="s">
        <v>#N/A N/A</v>
        <stp/>
        <stp>BDP|10751982965750931815</stp>
        <tr r="N2151" s="1"/>
      </tp>
      <tp t="s">
        <v>#N/A N/A</v>
        <stp/>
        <stp>BDP|13091737396889640317</stp>
        <tr r="N1289" s="1"/>
        <tr r="N758" s="1"/>
      </tp>
      <tp t="s">
        <v>#N/A N/A</v>
        <stp/>
        <stp>BDP|13316099742048884825</stp>
        <tr r="R1249" s="1"/>
        <tr r="R718" s="1"/>
      </tp>
      <tp t="s">
        <v>#N/A N/A</v>
        <stp/>
        <stp>BDP|13890564491410981845</stp>
        <tr r="N6822" s="1"/>
        <tr r="N6822" s="1"/>
      </tp>
      <tp t="s">
        <v>#N/A N/A</v>
        <stp/>
        <stp>BDP|11835703251662938657</stp>
        <tr r="N1150" s="1"/>
        <tr r="N2715" s="1"/>
        <tr r="N7016" s="1"/>
        <tr r="N619" s="1"/>
      </tp>
      <tp t="s">
        <v>#N/A N/A</v>
        <stp/>
        <stp>BDP|13268155458609361992</stp>
        <tr r="N2812" s="1"/>
      </tp>
      <tp t="s">
        <v>#N/A N/A</v>
        <stp/>
        <stp>BDP|12405060960155116661</stp>
        <tr r="R1044" s="1"/>
        <tr r="R513" s="1"/>
      </tp>
      <tp t="s">
        <v>#N/A N/A</v>
        <stp/>
        <stp>BDP|15308747058928364899</stp>
        <tr r="R6802" s="1"/>
      </tp>
      <tp t="s">
        <v>#N/A N/A</v>
        <stp/>
        <stp>BDP|13148557923277733452</stp>
        <tr r="R1306" s="1"/>
        <tr r="R775" s="1"/>
      </tp>
      <tp t="s">
        <v>#N/A N/A</v>
        <stp/>
        <stp>BDP|16466473524431281609</stp>
        <tr r="N2861" s="1"/>
      </tp>
      <tp t="s">
        <v>#N/A N/A</v>
        <stp/>
        <stp>BDP|16656806234652632816</stp>
        <tr r="N1529" s="1"/>
        <tr r="N1796" s="1"/>
        <tr r="N1915" s="1"/>
        <tr r="N1927" s="1"/>
        <tr r="N1969" s="1"/>
        <tr r="N2000" s="1"/>
        <tr r="N2049" s="1"/>
        <tr r="N2054" s="1"/>
        <tr r="N2120" s="1"/>
        <tr r="N2322" s="1"/>
        <tr r="N2523" s="1"/>
        <tr r="N2537" s="1"/>
        <tr r="N2592" s="1"/>
        <tr r="N28" s="1"/>
        <tr r="N263" s="1"/>
        <tr r="N6587" s="1"/>
        <tr r="N6594" s="1"/>
        <tr r="N6625" s="1"/>
        <tr r="N6631" s="1"/>
        <tr r="N6679" s="1"/>
        <tr r="N6685" s="1"/>
        <tr r="N6724" s="1"/>
        <tr r="N6775" s="1"/>
        <tr r="N6799" s="1"/>
        <tr r="N6831" s="1"/>
        <tr r="N6880" s="1"/>
        <tr r="N6887" s="1"/>
        <tr r="N6894" s="1"/>
        <tr r="N7230" s="1"/>
        <tr r="N365" s="1"/>
        <tr r="N42" s="1"/>
        <tr r="N462" s="1"/>
      </tp>
      <tp t="s">
        <v>#N/A N/A</v>
        <stp/>
        <stp>BDP|17337533335313178513</stp>
        <tr r="N1870" s="1"/>
        <tr r="N405" s="1"/>
      </tp>
      <tp t="s">
        <v>#N/A N/A</v>
        <stp/>
        <stp>BDP|13326011045848059828</stp>
        <tr r="N1268" s="1"/>
        <tr r="N737" s="1"/>
      </tp>
      <tp t="s">
        <v>#N/A N/A</v>
        <stp/>
        <stp>BDP|16437710401357715167</stp>
        <tr r="N2690" s="1"/>
        <tr r="N6975" s="1"/>
      </tp>
      <tp t="s">
        <v>#N/A N/A</v>
        <stp/>
        <stp>BDP|10151872203429363633</stp>
        <tr r="R1588" s="1"/>
        <tr r="R69" s="1"/>
      </tp>
      <tp t="s">
        <v>#N/A N/A</v>
        <stp/>
        <stp>BDP|16828816368469212664</stp>
        <tr r="N2919" s="1"/>
      </tp>
      <tp t="s">
        <v>#N/A N/A</v>
        <stp/>
        <stp>BDP|17241856099608395989</stp>
        <tr r="N6954" s="1"/>
      </tp>
      <tp t="s">
        <v>#N/A N/A</v>
        <stp/>
        <stp>BDP|12756007544471149069</stp>
        <tr r="N20" s="1"/>
      </tp>
      <tp t="s">
        <v>#N/A N/A</v>
        <stp/>
        <stp>BDP|15736600944303038379</stp>
        <tr r="R7085" s="1"/>
      </tp>
      <tp t="s">
        <v>#N/A N/A</v>
        <stp/>
        <stp>BDP|18282849721542042739</stp>
        <tr r="N2646" s="1"/>
      </tp>
      <tp t="s">
        <v>#N/A N/A</v>
        <stp/>
        <stp>BDP|14738649604064148123</stp>
        <tr r="O1554" s="1"/>
        <tr r="O1949" s="1"/>
        <tr r="O2025" s="1"/>
        <tr r="O2076" s="1"/>
        <tr r="O6612" s="1"/>
        <tr r="O6654" s="1"/>
        <tr r="O6705" s="1"/>
        <tr r="O6748" s="1"/>
        <tr r="O6855" s="1"/>
        <tr r="O7253" s="1"/>
      </tp>
      <tp t="s">
        <v>#N/A N/A</v>
        <stp/>
        <stp>BDP|10740333594885560815</stp>
        <tr r="R322" s="1"/>
      </tp>
      <tp t="s">
        <v>#N/A N/A</v>
        <stp/>
        <stp>BDP|17275273133648344916</stp>
        <tr r="R1111" s="1"/>
        <tr r="R580" s="1"/>
      </tp>
      <tp t="s">
        <v>#N/A N/A</v>
        <stp/>
        <stp>BDP|13811451603804805428</stp>
        <tr r="R2831" s="1"/>
      </tp>
      <tp t="s">
        <v>#N/A N/A</v>
        <stp/>
        <stp>BDP|16050027347371003416</stp>
        <tr r="N1764" s="1"/>
        <tr r="N2584" s="1"/>
        <tr r="N245" s="1"/>
      </tp>
      <tp t="s">
        <v>#N/A N/A</v>
        <stp/>
        <stp>BDP|15815097723216506632</stp>
        <tr r="N2144" s="1"/>
        <tr r="N2347" s="1"/>
      </tp>
      <tp t="s">
        <v>#N/A N/A</v>
        <stp/>
        <stp>BDP|14693459658763745185</stp>
        <tr r="N2294" s="1"/>
      </tp>
      <tp t="s">
        <v>#N/A N/A</v>
        <stp/>
        <stp>BDP|14535918595637316468</stp>
        <tr r="R2334" s="1"/>
      </tp>
      <tp t="s">
        <v>#N/A N/A</v>
        <stp/>
        <stp>BDP|13498610472124476147</stp>
        <tr r="N455" s="1"/>
      </tp>
      <tp t="s">
        <v>#N/A N/A</v>
        <stp/>
        <stp>BDP|15055533202963614402</stp>
        <tr r="N97" s="1"/>
        <tr r="N1616" s="1"/>
        <tr r="N2427" s="1"/>
      </tp>
      <tp t="s">
        <v>#N/A N/A</v>
        <stp/>
        <stp>BDP|14316672743425379432</stp>
        <tr r="N978" s="1"/>
        <tr r="N1509" s="1"/>
        <tr r="N2874" s="1"/>
      </tp>
      <tp t="s">
        <v>#N/A N/A</v>
        <stp/>
        <stp>BDP|16436750885298023633</stp>
        <tr r="R2671" s="1"/>
        <tr r="R6949" s="1"/>
      </tp>
      <tp t="s">
        <v>#N/A N/A</v>
        <stp/>
        <stp>BDP|12821667816180802273</stp>
        <tr r="R2776" s="1"/>
        <tr r="R7119" s="1"/>
      </tp>
      <tp t="s">
        <v>#N/A N/A</v>
        <stp/>
        <stp>BDP|12965195064177266511</stp>
        <tr r="R2169" s="1"/>
      </tp>
      <tp t="s">
        <v>#N/A N/A</v>
        <stp/>
        <stp>BDP|11176228272154137779</stp>
        <tr r="R1883" s="1"/>
        <tr r="R419" s="1"/>
      </tp>
      <tp t="s">
        <v>#N/A N/A</v>
        <stp/>
        <stp>BDP|13777696218082325139</stp>
        <tr r="R1754" s="1"/>
        <tr r="R235" s="1"/>
      </tp>
      <tp t="s">
        <v>#N/A N/A</v>
        <stp/>
        <stp>BDP|13373054828700096683</stp>
        <tr r="N2320" s="1"/>
      </tp>
      <tp t="s">
        <v>#N/A N/A</v>
        <stp/>
        <stp>BDP|12017618200593317043</stp>
        <tr r="N6777" s="1"/>
      </tp>
      <tp t="s">
        <v>#N/A N/A</v>
        <stp/>
        <stp>BDP|12269179534374706301</stp>
        <tr r="N1099" s="1"/>
        <tr r="N2683" s="1"/>
        <tr r="N6964" s="1"/>
        <tr r="N568" s="1"/>
      </tp>
      <tp t="s">
        <v>#N/A N/A</v>
        <stp/>
        <stp>BDP|12488672734413516342</stp>
        <tr r="R2236" s="1"/>
      </tp>
      <tp t="s">
        <v>#N/A N/A</v>
        <stp/>
        <stp>BDP|11138909870621305940</stp>
        <tr r="R382" s="1"/>
      </tp>
      <tp t="s">
        <v>#N/A N/A</v>
        <stp/>
        <stp>BDP|13957890241221240950</stp>
        <tr r="P2595" s="1"/>
      </tp>
      <tp t="s">
        <v>#N/A N/A</v>
        <stp/>
        <stp>BDP|10497555664933466773</stp>
        <tr r="R1758" s="1"/>
        <tr r="R2286" s="1"/>
        <tr r="R239" s="1"/>
      </tp>
      <tp t="s">
        <v>#N/A N/A</v>
        <stp/>
        <stp>BDP|18371920794567462873</stp>
        <tr r="N1941" s="1"/>
        <tr r="N1941" s="1"/>
        <tr r="N2017" s="1"/>
        <tr r="N2017" s="1"/>
        <tr r="N2068" s="1"/>
        <tr r="N2068" s="1"/>
        <tr r="N6608" s="1"/>
        <tr r="N6608" s="1"/>
        <tr r="N6646" s="1"/>
        <tr r="N6646" s="1"/>
        <tr r="N6740" s="1"/>
        <tr r="N6740" s="1"/>
        <tr r="N6847" s="1"/>
        <tr r="N6847" s="1"/>
        <tr r="N7245" s="1"/>
        <tr r="N7245" s="1"/>
      </tp>
      <tp t="s">
        <v>#N/A N/A</v>
        <stp/>
        <stp>BDP|16887494337881843786</stp>
        <tr r="N1227" s="1"/>
        <tr r="N2758" s="1"/>
        <tr r="N696" s="1"/>
      </tp>
      <tp t="s">
        <v>#N/A N/A</v>
        <stp/>
        <stp>BDP|12816289438995669182</stp>
        <tr r="R1576" s="1"/>
        <tr r="R2332" s="1"/>
        <tr r="R57" s="1"/>
      </tp>
      <tp t="s">
        <v>#N/A N/A</v>
        <stp/>
        <stp>BDP|12457722502013886254</stp>
        <tr r="R2415" s="1"/>
      </tp>
      <tp t="s">
        <v>#N/A N/A</v>
        <stp/>
        <stp>BDP|11771485931563091176</stp>
        <tr r="R1440" s="1"/>
        <tr r="R909" s="1"/>
      </tp>
      <tp t="s">
        <v>#N/A N/A</v>
        <stp/>
        <stp>BDP|11966307981887458952</stp>
        <tr r="N2859" s="1"/>
      </tp>
      <tp t="s">
        <v>#N/A N/A</v>
        <stp/>
        <stp>BDP|10397412053530166595</stp>
        <tr r="R1103" s="1"/>
        <tr r="R2198" s="1"/>
        <tr r="R6967" s="1"/>
        <tr r="R572" s="1"/>
      </tp>
      <tp t="s">
        <v>#N/A N/A</v>
        <stp/>
        <stp>BDP|12398795676965547302</stp>
        <tr r="R6984" s="1"/>
      </tp>
      <tp t="s">
        <v>#N/A N/A</v>
        <stp/>
        <stp>BDP|12842149406185188227</stp>
        <tr r="R87" s="1"/>
        <tr r="R1099" s="1"/>
        <tr r="R1606" s="1"/>
        <tr r="R2683" s="1"/>
        <tr r="R6964" s="1"/>
        <tr r="R568" s="1"/>
      </tp>
      <tp t="s">
        <v>#N/A N/A</v>
        <stp/>
        <stp>BDP|11889632244943003463</stp>
        <tr r="N276" s="1"/>
      </tp>
      <tp t="s">
        <v>#N/A N/A</v>
        <stp/>
        <stp>BDP|11361188102883980798</stp>
        <tr r="R1002" s="1"/>
        <tr r="R471" s="1"/>
      </tp>
      <tp t="s">
        <v>#N/A N/A</v>
        <stp/>
        <stp>BDP|16089407034046901354</stp>
        <tr r="R2631" s="1"/>
      </tp>
      <tp t="s">
        <v>#N/A N/A</v>
        <stp/>
        <stp>BDP|16061058295738166395</stp>
        <tr r="N1215" s="1"/>
        <tr r="N684" s="1"/>
      </tp>
      <tp t="s">
        <v>#N/A N/A</v>
        <stp/>
        <stp>BDP|14900033817765543408</stp>
        <tr r="R1122" s="1"/>
        <tr r="R1722" s="1"/>
        <tr r="R203" s="1"/>
        <tr r="R591" s="1"/>
      </tp>
      <tp t="s">
        <v>#N/A N/A</v>
        <stp/>
        <stp>BDP|16317115029958221917</stp>
        <tr r="N433" s="1"/>
      </tp>
      <tp t="s">
        <v>#N/A N/A</v>
        <stp/>
        <stp>BDP|10161271448951258345</stp>
        <tr r="R2845" s="1"/>
        <tr r="R7188" s="1"/>
      </tp>
      <tp t="s">
        <v>#N/A N/A</v>
        <stp/>
        <stp>BDP|17028337209507458768</stp>
        <tr r="R2210" s="1"/>
        <tr r="R2419" s="1"/>
      </tp>
      <tp t="s">
        <v>#N/A N/A</v>
        <stp/>
        <stp>BDP|15877435732424971283</stp>
        <tr r="N2605" s="1"/>
      </tp>
      <tp t="s">
        <v>#N/A N/A</v>
        <stp/>
        <stp>BDP|14637476469293601166</stp>
        <tr r="R2672" s="1"/>
        <tr r="R6950" s="1"/>
      </tp>
      <tp t="s">
        <v>#N/A N/A</v>
        <stp/>
        <stp>BDP|11230723858964302339</stp>
        <tr r="R1907" s="1"/>
      </tp>
      <tp t="s">
        <v>#N/A N/A</v>
        <stp/>
        <stp>BDP|10383280265215544505</stp>
        <tr r="R1529" s="1"/>
        <tr r="R1530" s="1"/>
        <tr r="R1796" s="1"/>
        <tr r="R1797" s="1"/>
        <tr r="R1915" s="1"/>
        <tr r="R1916" s="1"/>
        <tr r="R1927" s="1"/>
        <tr r="R1928" s="1"/>
        <tr r="R1969" s="1"/>
        <tr r="R1970" s="1"/>
        <tr r="R2000" s="1"/>
        <tr r="R2001" s="1"/>
        <tr r="R2049" s="1"/>
        <tr r="R2050" s="1"/>
        <tr r="R2054" s="1"/>
        <tr r="R2055" s="1"/>
        <tr r="R2120" s="1"/>
        <tr r="R2121" s="1"/>
        <tr r="R2322" s="1"/>
        <tr r="R2323" s="1"/>
        <tr r="R2523" s="1"/>
        <tr r="R2524" s="1"/>
        <tr r="R2537" s="1"/>
        <tr r="R2538" s="1"/>
        <tr r="R2592" s="1"/>
        <tr r="R2593" s="1"/>
        <tr r="R2605" s="1"/>
        <tr r="R2609" s="1"/>
        <tr r="R2615" s="1"/>
        <tr r="R2619" s="1"/>
        <tr r="R2621" s="1"/>
        <tr r="R2625" s="1"/>
        <tr r="R2633" s="1"/>
        <tr r="R2637" s="1"/>
        <tr r="R28" s="1"/>
        <tr r="R2639" s="1"/>
        <tr r="R2643" s="1"/>
        <tr r="R29" s="1"/>
        <tr r="R2765" s="1"/>
        <tr r="R2767" s="1"/>
        <tr r="R2769" s="1"/>
        <tr r="R2883" s="1"/>
        <tr r="R2885" s="1"/>
        <tr r="R2887" s="1"/>
        <tr r="R263" s="1"/>
        <tr r="R2889" s="1"/>
        <tr r="R2891" s="1"/>
        <tr r="R2893" s="1"/>
        <tr r="R2895" s="1"/>
        <tr r="R2897" s="1"/>
        <tr r="R264" s="1"/>
        <tr r="R2899" s="1"/>
        <tr r="R2901" s="1"/>
        <tr r="R2903" s="1"/>
        <tr r="R2905" s="1"/>
        <tr r="R2907" s="1"/>
        <tr r="R2909" s="1"/>
        <tr r="R2911" s="1"/>
        <tr r="R2913" s="1"/>
        <tr r="R2915" s="1"/>
        <tr r="R2917" s="1"/>
        <tr r="R2919" s="1"/>
        <tr r="R6587" s="1"/>
        <tr r="R6588" s="1"/>
        <tr r="R6589" s="1"/>
        <tr r="R6590" s="1"/>
        <tr r="R6594" s="1"/>
        <tr r="R6595" s="1"/>
        <tr r="R6625" s="1"/>
        <tr r="R6626" s="1"/>
        <tr r="R6631" s="1"/>
        <tr r="R6632" s="1"/>
        <tr r="R6679" s="1"/>
        <tr r="R6680" s="1"/>
        <tr r="R6685" s="1"/>
        <tr r="R6686" s="1"/>
        <tr r="R6724" s="1"/>
        <tr r="R6725" s="1"/>
        <tr r="R6775" s="1"/>
        <tr r="R6776" s="1"/>
        <tr r="R6799" s="1"/>
        <tr r="R6800" s="1"/>
        <tr r="R6831" s="1"/>
        <tr r="R6832" s="1"/>
        <tr r="R6880" s="1"/>
        <tr r="R6881" s="1"/>
        <tr r="R6888" s="1"/>
        <tr r="R6895" s="1"/>
        <tr r="R6896" s="1"/>
        <tr r="R7113" s="1"/>
        <tr r="R7230" s="1"/>
        <tr r="R7231" s="1"/>
        <tr r="R365" s="1"/>
        <tr r="R366" s="1"/>
        <tr r="R42" s="1"/>
        <tr r="R43" s="1"/>
        <tr r="R462" s="1"/>
        <tr r="R463" s="1"/>
        <tr r="R2617" s="1"/>
        <tr r="R2613" s="1"/>
        <tr r="R2525" s="1"/>
        <tr r="R2601" s="1"/>
        <tr r="R2527" s="1"/>
        <tr r="R2631" s="1"/>
        <tr r="R2529" s="1"/>
        <tr r="R2627" s="1"/>
        <tr r="R2635" s="1"/>
        <tr r="R2531" s="1"/>
        <tr r="R2528" s="1"/>
        <tr r="R2641" s="1"/>
        <tr r="R2611" s="1"/>
        <tr r="R2603" s="1"/>
        <tr r="R2526" s="1"/>
        <tr r="R2623" s="1"/>
        <tr r="R2629" s="1"/>
        <tr r="R2530" s="1"/>
        <tr r="R2607" s="1"/>
        <tr r="R1675" s="1"/>
        <tr r="R156" s="1"/>
        <tr r="R1569" s="1"/>
        <tr r="R50" s="1"/>
        <tr r="R1241" s="1"/>
        <tr r="R464" s="1"/>
        <tr r="R995" s="1"/>
        <tr r="R258" s="1"/>
        <tr r="R46" s="1"/>
        <tr r="R710" s="1"/>
        <tr r="R48" s="1"/>
        <tr r="R1240" s="1"/>
        <tr r="R1846" s="1"/>
        <tr r="R371" s="1"/>
        <tr r="R2642" s="1"/>
        <tr r="R1861" s="1"/>
        <tr r="R392" s="1"/>
        <tr r="R2600" s="1"/>
        <tr r="R49" s="1"/>
        <tr r="R1849" s="1"/>
        <tr r="R374" s="1"/>
        <tr r="R1843" s="1"/>
        <tr r="R368" s="1"/>
        <tr r="R1903" s="1"/>
        <tr r="R445" s="1"/>
        <tr r="R1842" s="1"/>
        <tr r="R367" s="1"/>
        <tr r="R6810" s="1"/>
        <tr r="R2890" s="1"/>
        <tr r="R1859" s="1"/>
        <tr r="R389" s="1"/>
        <tr r="R438" s="1"/>
        <tr r="R2766" s="1"/>
        <tr r="R1554" s="1"/>
        <tr r="R1949" s="1"/>
        <tr r="R2025" s="1"/>
        <tr r="R2076" s="1"/>
        <tr r="R6612" s="1"/>
        <tr r="R6654" s="1"/>
        <tr r="R6705" s="1"/>
        <tr r="R6748" s="1"/>
        <tr r="R6855" s="1"/>
        <tr r="R7253" s="1"/>
        <tr r="R401" s="1"/>
        <tr r="R1889" s="1"/>
        <tr r="R425" s="1"/>
        <tr r="R2622" s="1"/>
        <tr r="R2628" s="1"/>
        <tr r="R6820" s="1"/>
        <tr r="R1890" s="1"/>
        <tr r="R427" s="1"/>
        <tr r="R1552" s="1"/>
        <tr r="R1947" s="1"/>
        <tr r="R2023" s="1"/>
        <tr r="R2074" s="1"/>
        <tr r="R6652" s="1"/>
        <tr r="R6703" s="1"/>
        <tr r="R6746" s="1"/>
        <tr r="R6853" s="1"/>
        <tr r="R7251" s="1"/>
        <tr r="R6667" s="1"/>
        <tr r="R6762" s="1"/>
        <tr r="R6868" s="1"/>
        <tr r="R1909" s="1"/>
        <tr r="R454" s="1"/>
        <tr r="R2618" s="1"/>
        <tr r="R21" s="1"/>
        <tr r="R442" s="1"/>
        <tr r="R1858" s="1"/>
        <tr r="R388" s="1"/>
        <tr r="R1891" s="1"/>
        <tr r="R428" s="1"/>
        <tr r="R17" s="1"/>
        <tr r="R1884" s="1"/>
        <tr r="R420" s="1"/>
        <tr r="R25" s="1"/>
        <tr r="R6813" s="1"/>
        <tr r="R2610" s="1"/>
        <tr r="R1866" s="1"/>
        <tr r="R399" s="1"/>
        <tr r="R1844" s="1"/>
        <tr r="R369" s="1"/>
        <tr r="R1559" s="1"/>
        <tr r="R1956" s="1"/>
        <tr r="R2034" s="1"/>
        <tr r="R2083" s="1"/>
        <tr r="R6617" s="1"/>
        <tr r="R6661" s="1"/>
        <tr r="R6712" s="1"/>
        <tr r="R6755" s="1"/>
        <tr r="R6862" s="1"/>
        <tr r="R7260" s="1"/>
        <tr r="R1959" s="1"/>
        <tr r="R2037" s="1"/>
        <tr r="R2086" s="1"/>
        <tr r="R6668" s="1"/>
        <tr r="R6716" s="1"/>
        <tr r="R6763" s="1"/>
        <tr r="R6869" s="1"/>
        <tr r="R7263" s="1"/>
        <tr r="R2624" s="1"/>
        <tr r="R7112" s="1"/>
        <tr r="R1847" s="1"/>
        <tr r="R372" s="1"/>
        <tr r="R1543" s="1"/>
        <tr r="R1936" s="1"/>
        <tr r="R2012" s="1"/>
        <tr r="R2063" s="1"/>
        <tr r="R6602" s="1"/>
        <tr r="R6641" s="1"/>
        <tr r="R6694" s="1"/>
        <tr r="R6735" s="1"/>
        <tr r="R6842" s="1"/>
        <tr r="R7240" s="1"/>
        <tr r="R23" s="1"/>
        <tr r="R19" s="1"/>
        <tr r="R1908" s="1"/>
        <tr r="R453" s="1"/>
        <tr r="R2596" s="1"/>
        <tr r="R385" s="1"/>
        <tr r="R1860" s="1"/>
        <tr r="R390" s="1"/>
        <tr r="R1564" s="1"/>
        <tr r="R1962" s="1"/>
        <tr r="R2040" s="1"/>
        <tr r="R2089" s="1"/>
        <tr r="R6621" s="1"/>
        <tr r="R6671" s="1"/>
        <tr r="R6719" s="1"/>
        <tr r="R6766" s="1"/>
        <tr r="R6872" s="1"/>
        <tr r="R7266" s="1"/>
        <tr r="R455" s="1"/>
        <tr r="R1863" s="1"/>
        <tr r="R394" s="1"/>
        <tr r="R2918" s="1"/>
        <tr r="R1942" s="1"/>
        <tr r="R2018" s="1"/>
        <tr r="R2069" s="1"/>
        <tr r="R6609" s="1"/>
        <tr r="R6647" s="1"/>
        <tr r="R6741" s="1"/>
        <tr r="R6848" s="1"/>
        <tr r="R7246" s="1"/>
        <tr r="R6809" s="1"/>
        <tr r="R1878" s="1"/>
        <tr r="R414" s="1"/>
        <tr r="R1906" s="1"/>
        <tr r="R451" s="1"/>
        <tr r="R2898" s="1"/>
        <tr r="R7114" s="1"/>
        <tr r="R2532" s="1"/>
        <tr r="R6824" s="1"/>
        <tr r="R2597" s="1"/>
        <tr r="R2027" s="1"/>
        <tr r="R1867" s="1"/>
        <tr r="R402" s="1"/>
        <tr r="R1924" s="1"/>
        <tr r="R2638" s="1"/>
        <tr r="R1875" s="1"/>
        <tr r="R411" s="1"/>
        <tr r="R2599" s="1"/>
        <tr r="R1848" s="1"/>
        <tr r="R373" s="1"/>
        <tr r="R1857" s="1"/>
        <tr r="R383" s="1"/>
        <tr r="R386" s="1"/>
        <tr r="R1886" s="1"/>
        <tr r="R422" s="1"/>
        <tr r="R2888" s="1"/>
        <tr r="R709" s="1"/>
        <tr r="R2892" s="1"/>
        <tr r="R1570" s="1"/>
        <tr r="R51" s="1"/>
        <tr r="R1868" s="1"/>
        <tr r="R403" s="1"/>
        <tr r="R24" s="1"/>
        <tr r="R2598" s="1"/>
        <tr r="R1905" s="1"/>
        <tr r="R450" s="1"/>
        <tr r="R1882" s="1"/>
        <tr r="R418" s="1"/>
        <tr r="R2608" s="1"/>
        <tr r="R47" s="1"/>
        <tr r="R22" s="1"/>
        <tr r="R6826" s="1"/>
        <tr r="R2602" s="1"/>
        <tr r="R408" s="1"/>
        <tr r="R1918" s="1"/>
        <tr r="R382" s="1"/>
        <tr r="R2029" s="1"/>
        <tr r="R400" s="1"/>
        <tr r="R6678" s="1"/>
        <tr r="R6774" s="1"/>
        <tr r="R6879" s="1"/>
        <tr r="R1865" s="1"/>
        <tr r="R397" s="1"/>
        <tr r="R289" s="1"/>
        <tr r="R1892" s="1"/>
        <tr r="R429" s="1"/>
        <tr r="R2614" s="1"/>
        <tr r="R2912" s="1"/>
        <tr r="R2606" s="1"/>
        <tr r="R1542" s="1"/>
        <tr r="R6693" s="1"/>
        <tr r="R6734" s="1"/>
        <tr r="R1568" s="1"/>
        <tr r="R6723" s="1"/>
        <tr r="R6770" s="1"/>
        <tr r="R1845" s="1"/>
        <tr r="R370" s="1"/>
        <tr r="R1954" s="1"/>
        <tr r="R2032" s="1"/>
        <tr r="R2081" s="1"/>
        <tr r="R6659" s="1"/>
        <tr r="R6710" s="1"/>
        <tr r="R6753" s="1"/>
        <tr r="R6860" s="1"/>
        <tr r="R7258" s="1"/>
        <tr r="R1548" s="1"/>
        <tr r="R1943" s="1"/>
        <tr r="R2019" s="1"/>
        <tr r="R2070" s="1"/>
        <tr r="R6648" s="1"/>
        <tr r="R6699" s="1"/>
        <tr r="R6742" s="1"/>
        <tr r="R6849" s="1"/>
        <tr r="R7247" s="1"/>
        <tr r="R398" s="1"/>
        <tr r="R1920" s="1"/>
        <tr r="R1926" s="1"/>
        <tr r="R1896" s="1"/>
        <tr r="R432" s="1"/>
        <tr r="R1864" s="1"/>
        <tr r="R7232" s="1"/>
        <tr r="R396" s="1"/>
        <tr r="R1897" s="1"/>
        <tr r="R434" s="1"/>
        <tr r="R6822" s="1"/>
        <tr r="R1561" s="1"/>
        <tr r="R1957" s="1"/>
        <tr r="R2035" s="1"/>
        <tr r="R2084" s="1"/>
        <tr r="R6618" s="1"/>
        <tr r="R6664" s="1"/>
        <tr r="R6714" s="1"/>
        <tr r="R6759" s="1"/>
        <tr r="R6865" s="1"/>
        <tr r="R7261" s="1"/>
        <tr r="R6823" s="1"/>
        <tr r="R2009" s="1"/>
        <tr r="R20" s="1"/>
        <tr r="R1941" s="1"/>
        <tr r="R2017" s="1"/>
        <tr r="R2068" s="1"/>
        <tr r="R6608" s="1"/>
        <tr r="R6646" s="1"/>
        <tr r="R6740" s="1"/>
        <tr r="R6847" s="1"/>
        <tr r="R7245" s="1"/>
        <tr r="R6811" s="1"/>
        <tr r="R1242" s="1"/>
        <tr r="R2008" s="1"/>
        <tr r="R1556" s="1"/>
        <tr r="R1951" s="1"/>
        <tr r="R2028" s="1"/>
        <tr r="R2078" s="1"/>
        <tr r="R6614" s="1"/>
        <tr r="R6656" s="1"/>
        <tr r="R6707" s="1"/>
        <tr r="R6750" s="1"/>
        <tr r="R6857" s="1"/>
        <tr r="R7255" s="1"/>
        <tr r="R1883" s="1"/>
        <tr r="R419" s="1"/>
        <tr r="R6825" s="1"/>
        <tr r="R2886" s="1"/>
        <tr r="R1874" s="1"/>
        <tr r="R410" s="1"/>
        <tr r="R1888" s="1"/>
        <tr r="R424" s="1"/>
        <tr r="R1566" s="1"/>
        <tr r="R1964" s="1"/>
        <tr r="R2042" s="1"/>
        <tr r="R2091" s="1"/>
        <tr r="R6623" s="1"/>
        <tr r="R6673" s="1"/>
        <tr r="R6721" s="1"/>
        <tr r="R6768" s="1"/>
        <tr r="R6874" s="1"/>
        <tr r="R7268" s="1"/>
        <tr r="R1538" s="1"/>
        <tr r="R1930" s="1"/>
        <tr r="R2004" s="1"/>
        <tr r="R2057" s="1"/>
        <tr r="R6598" s="1"/>
        <tr r="R6635" s="1"/>
        <tr r="R6689" s="1"/>
        <tr r="R6728" s="1"/>
        <tr r="R6836" s="1"/>
        <tr r="R7234" s="1"/>
        <tr r="R6677" s="1"/>
        <tr r="R6773" s="1"/>
        <tr r="R6878" s="1"/>
        <tr r="R1885" s="1"/>
        <tr r="R421" s="1"/>
        <tr r="R1549" s="1"/>
        <tr r="R1944" s="1"/>
        <tr r="R2020" s="1"/>
        <tr r="R2071" s="1"/>
        <tr r="R6649" s="1"/>
        <tr r="R6700" s="1"/>
        <tr r="R6743" s="1"/>
        <tr r="R6850" s="1"/>
        <tr r="R7248" s="1"/>
        <tr r="R2884" s="1"/>
        <tr r="R1537" s="1"/>
        <tr r="R1929" s="1"/>
        <tr r="R2003" s="1"/>
        <tr r="R2056" s="1"/>
        <tr r="R6597" s="1"/>
        <tr r="R6634" s="1"/>
        <tr r="R6688" s="1"/>
        <tr r="R6727" s="1"/>
        <tr r="R6835" s="1"/>
        <tr r="R7233" s="1"/>
        <tr r="R1544" s="1"/>
        <tr r="R1937" s="1"/>
        <tr r="R2013" s="1"/>
        <tr r="R2064" s="1"/>
        <tr r="R6603" s="1"/>
        <tr r="R6642" s="1"/>
        <tr r="R6695" s="1"/>
        <tr r="R6736" s="1"/>
        <tr r="R6843" s="1"/>
        <tr r="R7241" s="1"/>
        <tr r="R6819" s="1"/>
        <tr r="R387" s="1"/>
        <tr r="R1852" s="1"/>
        <tr r="R377" s="1"/>
        <tr r="R1895" s="1"/>
        <tr r="R2910" s="1"/>
        <tr r="R1925" s="1"/>
        <tr r="R1921" s="1"/>
        <tr r="R1933" s="1"/>
        <tr r="R2007" s="1"/>
        <tr r="R2060" s="1"/>
        <tr r="R6601" s="1"/>
        <tr r="R6638" s="1"/>
        <tr r="R6731" s="1"/>
        <tr r="R6839" s="1"/>
        <tr r="R7237" s="1"/>
        <tr r="R6817" s="1"/>
        <tr r="R2630" s="1"/>
        <tr r="R1555" s="1"/>
        <tr r="R1950" s="1"/>
        <tr r="R2026" s="1"/>
        <tr r="R2077" s="1"/>
        <tr r="R6613" s="1"/>
        <tr r="R6655" s="1"/>
        <tr r="R6706" s="1"/>
        <tr r="R6749" s="1"/>
        <tr r="R6856" s="1"/>
        <tr r="R7254" s="1"/>
        <tr r="R2906" s="1"/>
        <tr r="R1902" s="1"/>
        <tr r="R444" s="1"/>
        <tr r="R1900" s="1"/>
        <tr r="R441" s="1"/>
        <tr r="R1547" s="1"/>
        <tr r="R1940" s="1"/>
        <tr r="R2016" s="1"/>
        <tr r="R2067" s="1"/>
        <tr r="R6607" s="1"/>
        <tr r="R6645" s="1"/>
        <tr r="R6698" s="1"/>
        <tr r="R6739" s="1"/>
        <tr r="R6846" s="1"/>
        <tr r="R7244" s="1"/>
        <tr r="R1541" s="1"/>
        <tr r="R1935" s="1"/>
        <tr r="R2011" s="1"/>
        <tr r="R2062" s="1"/>
        <tr r="R6640" s="1"/>
        <tr r="R6692" s="1"/>
        <tr r="R6733" s="1"/>
        <tr r="R6841" s="1"/>
        <tr r="R7239" s="1"/>
        <tr r="R2612" s="1"/>
        <tr r="R1960" s="1"/>
        <tr r="R2038" s="1"/>
        <tr r="R2087" s="1"/>
        <tr r="R6669" s="1"/>
        <tr r="R6717" s="1"/>
        <tr r="R6764" s="1"/>
        <tr r="R6870" s="1"/>
        <tr r="R7264" s="1"/>
        <tr r="R2902" s="1"/>
        <tr r="R259" s="1"/>
        <tr r="R2894" s="1"/>
        <tr r="R2636" s="1"/>
        <tr r="R2604" s="1"/>
        <tr r="R6816" s="1"/>
        <tr r="R1898" s="1"/>
        <tr r="R435" s="1"/>
        <tr r="R6663" s="1"/>
        <tr r="R6757" s="1"/>
        <tr r="R6864" s="1"/>
        <tr r="R2640" s="1"/>
        <tr r="R2768" s="1"/>
        <tr r="R1551" s="1"/>
        <tr r="R1946" s="1"/>
        <tr r="R2022" s="1"/>
        <tr r="R2073" s="1"/>
        <tr r="R6611" s="1"/>
        <tr r="R6651" s="1"/>
        <tr r="R6702" s="1"/>
        <tr r="R6745" s="1"/>
        <tr r="R6852" s="1"/>
        <tr r="R7250" s="1"/>
        <tr r="R1550" s="1"/>
        <tr r="R1945" s="1"/>
        <tr r="R2021" s="1"/>
        <tr r="R2072" s="1"/>
        <tr r="R6610" s="1"/>
        <tr r="R6650" s="1"/>
        <tr r="R6701" s="1"/>
        <tr r="R6744" s="1"/>
        <tr r="R6851" s="1"/>
        <tr r="R7249" s="1"/>
        <tr r="R433" s="1"/>
        <tr r="R1856" s="1"/>
        <tr r="R381" s="1"/>
        <tr r="R2914" s="1"/>
        <tr r="R2594" s="1"/>
        <tr r="R1850" s="1"/>
        <tr r="R375" s="1"/>
        <tr r="R2620" s="1"/>
        <tr r="R1907" s="1"/>
        <tr r="R1894" s="1"/>
        <tr r="R431" s="1"/>
        <tr r="R437" s="1"/>
        <tr r="R1899" s="1"/>
        <tr r="R436" s="1"/>
        <tr r="R1862" s="1"/>
        <tr r="R393" s="1"/>
        <tr r="R1870" s="1"/>
        <tr r="R405" s="1"/>
        <tr r="R2626" s="1"/>
        <tr r="R2595" s="1"/>
        <tr r="R1851" s="1"/>
        <tr r="R376" s="1"/>
        <tr r="R2764" s="1"/>
        <tr r="R1881" s="1"/>
        <tr r="R417" s="1"/>
        <tr r="R1557" s="1"/>
        <tr r="R1952" s="1"/>
        <tr r="R2030" s="1"/>
        <tr r="R2079" s="1"/>
        <tr r="R6615" s="1"/>
        <tr r="R6657" s="1"/>
        <tr r="R6708" s="1"/>
        <tr r="R6751" s="1"/>
        <tr r="R6858" s="1"/>
        <tr r="R7256" s="1"/>
        <tr r="R288" s="1"/>
        <tr r="R45" s="1"/>
        <tr r="R2896" s="1"/>
        <tr r="R2916" s="1"/>
        <tr r="R1901" s="1"/>
        <tr r="R443" s="1"/>
        <tr r="R1879" s="1"/>
        <tr r="R415" s="1"/>
        <tr r="R1923" s="1"/>
        <tr r="R6662" s="1"/>
        <tr r="R6756" s="1"/>
        <tr r="R6863" s="1"/>
        <tr r="R1887" s="1"/>
        <tr r="R423" s="1"/>
        <tr r="R1545" s="1"/>
        <tr r="R1938" s="1"/>
        <tr r="R2014" s="1"/>
        <tr r="R2065" s="1"/>
        <tr r="R6604" s="1"/>
        <tr r="R6643" s="1"/>
        <tr r="R6696" s="1"/>
        <tr r="R6737" s="1"/>
        <tr r="R6844" s="1"/>
        <tr r="R7242" s="1"/>
        <tr r="R18" s="1"/>
        <tr r="R2634" s="1"/>
        <tr r="R1876" s="1"/>
        <tr r="R412" s="1"/>
        <tr r="R1873" s="1"/>
        <tr r="R409" s="1"/>
        <tr r="R6606" s="1"/>
        <tr r="R439" s="1"/>
        <tr r="R2920" s="1"/>
        <tr r="R711" s="1"/>
        <tr r="R2900" s="1"/>
        <tr r="R1869" s="1"/>
        <tr r="R404" s="1"/>
        <tr r="R1893" s="1"/>
        <tr r="R430" s="1"/>
        <tr r="R1553" s="1"/>
        <tr r="R1948" s="1"/>
        <tr r="R2024" s="1"/>
        <tr r="R2075" s="1"/>
        <tr r="R6653" s="1"/>
        <tr r="R6704" s="1"/>
        <tr r="R6747" s="1"/>
        <tr r="R6854" s="1"/>
        <tr r="R7252" s="1"/>
        <tr r="R16" s="1"/>
        <tr r="R1877" s="1"/>
        <tr r="R413" s="1"/>
        <tr r="R1560" s="1"/>
        <tr r="R6713" s="1"/>
        <tr r="R6758" s="1"/>
        <tr r="R1922" s="1"/>
        <tr r="R1567" s="1"/>
        <tr r="R1965" s="1"/>
        <tr r="R2043" s="1"/>
        <tr r="R2092" s="1"/>
        <tr r="R6624" s="1"/>
        <tr r="R6674" s="1"/>
        <tr r="R6722" s="1"/>
        <tr r="R6769" s="1"/>
        <tr r="R6875" s="1"/>
        <tr r="R7269" s="1"/>
        <tr r="R1872" s="1"/>
        <tr r="R407" s="1"/>
        <tr r="R2908" s="1"/>
        <tr r="R6676" s="1"/>
        <tr r="R6772" s="1"/>
        <tr r="R6877" s="1"/>
        <tr r="R1776" s="1"/>
        <tr r="R257" s="1"/>
        <tr r="R1540" s="1"/>
        <tr r="R1934" s="1"/>
        <tr r="R2010" s="1"/>
        <tr r="R2061" s="1"/>
        <tr r="R6639" s="1"/>
        <tr r="R6691" s="1"/>
        <tr r="R6732" s="1"/>
        <tr r="R6840" s="1"/>
        <tr r="R7238" s="1"/>
        <tr r="R1904" s="1"/>
        <tr r="R449" s="1"/>
        <tr r="R1854" s="1"/>
        <tr r="R379" s="1"/>
        <tr r="R6815" s="1"/>
        <tr r="R1546" s="1"/>
        <tr r="R1939" s="1"/>
        <tr r="R2015" s="1"/>
        <tr r="R2066" s="1"/>
        <tr r="R6605" s="1"/>
        <tr r="R6644" s="1"/>
        <tr r="R6697" s="1"/>
        <tr r="R6738" s="1"/>
        <tr r="R6845" s="1"/>
        <tr r="R7243" s="1"/>
        <tr r="R1932" s="1"/>
        <tr r="R2006" s="1"/>
        <tr r="R2059" s="1"/>
        <tr r="R6600" s="1"/>
        <tr r="R6637" s="1"/>
        <tr r="R6730" s="1"/>
        <tr r="R6838" s="1"/>
        <tr r="R7236" s="1"/>
        <tr r="R1565" s="1"/>
        <tr r="R1963" s="1"/>
        <tr r="R2041" s="1"/>
        <tr r="R2090" s="1"/>
        <tr r="R6622" s="1"/>
        <tr r="R6672" s="1"/>
        <tr r="R6720" s="1"/>
        <tr r="R6767" s="1"/>
        <tr r="R6873" s="1"/>
        <tr r="R7267" s="1"/>
        <tr r="R6818" s="1"/>
        <tr r="R1562" s="1"/>
        <tr r="R1958" s="1"/>
        <tr r="R2036" s="1"/>
        <tr r="R2085" s="1"/>
        <tr r="R6619" s="1"/>
        <tr r="R6665" s="1"/>
        <tr r="R6715" s="1"/>
        <tr r="R6760" s="1"/>
        <tr r="R6866" s="1"/>
        <tr r="R7262" s="1"/>
        <tr r="R2770" s="1"/>
        <tr r="R1855" s="1"/>
        <tr r="R380" s="1"/>
        <tr r="R6629" s="1"/>
        <tr r="R6683" s="1"/>
        <tr r="R6808" s="1"/>
        <tr r="R1563" s="1"/>
        <tr r="R1961" s="1"/>
        <tr r="R2039" s="1"/>
        <tr r="R2088" s="1"/>
        <tr r="R6620" s="1"/>
        <tr r="R6670" s="1"/>
        <tr r="R6718" s="1"/>
        <tr r="R6765" s="1"/>
        <tr r="R6821" s="1"/>
        <tr r="R6871" s="1"/>
        <tr r="R7265" s="1"/>
        <tr r="R440" s="1"/>
        <tr r="R1919" s="1"/>
        <tr r="R1953" s="1"/>
        <tr r="R2031" s="1"/>
        <tr r="R2080" s="1"/>
        <tr r="R6658" s="1"/>
        <tr r="R6709" s="1"/>
        <tr r="R6752" s="1"/>
        <tr r="R6859" s="1"/>
        <tr r="R7257" s="1"/>
        <tr r="R2632" s="1"/>
        <tr r="R2904" s="1"/>
        <tr r="R1558" s="1"/>
        <tr r="R1955" s="1"/>
        <tr r="R2033" s="1"/>
        <tr r="R2082" s="1"/>
        <tr r="R6616" s="1"/>
        <tr r="R6660" s="1"/>
        <tr r="R6711" s="1"/>
        <tr r="R6754" s="1"/>
        <tr r="R6861" s="1"/>
        <tr r="R7259" s="1"/>
        <tr r="R6666" s="1"/>
        <tr r="R6761" s="1"/>
        <tr r="R6867" s="1"/>
        <tr r="R426" s="1"/>
        <tr r="R2616" s="1"/>
        <tr r="R1539" s="1"/>
        <tr r="R1931" s="1"/>
        <tr r="R2005" s="1"/>
        <tr r="R2058" s="1"/>
        <tr r="R6599" s="1"/>
        <tr r="R6636" s="1"/>
        <tr r="R6690" s="1"/>
        <tr r="R6729" s="1"/>
        <tr r="R6837" s="1"/>
        <tr r="R7235" s="1"/>
        <tr r="R6675" s="1"/>
        <tr r="R6771" s="1"/>
        <tr r="R6876" s="1"/>
        <tr r="R1871" s="1"/>
        <tr r="R406" s="1"/>
        <tr r="R1880" s="1"/>
        <tr r="R416" s="1"/>
        <tr r="R6812" s="1"/>
        <tr r="R6814" s="1"/>
        <tr r="R1853" s="1"/>
        <tr r="R378" s="1"/>
        <tr r="R2002" s="1"/>
      </tp>
      <tp t="s">
        <v>#N/A N/A</v>
        <stp/>
        <stp>BDP|14462415147775040599</stp>
        <tr r="N135" s="1"/>
        <tr r="N1654" s="1"/>
      </tp>
      <tp t="s">
        <v>#N/A N/A</v>
        <stp/>
        <stp>BDP|17440334434392962118</stp>
        <tr r="R2254" s="1"/>
      </tp>
      <tp t="s">
        <v>#N/A N/A</v>
        <stp/>
        <stp>BDP|17978689663815890613</stp>
        <tr r="N1006" s="1"/>
        <tr r="N475" s="1"/>
      </tp>
      <tp t="s">
        <v>#N/A N/A</v>
        <stp/>
        <stp>BDP|12085291700144271003</stp>
        <tr r="R100" s="1"/>
        <tr r="R1619" s="1"/>
        <tr r="R2229" s="1"/>
        <tr r="R2431" s="1"/>
      </tp>
      <tp t="s">
        <v>#N/A N/A</v>
        <stp/>
        <stp>BDP|10730532658560019477</stp>
        <tr r="N1245" s="1"/>
        <tr r="N714" s="1"/>
      </tp>
      <tp t="s">
        <v>#N/A N/A</v>
        <stp/>
        <stp>BDP|12919547034702380218</stp>
        <tr r="N2278" s="1"/>
      </tp>
      <tp t="s">
        <v>#N/A N/A</v>
        <stp/>
        <stp>BDP|15920542276877191410</stp>
        <tr r="R1925" s="1"/>
      </tp>
      <tp t="s">
        <v>#N/A N/A</v>
        <stp/>
        <stp>BDP|13936526367270128465</stp>
        <tr r="N130" s="1"/>
        <tr r="N1649" s="1"/>
      </tp>
      <tp t="s">
        <v>#N/A N/A</v>
        <stp/>
        <stp>BDP|12197112360424985520</stp>
        <tr r="R1468" s="1"/>
        <tr r="R937" s="1"/>
      </tp>
      <tp t="s">
        <v>#N/A N/A</v>
        <stp/>
        <stp>BDP|15301600609866678179</stp>
        <tr r="R1391" s="1"/>
        <tr r="R860" s="1"/>
      </tp>
      <tp t="s">
        <v>#N/A N/A</v>
        <stp/>
        <stp>BDP|11983344924990181438</stp>
        <tr r="R2451" s="1"/>
      </tp>
      <tp t="s">
        <v>#N/A N/A</v>
        <stp/>
        <stp>BDP|11754781334654984582</stp>
        <tr r="R2516" s="1"/>
      </tp>
      <tp t="s">
        <v>#N/A N/A</v>
        <stp/>
        <stp>BDP|13779386404964689078</stp>
        <tr r="N2697" s="1"/>
        <tr r="N6986" s="1"/>
      </tp>
      <tp t="s">
        <v>#N/A N/A</v>
        <stp/>
        <stp>BDP|11434847828496295904</stp>
        <tr r="R2115" s="1"/>
      </tp>
      <tp t="s">
        <v>#N/A N/A</v>
        <stp/>
        <stp>BDP|17505530530317574298</stp>
        <tr r="R2438" s="1"/>
      </tp>
      <tp t="s">
        <v>#N/A N/A</v>
        <stp/>
        <stp>BDP|13086321955909405892</stp>
        <tr r="R1307" s="1"/>
        <tr r="R776" s="1"/>
      </tp>
      <tp t="s">
        <v>#N/A N/A</v>
        <stp/>
        <stp>BDP|10383127377167901558</stp>
        <tr r="R1117" s="1"/>
        <tr r="R586" s="1"/>
      </tp>
      <tp t="s">
        <v>#N/A N/A</v>
        <stp/>
        <stp>BDP|10282259711731829641</stp>
        <tr r="R2480" s="1"/>
      </tp>
      <tp t="s">
        <v>#N/A N/A</v>
        <stp/>
        <stp>BDP|10733248272085992459</stp>
        <tr r="R1988" s="1"/>
      </tp>
      <tp t="s">
        <v>#N/A N/A</v>
        <stp/>
        <stp>BDP|11690203318770319604</stp>
        <tr r="R2489" s="1"/>
      </tp>
      <tp t="s">
        <v>#N/A N/A</v>
        <stp/>
        <stp>BDP|13692630488458545151</stp>
        <tr r="R1972" s="1"/>
      </tp>
      <tp t="s">
        <v>#N/A N/A</v>
        <stp/>
        <stp>BDP|14681941688043631212</stp>
        <tr r="R1540" s="1"/>
        <tr r="R1934" s="1"/>
        <tr r="R2010" s="1"/>
        <tr r="R2061" s="1"/>
        <tr r="R6639" s="1"/>
        <tr r="R6691" s="1"/>
        <tr r="R6732" s="1"/>
        <tr r="R6840" s="1"/>
        <tr r="R7238" s="1"/>
      </tp>
      <tp t="s">
        <v>#N/A N/A</v>
        <stp/>
        <stp>BDP|10191981255238218035</stp>
        <tr r="R1584" s="1"/>
        <tr r="R65" s="1"/>
      </tp>
      <tp t="s">
        <v>#N/A N/A</v>
        <stp/>
        <stp>BDP|10280510596231128998</stp>
        <tr r="N1035" s="1"/>
        <tr r="N504" s="1"/>
      </tp>
      <tp t="s">
        <v>#N/A N/A</v>
        <stp/>
        <stp>BDP|16151695716500743541</stp>
        <tr r="R1265" s="1"/>
        <tr r="R734" s="1"/>
      </tp>
      <tp t="s">
        <v>#N/A N/A</v>
        <stp/>
        <stp>BDP|10146755770286839210</stp>
        <tr r="R2350" s="1"/>
      </tp>
      <tp t="s">
        <v>#N/A N/A</v>
        <stp/>
        <stp>BDP|17252586345406754455</stp>
        <tr r="N6805" s="1"/>
      </tp>
      <tp t="s">
        <v>#N/A N/A</v>
        <stp/>
        <stp>BDP|12637382336222445410</stp>
        <tr r="R2745" s="1"/>
        <tr r="R7074" s="1"/>
      </tp>
      <tp t="s">
        <v>#N/A N/A</v>
        <stp/>
        <stp>BDP|11303458864997852072</stp>
        <tr r="R81" s="1"/>
        <tr r="R1600" s="1"/>
        <tr r="R2382" s="1"/>
      </tp>
      <tp t="s">
        <v>#N/A N/A</v>
        <stp/>
        <stp>BDP|17736687914075095168</stp>
        <tr r="N1372" s="1"/>
        <tr r="N841" s="1"/>
      </tp>
      <tp t="s">
        <v>#N/A N/A</v>
        <stp/>
        <stp>BDP|16907355607904280541</stp>
        <tr r="R1016" s="1"/>
        <tr r="R485" s="1"/>
      </tp>
      <tp t="s">
        <v>#N/A N/A</v>
        <stp/>
        <stp>BDP|16801030926151404145</stp>
        <tr r="P1563" s="1"/>
        <tr r="P1961" s="1"/>
        <tr r="P2039" s="1"/>
        <tr r="P2088" s="1"/>
        <tr r="P6620" s="1"/>
        <tr r="P6670" s="1"/>
        <tr r="P6718" s="1"/>
        <tr r="P6765" s="1"/>
        <tr r="P6821" s="1"/>
        <tr r="P6871" s="1"/>
        <tr r="P7265" s="1"/>
      </tp>
      <tp t="s">
        <v>#N/A N/A</v>
        <stp/>
        <stp>BDP|13382231436240367689</stp>
        <tr r="R2897" s="1"/>
      </tp>
      <tp t="s">
        <v>#N/A N/A</v>
        <stp/>
        <stp>BDP|10598712728404719574</stp>
        <tr r="N1225" s="1"/>
        <tr r="N7100" s="1"/>
        <tr r="N694" s="1"/>
      </tp>
      <tp t="s">
        <v>#N/A N/A</v>
        <stp/>
        <stp>BDP|18442509489412107301</stp>
        <tr r="N6988" s="1"/>
      </tp>
      <tp t="s">
        <v>#N/A N/A</v>
        <stp/>
        <stp>BDP|10001678066671402591</stp>
        <tr r="N1932" s="1"/>
        <tr r="N1932" s="1"/>
        <tr r="N2006" s="1"/>
        <tr r="N2006" s="1"/>
        <tr r="N2059" s="1"/>
        <tr r="N2059" s="1"/>
        <tr r="N6600" s="1"/>
        <tr r="N6600" s="1"/>
        <tr r="N6637" s="1"/>
        <tr r="N6637" s="1"/>
        <tr r="N6730" s="1"/>
        <tr r="N6730" s="1"/>
        <tr r="N6838" s="1"/>
        <tr r="N6838" s="1"/>
        <tr r="N7236" s="1"/>
        <tr r="N7236" s="1"/>
      </tp>
      <tp t="s">
        <v>#N/A N/A</v>
        <stp/>
        <stp>BDP|13450185974048276969</stp>
        <tr r="N1110" s="1"/>
        <tr r="N2689" s="1"/>
        <tr r="N6973" s="1"/>
        <tr r="N579" s="1"/>
      </tp>
      <tp t="s">
        <v>#N/A N/A</v>
        <stp/>
        <stp>BDP|16391760636335765381</stp>
        <tr r="R1560" s="1"/>
        <tr r="R6713" s="1"/>
        <tr r="R6758" s="1"/>
      </tp>
      <tp t="s">
        <v>#N/A N/A</v>
        <stp/>
        <stp>BDP|14253075404093916342</stp>
        <tr r="N1476" s="1"/>
        <tr r="N945" s="1"/>
      </tp>
      <tp t="s">
        <v>#N/A N/A</v>
        <stp/>
        <stp>BDP|11460144979591145241</stp>
        <tr r="R1899" s="1"/>
        <tr r="R436" s="1"/>
      </tp>
      <tp t="s">
        <v>#N/A N/A</v>
        <stp/>
        <stp>BDP|10959577020000365311</stp>
        <tr r="R2813" s="1"/>
      </tp>
      <tp t="s">
        <v>#N/A N/A</v>
        <stp/>
        <stp>BDP|16715159739289294957</stp>
        <tr r="R1082" s="1"/>
        <tr r="R551" s="1"/>
      </tp>
      <tp t="s">
        <v>#N/A N/A</v>
        <stp/>
        <stp>BDP|11765755410346913575</stp>
        <tr r="R2340" s="1"/>
      </tp>
      <tp t="s">
        <v>#N/A N/A</v>
        <stp/>
        <stp>BDP|10825686274286395386</stp>
        <tr r="N1771" s="1"/>
        <tr r="N252" s="1"/>
      </tp>
      <tp t="s">
        <v>#N/A N/A</v>
        <stp/>
        <stp>BDP|16256960403709036288</stp>
        <tr r="R1312" s="1"/>
        <tr r="R781" s="1"/>
      </tp>
      <tp t="s">
        <v>#N/A N/A</v>
        <stp/>
        <stp>BDP|14815206422976363664</stp>
        <tr r="R1094" s="1"/>
        <tr r="R2190" s="1"/>
        <tr r="R563" s="1"/>
      </tp>
      <tp t="s">
        <v>#N/A N/A</v>
        <stp/>
        <stp>BDP|16270705471772459083</stp>
        <tr r="N1184" s="1"/>
        <tr r="N653" s="1"/>
      </tp>
      <tp t="s">
        <v>#N/A N/A</v>
        <stp/>
        <stp>BDP|10659602708252340023</stp>
        <tr r="R2199" s="1"/>
      </tp>
      <tp t="s">
        <v>#N/A N/A</v>
        <stp/>
        <stp>BDP|14271295114700814386</stp>
        <tr r="N1682" s="1"/>
        <tr r="N163" s="1"/>
        <tr r="N2129" s="1"/>
      </tp>
      <tp t="s">
        <v>#N/A N/A</v>
        <stp/>
        <stp>BDP|13641635734041831363</stp>
        <tr r="R1152" s="1"/>
        <tr r="R2716" s="1"/>
        <tr r="R7017" s="1"/>
        <tr r="R621" s="1"/>
      </tp>
      <tp t="s">
        <v>#N/A N/A</v>
        <stp/>
        <stp>BDP|18101486892576313775</stp>
        <tr r="R2729" s="1"/>
        <tr r="R7046" s="1"/>
      </tp>
      <tp t="s">
        <v>#N/A N/A</v>
        <stp/>
        <stp>BDP|12827261875336613527</stp>
        <tr r="R1563" s="1"/>
        <tr r="R1961" s="1"/>
        <tr r="R2039" s="1"/>
        <tr r="R2088" s="1"/>
        <tr r="R6620" s="1"/>
        <tr r="R6670" s="1"/>
        <tr r="R6718" s="1"/>
        <tr r="R6765" s="1"/>
        <tr r="R6821" s="1"/>
        <tr r="R6871" s="1"/>
        <tr r="R7265" s="1"/>
      </tp>
      <tp t="s">
        <v>#N/A N/A</v>
        <stp/>
        <stp>BDP|14398422179521285250</stp>
        <tr r="R1206" s="1"/>
        <tr r="R2296" s="1"/>
        <tr r="R675" s="1"/>
      </tp>
      <tp t="s">
        <v>#N/A N/A</v>
        <stp/>
        <stp>BDP|13322076162260814111</stp>
        <tr r="R2233" s="1"/>
      </tp>
      <tp t="s">
        <v>#N/A N/A</v>
        <stp/>
        <stp>BDP|11100296016207278136</stp>
        <tr r="R1360" s="1"/>
        <tr r="R829" s="1"/>
      </tp>
      <tp t="s">
        <v>#N/A N/A</v>
        <stp/>
        <stp>BDP|16685623698748710554</stp>
        <tr r="R2294" s="1"/>
      </tp>
      <tp t="s">
        <v>#N/A N/A</v>
        <stp/>
        <stp>BDP|11757492264270493705</stp>
        <tr r="R2633" s="1"/>
      </tp>
      <tp t="s">
        <v>#N/A N/A</v>
        <stp/>
        <stp>BDP|10048424431991837255</stp>
        <tr r="R2862" s="1"/>
        <tr r="R7205" s="1"/>
      </tp>
      <tp t="s">
        <v>#N/A N/A</v>
        <stp/>
        <stp>BDP|17494026658005712373</stp>
        <tr r="R335" s="1"/>
      </tp>
      <tp t="s">
        <v>#N/A N/A</v>
        <stp/>
        <stp>BDP|17040447443281093299</stp>
        <tr r="N2321" s="1"/>
      </tp>
      <tp t="s">
        <v>#N/A N/A</v>
        <stp/>
        <stp>BDP|17654884941286510943</stp>
        <tr r="N1024" s="1"/>
        <tr r="N493" s="1"/>
      </tp>
      <tp t="s">
        <v>#N/A N/A</v>
        <stp/>
        <stp>BDP|12073641810521877021</stp>
        <tr r="R1727" s="1"/>
        <tr r="R208" s="1"/>
        <tr r="R2432" s="1"/>
        <tr r="R6999" s="1"/>
      </tp>
      <tp t="s">
        <v>#N/A N/A</v>
        <stp/>
        <stp>BDP|14779401252746290765</stp>
        <tr r="P1555" s="1"/>
        <tr r="P1950" s="1"/>
        <tr r="P2026" s="1"/>
        <tr r="P2077" s="1"/>
        <tr r="P6613" s="1"/>
        <tr r="P6655" s="1"/>
        <tr r="P6706" s="1"/>
        <tr r="P6749" s="1"/>
        <tr r="P6856" s="1"/>
        <tr r="P7254" s="1"/>
      </tp>
      <tp t="s">
        <v>#N/A N/A</v>
        <stp/>
        <stp>BDP|16885359341474816158</stp>
        <tr r="R7023" s="1"/>
      </tp>
      <tp t="s">
        <v>#N/A N/A</v>
        <stp/>
        <stp>BDP|13164822060398658141</stp>
        <tr r="R1079" s="1"/>
        <tr r="R2183" s="1"/>
        <tr r="R548" s="1"/>
      </tp>
      <tp t="s">
        <v>#N/A N/A</v>
        <stp/>
        <stp>BDP|12508340046047522630</stp>
        <tr r="N327" s="1"/>
      </tp>
      <tp t="s">
        <v>#N/A N/A</v>
        <stp/>
        <stp>BDP|15111984896722966372</stp>
        <tr r="R2769" s="1"/>
      </tp>
      <tp t="s">
        <v>#N/A N/A</v>
        <stp/>
        <stp>BDP|11386450294848566063</stp>
        <tr r="R2457" s="1"/>
      </tp>
      <tp t="s">
        <v>#N/A N/A</v>
        <stp/>
        <stp>BDP|11817190261633159118</stp>
        <tr r="N2136" s="1"/>
      </tp>
      <tp t="s">
        <v>#N/A N/A</v>
        <stp/>
        <stp>BDP|11431367763630288034</stp>
        <tr r="R347" s="1"/>
        <tr r="R347" s="1"/>
      </tp>
      <tp t="s">
        <v>#N/A N/A</v>
        <stp/>
        <stp>BDP|17587358621927900584</stp>
        <tr r="R1707" s="1"/>
        <tr r="R188" s="1"/>
        <tr r="R2384" s="1"/>
      </tp>
      <tp t="s">
        <v>#N/A N/A</v>
        <stp/>
        <stp>BDP|17907188240175036316</stp>
        <tr r="N1349" s="1"/>
        <tr r="N818" s="1"/>
      </tp>
      <tp t="s">
        <v>#N/A N/A</v>
        <stp/>
        <stp>BDP|13777545901794268603</stp>
        <tr r="R1877" s="1"/>
        <tr r="R413" s="1"/>
      </tp>
      <tp t="s">
        <v>#N/A N/A</v>
        <stp/>
        <stp>BDP|13054212476277150567</stp>
        <tr r="R1760" s="1"/>
        <tr r="R241" s="1"/>
      </tp>
      <tp t="s">
        <v>#N/A N/A</v>
        <stp/>
        <stp>BDP|14011284408006782479</stp>
        <tr r="N2549" s="1"/>
      </tp>
      <tp t="s">
        <v>#N/A N/A</v>
        <stp/>
        <stp>BDP|17962861635648931009</stp>
        <tr r="R2885" s="1"/>
      </tp>
      <tp t="s">
        <v>#N/A N/A</v>
        <stp/>
        <stp>BDP|17746003706965118635</stp>
        <tr r="R1498" s="1"/>
        <tr r="R967" s="1"/>
      </tp>
      <tp t="s">
        <v>#N/A N/A</v>
        <stp/>
        <stp>BDP|16596714042719109840</stp>
        <tr r="R1470" s="1"/>
        <tr r="R939" s="1"/>
      </tp>
      <tp t="s">
        <v>#N/A N/A</v>
        <stp/>
        <stp>BDP|11350622945225493235</stp>
        <tr r="R2596" s="1"/>
      </tp>
      <tp t="s">
        <v>#N/A N/A</v>
        <stp/>
        <stp>BDP|13669476411884612650</stp>
        <tr r="N1405" s="1"/>
        <tr r="N2830" s="1"/>
        <tr r="N874" s="1"/>
      </tp>
      <tp t="s">
        <v>#N/A N/A</v>
        <stp/>
        <stp>BDP|15603500703963279746</stp>
        <tr r="O1919" s="1"/>
      </tp>
      <tp t="s">
        <v>#N/A N/A</v>
        <stp/>
        <stp>BDP|18275394276318692081</stp>
        <tr r="R1403" s="1"/>
        <tr r="R872" s="1"/>
      </tp>
      <tp t="s">
        <v>#N/A N/A</v>
        <stp/>
        <stp>BDP|11779905489571868559</stp>
        <tr r="N2837" s="1"/>
        <tr r="N7179" s="1"/>
      </tp>
      <tp t="s">
        <v>#N/A N/A</v>
        <stp/>
        <stp>BDP|13092334181304292838</stp>
        <tr r="N353" s="1"/>
      </tp>
      <tp t="s">
        <v>#N/A N/A</v>
        <stp/>
        <stp>BDP|13384992062010949823</stp>
        <tr r="R1942" s="1"/>
        <tr r="R2018" s="1"/>
        <tr r="R2069" s="1"/>
        <tr r="R6609" s="1"/>
        <tr r="R6647" s="1"/>
        <tr r="R6741" s="1"/>
        <tr r="R6848" s="1"/>
        <tr r="R7246" s="1"/>
      </tp>
      <tp t="s">
        <v>#N/A N/A</v>
        <stp/>
        <stp>BDP|13127235923443089426</stp>
        <tr r="R979" s="1"/>
        <tr r="R1510" s="1"/>
      </tp>
      <tp t="s">
        <v>#N/A N/A</v>
        <stp/>
        <stp>BDP|16792000375911783465</stp>
        <tr r="N1209" s="1"/>
        <tr r="N678" s="1"/>
      </tp>
      <tp t="s">
        <v>#N/A N/A</v>
        <stp/>
        <stp>BDP|16574871646297531920</stp>
        <tr r="R1684" s="1"/>
        <tr r="R165" s="1"/>
      </tp>
      <tp t="s">
        <v>#N/A N/A</v>
        <stp/>
        <stp>BDP|10321506230585881793</stp>
        <tr r="P1567" s="1"/>
        <tr r="P1965" s="1"/>
        <tr r="P2043" s="1"/>
        <tr r="P2092" s="1"/>
        <tr r="P6624" s="1"/>
        <tr r="P6674" s="1"/>
        <tr r="P6722" s="1"/>
        <tr r="P6769" s="1"/>
        <tr r="P6875" s="1"/>
        <tr r="P7269" s="1"/>
      </tp>
      <tp t="s">
        <v>#N/A N/A</v>
        <stp/>
        <stp>BDP|12684280159388100944</stp>
        <tr r="R1363" s="1"/>
        <tr r="R832" s="1"/>
      </tp>
      <tp t="s">
        <v>#N/A N/A</v>
        <stp/>
        <stp>BDP|16849984642379991695</stp>
        <tr r="R2002" s="1"/>
      </tp>
      <tp t="s">
        <v>#N/A N/A</v>
        <stp/>
        <stp>BDP|13479626260935708237</stp>
        <tr r="R1135" s="1"/>
        <tr r="R2708" s="1"/>
        <tr r="R7003" s="1"/>
        <tr r="R604" s="1"/>
      </tp>
      <tp t="s">
        <v>#N/A N/A</v>
        <stp/>
        <stp>BDP|17759275702865467440</stp>
        <tr r="N2274" s="1"/>
      </tp>
      <tp t="s">
        <v>#N/A N/A</v>
        <stp/>
        <stp>BDP|13113614494441359958</stp>
        <tr r="R1337" s="1"/>
        <tr r="R2799" s="1"/>
        <tr r="R7144" s="1"/>
        <tr r="R806" s="1"/>
      </tp>
      <tp t="s">
        <v>#N/A N/A</v>
        <stp/>
        <stp>BDP|17905581523186867284</stp>
        <tr r="R127" s="1"/>
        <tr r="R1646" s="1"/>
      </tp>
      <tp t="s">
        <v>#N/A N/A</v>
        <stp/>
        <stp>BDP|17097049107847989480</stp>
        <tr r="N2171" s="1"/>
      </tp>
      <tp t="s">
        <v>#N/A N/A</v>
        <stp/>
        <stp>BDP|11595703146877545141</stp>
        <tr r="R1690" s="1"/>
        <tr r="R171" s="1"/>
      </tp>
      <tp t="s">
        <v>#N/A N/A</v>
        <stp/>
        <stp>BDP|10299276843134024635</stp>
        <tr r="R122" s="1"/>
        <tr r="R1641" s="1"/>
        <tr r="R2849" s="1"/>
        <tr r="R7190" s="1"/>
      </tp>
      <tp t="s">
        <v>#N/A N/A</v>
        <stp/>
        <stp>BDP|18254778137728311042</stp>
        <tr r="N2563" s="1"/>
      </tp>
      <tp t="s">
        <v>#N/A N/A</v>
        <stp/>
        <stp>BDP|16889312841791459490</stp>
        <tr r="N1327" s="1"/>
        <tr r="N2794" s="1"/>
        <tr r="N7139" s="1"/>
        <tr r="N796" s="1"/>
      </tp>
      <tp t="s">
        <v>#N/A N/A</v>
        <stp/>
        <stp>BDP|14190213934551579046</stp>
        <tr r="R340" s="1"/>
      </tp>
      <tp t="s">
        <v>#N/A N/A</v>
        <stp/>
        <stp>BDP|12361234818816446392</stp>
        <tr r="R1546" s="1"/>
        <tr r="R1939" s="1"/>
        <tr r="R2015" s="1"/>
        <tr r="R2066" s="1"/>
        <tr r="R6605" s="1"/>
        <tr r="R6644" s="1"/>
        <tr r="R6697" s="1"/>
        <tr r="R6738" s="1"/>
        <tr r="R6845" s="1"/>
        <tr r="R7243" s="1"/>
      </tp>
      <tp t="s">
        <v>#N/A N/A</v>
        <stp/>
        <stp>BDP|14615478261071103345</stp>
        <tr r="R1279" s="1"/>
        <tr r="R748" s="1"/>
      </tp>
      <tp t="s">
        <v>#N/A N/A</v>
        <stp/>
        <stp>BDP|16351636671987384472</stp>
        <tr r="N1394" s="1"/>
        <tr r="N7165" s="1"/>
        <tr r="N863" s="1"/>
      </tp>
      <tp t="s">
        <v>#N/A N/A</v>
        <stp/>
        <stp>BDP|13610886986385948244</stp>
        <tr r="R2664" s="1"/>
        <tr r="R6935" s="1"/>
      </tp>
      <tp t="s">
        <v>#N/A N/A</v>
        <stp/>
        <stp>BDP|18048571295839603919</stp>
        <tr r="R2450" s="1"/>
      </tp>
      <tp t="s">
        <v>#N/A N/A</v>
        <stp/>
        <stp>BDP|11470572777857572050</stp>
        <tr r="R1747" s="1"/>
        <tr r="R228" s="1"/>
      </tp>
      <tp t="s">
        <v>#N/A N/A</v>
        <stp/>
        <stp>BDP|17439041462632412726</stp>
        <tr r="R2907" s="1"/>
      </tp>
      <tp t="s">
        <v>#N/A N/A</v>
        <stp/>
        <stp>BDP|17391035110751101358</stp>
        <tr r="R2157" s="1"/>
        <tr r="R2551" s="1"/>
      </tp>
      <tp t="s">
        <v>#N/A N/A</v>
        <stp/>
        <stp>BDP|12336801981835523339</stp>
        <tr r="N1439" s="1"/>
        <tr r="N908" s="1"/>
      </tp>
      <tp t="s">
        <v>#N/A N/A</v>
        <stp/>
        <stp>BDP|17334566958126968503</stp>
        <tr r="N1030" s="1"/>
        <tr r="N2648" s="1"/>
        <tr r="N6909" s="1"/>
        <tr r="N499" s="1"/>
      </tp>
      <tp t="s">
        <v>#N/A N/A</v>
        <stp/>
        <stp>BDP|17508587858576818594</stp>
        <tr r="N138" s="1"/>
        <tr r="N1657" s="1"/>
      </tp>
      <tp t="s">
        <v>#N/A N/A</v>
        <stp/>
        <stp>BDP|13789314349887331780</stp>
        <tr r="R2690" s="1"/>
        <tr r="R6975" s="1"/>
      </tp>
      <tp t="s">
        <v>#N/A N/A</v>
        <stp/>
        <stp>BDP|15689758141270519236</stp>
        <tr r="R1374" s="1"/>
        <tr r="R843" s="1"/>
      </tp>
      <tp t="s">
        <v>#N/A N/A</v>
        <stp/>
        <stp>BDP|11641648836923680369</stp>
        <tr r="R1552" s="1"/>
        <tr r="R1947" s="1"/>
        <tr r="R2023" s="1"/>
        <tr r="R2074" s="1"/>
        <tr r="R6652" s="1"/>
        <tr r="R6703" s="1"/>
        <tr r="R6746" s="1"/>
        <tr r="R6853" s="1"/>
        <tr r="R7251" s="1"/>
      </tp>
      <tp t="s">
        <v>#N/A N/A</v>
        <stp/>
        <stp>BDP|17176617653335193551</stp>
        <tr r="R1398" s="1"/>
        <tr r="R2824" s="1"/>
        <tr r="R867" s="1"/>
      </tp>
      <tp t="s">
        <v>#N/A N/A</v>
        <stp/>
        <stp>BDP|11485483263462955510</stp>
        <tr r="R2169" s="1"/>
      </tp>
      <tp t="s">
        <v>#N/A N/A</v>
        <stp/>
        <stp>BDP|15468061680820714921</stp>
        <tr r="N7053" s="1"/>
      </tp>
      <tp t="s">
        <v>#N/A N/A</v>
        <stp/>
        <stp>BDP|17209676098054806829</stp>
        <tr r="R2437" s="1"/>
      </tp>
      <tp t="s">
        <v>#N/A N/A</v>
        <stp/>
        <stp>BDP|17645537954596112578</stp>
        <tr r="R6947" s="1"/>
      </tp>
      <tp t="s">
        <v>#N/A N/A</v>
        <stp/>
        <stp>BDP|16323035863555388177</stp>
        <tr r="R1034" s="1"/>
        <tr r="R2650" s="1"/>
        <tr r="R6911" s="1"/>
        <tr r="R503" s="1"/>
      </tp>
      <tp t="s">
        <v>#N/A N/A</v>
        <stp/>
        <stp>BDP|10560986898141742559</stp>
        <tr r="R2511" s="1"/>
      </tp>
      <tp t="s">
        <v>#N/A N/A</v>
        <stp/>
        <stp>BDP|17071144934662109369</stp>
        <tr r="R1575" s="1"/>
        <tr r="R2327" s="1"/>
        <tr r="R56" s="1"/>
      </tp>
      <tp t="s">
        <v>#N/A N/A</v>
        <stp/>
        <stp>BDP|10783280716710623781</stp>
        <tr r="R1194" s="1"/>
        <tr r="R2740" s="1"/>
        <tr r="R7068" s="1"/>
        <tr r="R663" s="1"/>
      </tp>
      <tp t="s">
        <v>#N/A N/A</v>
        <stp/>
        <stp>BDP|15918233018783521104</stp>
        <tr r="R1159" s="1"/>
        <tr r="R7025" s="1"/>
        <tr r="R628" s="1"/>
      </tp>
      <tp t="s">
        <v>#N/A N/A</v>
        <stp/>
        <stp>BDP|11288446026845207650</stp>
        <tr r="R1032" s="1"/>
        <tr r="R501" s="1"/>
      </tp>
      <tp t="s">
        <v>#N/A N/A</v>
        <stp/>
        <stp>BDP|16729438933970748573</stp>
        <tr r="R301" s="1"/>
        <tr r="R301" s="1"/>
      </tp>
      <tp t="s">
        <v>#N/A N/A</v>
        <stp/>
        <stp>BDP|15802599035267327010</stp>
        <tr r="R2547" s="1"/>
      </tp>
      <tp t="s">
        <v>#N/A N/A</v>
        <stp/>
        <stp>BDP|12401479164681821595</stp>
        <tr r="R2139" s="1"/>
      </tp>
      <tp t="s">
        <v>#N/A N/A</v>
        <stp/>
        <stp>BDP|15681556297179306413</stp>
        <tr r="R2341" s="1"/>
      </tp>
      <tp t="s">
        <v>#N/A N/A</v>
        <stp/>
        <stp>BDP|16857288315724593560</stp>
        <tr r="N2862" s="1"/>
        <tr r="N7205" s="1"/>
      </tp>
      <tp t="s">
        <v>#N/A N/A</v>
        <stp/>
        <stp>BDP|15909292605082322107</stp>
        <tr r="R1214" s="1"/>
        <tr r="R2304" s="1"/>
        <tr r="R2752" s="1"/>
        <tr r="R7084" s="1"/>
        <tr r="R683" s="1"/>
      </tp>
      <tp t="s">
        <v>#N/A N/A</v>
        <stp/>
        <stp>BDP|17727165446840812699</stp>
        <tr r="R2780" s="1"/>
        <tr r="R7122" s="1"/>
      </tp>
      <tp t="s">
        <v>#N/A N/A</v>
        <stp/>
        <stp>BDP|16629470361228075998</stp>
        <tr r="N1003" s="1"/>
        <tr r="N472" s="1"/>
      </tp>
      <tp t="s">
        <v>#N/A N/A</v>
        <stp/>
        <stp>BDP|11155080500152482643</stp>
        <tr r="R1356" s="1"/>
        <tr r="R825" s="1"/>
      </tp>
      <tp t="s">
        <v>#N/A N/A</v>
        <stp/>
        <stp>BDP|16998291860391136684</stp>
        <tr r="R2191" s="1"/>
        <tr r="R2399" s="1"/>
      </tp>
      <tp t="s">
        <v>#N/A N/A</v>
        <stp/>
        <stp>BDP|12150855348242191947</stp>
        <tr r="N1233" s="1"/>
        <tr r="N7107" s="1"/>
        <tr r="N702" s="1"/>
      </tp>
      <tp t="s">
        <v>#N/A N/A</v>
        <stp/>
        <stp>BDP|18436240239649779575</stp>
        <tr r="R2516" s="1"/>
      </tp>
      <tp t="s">
        <v>#N/A N/A</v>
        <stp/>
        <stp>BDP|13156827398326260101</stp>
        <tr r="N2601" s="1"/>
      </tp>
      <tp t="s">
        <v>#N/A N/A</v>
        <stp/>
        <stp>BDP|11326490549612256684</stp>
        <tr r="N2008" s="1"/>
        <tr r="N2008" s="1"/>
      </tp>
      <tp t="s">
        <v>#N/A N/A</v>
        <stp/>
        <stp>BDP|10595552131337854416</stp>
        <tr r="R2206" s="1"/>
      </tp>
      <tp t="s">
        <v>#N/A N/A</v>
        <stp/>
        <stp>BDP|13347598806463253067</stp>
        <tr r="R1473" s="1"/>
        <tr r="R942" s="1"/>
      </tp>
      <tp t="s">
        <v>#N/A N/A</v>
        <stp/>
        <stp>BDP|15225982486389018848</stp>
        <tr r="R1772" s="1"/>
        <tr r="R253" s="1"/>
      </tp>
      <tp t="s">
        <v>#N/A N/A</v>
        <stp/>
        <stp>BDP|14747085842543237679</stp>
        <tr r="N6980" s="1"/>
      </tp>
      <tp t="s">
        <v>#N/A N/A</v>
        <stp/>
        <stp>BDP|17494164511371834333</stp>
        <tr r="R6916" s="1"/>
      </tp>
      <tp t="s">
        <v>#N/A N/A</v>
        <stp/>
        <stp>BDP|13933183598599916787</stp>
        <tr r="N1464" s="1"/>
        <tr r="N933" s="1"/>
      </tp>
      <tp t="s">
        <v>#N/A N/A</v>
        <stp/>
        <stp>BDP|14767676677297763786</stp>
        <tr r="N1436" s="1"/>
        <tr r="N905" s="1"/>
      </tp>
      <tp t="s">
        <v>#N/A N/A</v>
        <stp/>
        <stp>BDP|10298394552117196405</stp>
        <tr r="R1421" s="1"/>
        <tr r="R890" s="1"/>
      </tp>
      <tp t="s">
        <v>#N/A N/A</v>
        <stp/>
        <stp>BDP|16418517329471270563</stp>
        <tr r="R6969" s="1"/>
      </tp>
      <tp t="s">
        <v>#N/A N/A</v>
        <stp/>
        <stp>BDP|16913854714589076301</stp>
        <tr r="R6900" s="1"/>
      </tp>
      <tp t="s">
        <v>#N/A N/A</v>
        <stp/>
        <stp>BDP|15128280041540173614</stp>
        <tr r="R7071" s="1"/>
      </tp>
      <tp t="s">
        <v>#N/A N/A</v>
        <stp/>
        <stp>BDP|13873913720405744860</stp>
        <tr r="N7087" s="1"/>
      </tp>
      <tp t="s">
        <v>#N/A N/A</v>
        <stp/>
        <stp>BDP|17184975780646949544</stp>
        <tr r="R1135" s="1"/>
        <tr r="R2708" s="1"/>
        <tr r="R7003" s="1"/>
        <tr r="R604" s="1"/>
      </tp>
      <tp t="s">
        <v>#N/A N/A</v>
        <stp/>
        <stp>BDP|11175689377896089355</stp>
        <tr r="O6678" s="1"/>
        <tr r="O6774" s="1"/>
        <tr r="O6879" s="1"/>
      </tp>
      <tp t="s">
        <v>#N/A N/A</v>
        <stp/>
        <stp>BDP|15538094397510290921</stp>
        <tr r="R7105" s="1"/>
      </tp>
      <tp t="s">
        <v>#N/A N/A</v>
        <stp/>
        <stp>BDP|16346710476405965666</stp>
        <tr r="R1732" s="1"/>
        <tr r="R213" s="1"/>
      </tp>
      <tp t="s">
        <v>#N/A N/A</v>
        <stp/>
        <stp>BDP|16386254896811821931</stp>
        <tr r="R1301" s="1"/>
        <tr r="R2140" s="1"/>
        <tr r="R2787" s="1"/>
        <tr r="R770" s="1"/>
      </tp>
      <tp t="s">
        <v>#N/A N/A</v>
        <stp/>
        <stp>BDP|16166492951546542472</stp>
        <tr r="N1683" s="1"/>
        <tr r="N164" s="1"/>
      </tp>
      <tp t="s">
        <v>#N/A N/A</v>
        <stp/>
        <stp>BDP|10969115147960274069</stp>
        <tr r="R2154" s="1"/>
        <tr r="R6924" s="1"/>
      </tp>
      <tp t="s">
        <v>#N/A N/A</v>
        <stp/>
        <stp>BDP|12910858557918227226</stp>
        <tr r="N2555" s="1"/>
      </tp>
      <tp t="s">
        <v>#N/A N/A</v>
        <stp/>
        <stp>BDP|13807414042911365722</stp>
        <tr r="N1124" s="1"/>
        <tr r="N593" s="1"/>
      </tp>
      <tp t="s">
        <v>#N/A N/A</v>
        <stp/>
        <stp>BDP|17854421250661132218</stp>
        <tr r="R307" s="1"/>
      </tp>
      <tp t="s">
        <v>#N/A N/A</v>
        <stp/>
        <stp>BDP|15089262539148310962</stp>
        <tr r="R1683" s="1"/>
        <tr r="R164" s="1"/>
      </tp>
      <tp t="s">
        <v>#N/A N/A</v>
        <stp/>
        <stp>BDP|15690599955352047208</stp>
        <tr r="R1085" s="1"/>
        <tr r="R554" s="1"/>
      </tp>
      <tp t="s">
        <v>#N/A N/A</v>
        <stp/>
        <stp>BDP|16414993611253449828</stp>
        <tr r="R1853" s="1"/>
        <tr r="R378" s="1"/>
      </tp>
      <tp t="s">
        <v>#N/A N/A</v>
        <stp/>
        <stp>BDP|10834367440391364373</stp>
        <tr r="R1463" s="1"/>
        <tr r="R2854" s="1"/>
        <tr r="R7197" s="1"/>
        <tr r="R932" s="1"/>
      </tp>
      <tp t="s">
        <v>#N/A N/A</v>
        <stp/>
        <stp>BDP|16328604843335307494</stp>
        <tr r="Q2009" s="1"/>
      </tp>
      <tp t="s">
        <v>#N/A N/A</v>
        <stp/>
        <stp>BDP|17350202433264839721</stp>
        <tr r="R1143" s="1"/>
        <tr r="R7013" s="1"/>
        <tr r="R612" s="1"/>
      </tp>
      <tp t="s">
        <v>#N/A N/A</v>
        <stp/>
        <stp>BDP|10094402815042747289</stp>
        <tr r="R92" s="1"/>
        <tr r="R1611" s="1"/>
      </tp>
      <tp t="s">
        <v>#N/A N/A</v>
        <stp/>
        <stp>BDP|10812093655167917777</stp>
        <tr r="N1057" s="1"/>
        <tr r="N6930" s="1"/>
        <tr r="N526" s="1"/>
      </tp>
      <tp t="s">
        <v>#N/A N/A</v>
        <stp/>
        <stp>BDP|11677984731319126738</stp>
        <tr r="R1698" s="1"/>
        <tr r="R179" s="1"/>
      </tp>
      <tp t="s">
        <v>#N/A N/A</v>
        <stp/>
        <stp>BDP|15877965129412256989</stp>
        <tr r="R7029" s="1"/>
      </tp>
      <tp t="s">
        <v>#N/A N/A</v>
        <stp/>
        <stp>BDP|11467528858191511567</stp>
        <tr r="R2777" s="1"/>
        <tr r="R7120" s="1"/>
      </tp>
      <tp t="s">
        <v>#N/A N/A</v>
        <stp/>
        <stp>BDP|16099936775298811534</stp>
        <tr r="R999" s="1"/>
        <tr r="R468" s="1"/>
      </tp>
      <tp t="s">
        <v>#N/A N/A</v>
        <stp/>
        <stp>BDP|15122130769332030567</stp>
        <tr r="N2317" s="1"/>
      </tp>
      <tp t="s">
        <v>#N/A N/A</v>
        <stp/>
        <stp>BDP|13508297112292132722</stp>
        <tr r="R1173" s="1"/>
        <tr r="R7042" s="1"/>
        <tr r="R642" s="1"/>
      </tp>
      <tp t="s">
        <v>#N/A N/A</v>
        <stp/>
        <stp>BDP|17495322349495233016</stp>
        <tr r="R2051" s="1"/>
        <tr r="R2051" s="1"/>
      </tp>
      <tp t="s">
        <v>#N/A N/A</v>
        <stp/>
        <stp>BDP|15359681587409994790</stp>
        <tr r="R2413" s="1"/>
      </tp>
      <tp t="s">
        <v>#N/A N/A</v>
        <stp/>
        <stp>BDP|11923131025005229218</stp>
        <tr r="R2672" s="1"/>
        <tr r="R6950" s="1"/>
      </tp>
      <tp t="s">
        <v>#N/A N/A</v>
        <stp/>
        <stp>BDP|12180508227514883422</stp>
        <tr r="N1275" s="1"/>
        <tr r="N744" s="1"/>
      </tp>
      <tp t="s">
        <v>#N/A N/A</v>
        <stp/>
        <stp>BDP|18052084425518081712</stp>
        <tr r="R6955" s="1"/>
      </tp>
      <tp t="s">
        <v>#N/A N/A</v>
        <stp/>
        <stp>BDP|15892101561327554000</stp>
        <tr r="R1156" s="1"/>
        <tr r="R2247" s="1"/>
        <tr r="R2572" s="1"/>
        <tr r="R625" s="1"/>
      </tp>
      <tp t="s">
        <v>#N/A N/A</v>
        <stp/>
        <stp>BDP|10752481797239784130</stp>
        <tr r="R1437" s="1"/>
        <tr r="R906" s="1"/>
      </tp>
      <tp t="s">
        <v>#N/A N/A</v>
        <stp/>
        <stp>BDP|12039757929275788772</stp>
        <tr r="N139" s="1"/>
        <tr r="N1658" s="1"/>
      </tp>
      <tp t="s">
        <v>#N/A N/A</v>
        <stp/>
        <stp>BDP|10171577124172969076</stp>
        <tr r="N1194" s="1"/>
        <tr r="N2740" s="1"/>
        <tr r="N7068" s="1"/>
        <tr r="N663" s="1"/>
      </tp>
      <tp t="s">
        <v>#N/A N/A</v>
        <stp/>
        <stp>BDP|14271035624284137782</stp>
        <tr r="R2201" s="1"/>
      </tp>
      <tp t="s">
        <v>#N/A N/A</v>
        <stp/>
        <stp>BDP|10920060445589107877</stp>
        <tr r="R1898" s="1"/>
        <tr r="R435" s="1"/>
      </tp>
      <tp t="s">
        <v>#N/A N/A</v>
        <stp/>
        <stp>BDP|11560521202047925605</stp>
        <tr r="R1187" s="1"/>
        <tr r="R656" s="1"/>
      </tp>
      <tp t="s">
        <v>#N/A N/A</v>
        <stp/>
        <stp>BDP|15570495076422488129</stp>
        <tr r="N1297" s="1"/>
        <tr r="N766" s="1"/>
      </tp>
      <tp t="s">
        <v>#N/A N/A</v>
        <stp/>
        <stp>BDP|13225436163426930274</stp>
        <tr r="N112" s="1"/>
        <tr r="N1631" s="1"/>
      </tp>
      <tp t="s">
        <v>#N/A N/A</v>
        <stp/>
        <stp>BDP|18436508905918403097</stp>
        <tr r="R2099" s="1"/>
        <tr r="R2099" s="1"/>
      </tp>
      <tp t="s">
        <v>#N/A N/A</v>
        <stp/>
        <stp>BDP|15155991683166205750</stp>
        <tr r="P6667" s="1"/>
        <tr r="P6762" s="1"/>
        <tr r="P6868" s="1"/>
      </tp>
      <tp t="s">
        <v>#N/A N/A</v>
        <stp/>
        <stp>BDP|15189338015220869230</stp>
        <tr r="N1576" s="1"/>
        <tr r="N2332" s="1"/>
        <tr r="N57" s="1"/>
      </tp>
      <tp t="s">
        <v>#N/A N/A</v>
        <stp/>
        <stp>BDP|13833005262695295570</stp>
        <tr r="R2312" s="1"/>
      </tp>
      <tp t="s">
        <v>#N/A N/A</v>
        <stp/>
        <stp>BDP|13894058356986798538</stp>
        <tr r="N2827" s="1"/>
      </tp>
      <tp t="s">
        <v>#N/A N/A</v>
        <stp/>
        <stp>BDP|17734396654070596403</stp>
        <tr r="N1393" s="1"/>
        <tr r="N2820" s="1"/>
        <tr r="N7164" s="1"/>
        <tr r="N862" s="1"/>
      </tp>
      <tp t="s">
        <v>#N/A N/A</v>
        <stp/>
        <stp>BDP|13725400569406591241</stp>
        <tr r="R1216" s="1"/>
        <tr r="R685" s="1"/>
      </tp>
      <tp t="s">
        <v>#N/A N/A</v>
        <stp/>
        <stp>BDP|11378023650784896566</stp>
        <tr r="R1238" s="1"/>
        <tr r="R2763" s="1"/>
        <tr r="R707" s="1"/>
      </tp>
      <tp t="s">
        <v>#N/A N/A</v>
        <stp/>
        <stp>BDP|10901073950440075013</stp>
        <tr r="R2698" s="1"/>
        <tr r="R6989" s="1"/>
      </tp>
      <tp t="s">
        <v>#N/A N/A</v>
        <stp/>
        <stp>BDP|11772221450205255680</stp>
        <tr r="R2406" s="1"/>
      </tp>
      <tp t="s">
        <v>#N/A N/A</v>
        <stp/>
        <stp>BDP|16443805180381906225</stp>
        <tr r="R80" s="1"/>
        <tr r="R1599" s="1"/>
      </tp>
      <tp t="s">
        <v>#N/A N/A</v>
        <stp/>
        <stp>BDP|16429565465277815700</stp>
        <tr r="R2278" s="1"/>
      </tp>
      <tp t="s">
        <v>#N/A N/A</v>
        <stp/>
        <stp>BDP|15550376439482417202</stp>
        <tr r="R270" s="1"/>
      </tp>
      <tp t="s">
        <v>#N/A N/A</v>
        <stp/>
        <stp>BDP|11707727258870138638</stp>
        <tr r="N22" s="1"/>
      </tp>
      <tp t="s">
        <v>#N/A N/A</v>
        <stp/>
        <stp>BDP|12963609565713453465</stp>
        <tr r="R7027" s="1"/>
      </tp>
      <tp t="s">
        <v>#N/A N/A</v>
        <stp/>
        <stp>BDP|14810557095695799814</stp>
        <tr r="R110" s="1"/>
        <tr r="R1629" s="1"/>
      </tp>
      <tp t="s">
        <v>#N/A N/A</v>
        <stp/>
        <stp>BDP|11810581718869195970</stp>
        <tr r="R146" s="1"/>
        <tr r="R1665" s="1"/>
      </tp>
      <tp t="s">
        <v>#N/A N/A</v>
        <stp/>
        <stp>BDP|15049054504754897478</stp>
        <tr r="N2864" s="1"/>
      </tp>
      <tp t="s">
        <v>#N/A N/A</v>
        <stp/>
        <stp>BDP|14124997342764644820</stp>
        <tr r="R86" s="1"/>
        <tr r="R1605" s="1"/>
        <tr r="R2394" s="1"/>
      </tp>
      <tp t="s">
        <v>#N/A N/A</v>
        <stp/>
        <stp>BDP|16039211256027635309</stp>
        <tr r="R132" s="1"/>
        <tr r="R1651" s="1"/>
      </tp>
      <tp t="s">
        <v>#N/A N/A</v>
        <stp/>
        <stp>BDP|10331471946920669553</stp>
        <tr r="R321" s="1"/>
      </tp>
      <tp t="s">
        <v>#N/A N/A</v>
        <stp/>
        <stp>BDP|13374405469661388580</stp>
        <tr r="P6825" s="1"/>
      </tp>
      <tp t="s">
        <v>#N/A N/A</v>
        <stp/>
        <stp>BDP|16222147775030678541</stp>
        <tr r="N12" s="1"/>
        <tr r="N12" s="1"/>
        <tr r="N35" s="1"/>
        <tr r="N35" s="1"/>
      </tp>
      <tp t="s">
        <v>#N/A N/A</v>
        <stp/>
        <stp>BDP|14778337933592320356</stp>
        <tr r="N1558" s="1"/>
        <tr r="N1558" s="1"/>
        <tr r="N1955" s="1"/>
        <tr r="N1955" s="1"/>
        <tr r="N2033" s="1"/>
        <tr r="N2033" s="1"/>
        <tr r="N2082" s="1"/>
        <tr r="N2082" s="1"/>
        <tr r="N6616" s="1"/>
        <tr r="N6616" s="1"/>
        <tr r="N6660" s="1"/>
        <tr r="N6660" s="1"/>
        <tr r="N6711" s="1"/>
        <tr r="N6711" s="1"/>
        <tr r="N6754" s="1"/>
        <tr r="N6754" s="1"/>
        <tr r="N6861" s="1"/>
        <tr r="N6861" s="1"/>
        <tr r="N7259" s="1"/>
        <tr r="N7259" s="1"/>
      </tp>
      <tp t="s">
        <v>#N/A N/A</v>
        <stp/>
        <stp>BDP|13102894062039211193</stp>
        <tr r="R6969" s="1"/>
      </tp>
      <tp t="s">
        <v>#N/A N/A</v>
        <stp/>
        <stp>BDP|15598689828564337073</stp>
        <tr r="R1016" s="1"/>
        <tr r="R485" s="1"/>
      </tp>
      <tp t="s">
        <v>#N/A N/A</v>
        <stp/>
        <stp>BDP|11241668445534885284</stp>
        <tr r="R2106" s="1"/>
        <tr r="R2106" s="1"/>
      </tp>
      <tp t="s">
        <v>#N/A N/A</v>
        <stp/>
        <stp>BDP|15684488385878882424</stp>
        <tr r="R2736" s="1"/>
        <tr r="R7060" s="1"/>
      </tp>
      <tp t="s">
        <v>#N/A N/A</v>
        <stp/>
        <stp>BDP|15891587606230042562</stp>
        <tr r="R2744" s="1"/>
      </tp>
      <tp t="s">
        <v>#N/A N/A</v>
        <stp/>
        <stp>BDP|14134646857570065229</stp>
        <tr r="R1211" s="1"/>
        <tr r="R680" s="1"/>
      </tp>
      <tp t="s">
        <v>#N/A N/A</v>
        <stp/>
        <stp>BDP|11297361925467682278</stp>
        <tr r="N1253" s="1"/>
        <tr r="N722" s="1"/>
      </tp>
      <tp t="s">
        <v>#N/A N/A</v>
        <stp/>
        <stp>BDP|13247203704573185776</stp>
        <tr r="N6816" s="1"/>
        <tr r="N6816" s="1"/>
      </tp>
      <tp t="s">
        <v>#N/A N/A</v>
        <stp/>
        <stp>BDP|16073342616188176930</stp>
        <tr r="R1147" s="1"/>
        <tr r="R616" s="1"/>
      </tp>
      <tp t="s">
        <v>#N/A N/A</v>
        <stp/>
        <stp>BDP|14578146253445540073</stp>
        <tr r="O6826" s="1"/>
      </tp>
      <tp t="s">
        <v>#N/A N/A</v>
        <stp/>
        <stp>BDP|15982066028532505029</stp>
        <tr r="N2518" s="1"/>
      </tp>
      <tp t="s">
        <v>#N/A N/A</v>
        <stp/>
        <stp>BDP|11939583688560106985</stp>
        <tr r="N6590" s="1"/>
      </tp>
      <tp t="s">
        <v>#N/A N/A</v>
        <stp/>
        <stp>BDP|11864500748425111013</stp>
        <tr r="N6827" s="1"/>
        <tr r="N6827" s="1"/>
        <tr r="N9" s="1"/>
        <tr r="N9" s="1"/>
      </tp>
      <tp t="s">
        <v>#N/A N/A</v>
        <stp/>
        <stp>BDP|16424660607545450014</stp>
        <tr r="R4" s="1"/>
      </tp>
      <tp t="s">
        <v>#N/A N/A</v>
        <stp/>
        <stp>BDP|17780216804302602248</stp>
        <tr r="R1007" s="1"/>
        <tr r="R476" s="1"/>
      </tp>
      <tp t="s">
        <v>#N/A N/A</v>
        <stp/>
        <stp>BDP|11348002052173249236</stp>
        <tr r="N1192" s="1"/>
        <tr r="N661" s="1"/>
      </tp>
      <tp t="s">
        <v>#N/A N/A</v>
        <stp/>
        <stp>BDP|12210308770507939485</stp>
        <tr r="N7102" s="1"/>
      </tp>
      <tp t="s">
        <v>#N/A N/A</v>
        <stp/>
        <stp>BDP|10493763170592734765</stp>
        <tr r="R1413" s="1"/>
        <tr r="R882" s="1"/>
      </tp>
      <tp t="s">
        <v>#N/A N/A</v>
        <stp/>
        <stp>BDP|13502201442081277169</stp>
        <tr r="R2678" s="1"/>
        <tr r="R6959" s="1"/>
      </tp>
      <tp t="s">
        <v>#N/A N/A</v>
        <stp/>
        <stp>BDP|14604231555497416176</stp>
        <tr r="R1161" s="1"/>
        <tr r="R630" s="1"/>
      </tp>
      <tp t="s">
        <v>#N/A N/A</v>
        <stp/>
        <stp>BDP|12958511439540143135</stp>
        <tr r="N1526" s="1"/>
        <tr r="N1793" s="1"/>
        <tr r="N1910" s="1"/>
        <tr r="N1966" s="1"/>
        <tr r="N2044" s="1"/>
        <tr r="N2534" s="1"/>
        <tr r="N260" s="1"/>
        <tr r="N6583" s="1"/>
        <tr r="N6591" s="1"/>
        <tr r="N6630" s="1"/>
        <tr r="N6883" s="1"/>
        <tr r="N6890" s="1"/>
        <tr r="N7227" s="1"/>
        <tr r="N361" s="1"/>
        <tr r="N457" s="1"/>
      </tp>
      <tp t="s">
        <v>#N/A N/A</v>
        <stp/>
        <stp>BDP|11520492166563861513</stp>
        <tr r="N1984" s="1"/>
      </tp>
      <tp t="s">
        <v>#N/A N/A</v>
        <stp/>
        <stp>BDP|16849026638176623676</stp>
        <tr r="R1241" s="1"/>
      </tp>
      <tp t="s">
        <v>#N/A N/A</v>
        <stp/>
        <stp>BDP|14912391763335718176</stp>
        <tr r="R1429" s="1"/>
        <tr r="R2841" s="1"/>
        <tr r="R7186" s="1"/>
        <tr r="R898" s="1"/>
      </tp>
      <tp t="s">
        <v>#N/A N/A</v>
        <stp/>
        <stp>BDP|13891846810217819878</stp>
        <tr r="N1042" s="1"/>
        <tr r="N511" s="1"/>
      </tp>
      <tp t="s">
        <v>#N/A N/A</v>
        <stp/>
        <stp>BDP|12355568416973557048</stp>
        <tr r="R6806" s="1"/>
      </tp>
      <tp t="s">
        <v>#N/A N/A</v>
        <stp/>
        <stp>BDP|18169894125812768585</stp>
        <tr r="R1528" s="1"/>
        <tr r="R1528" s="1"/>
        <tr r="R1913" s="1"/>
        <tr r="R1913" s="1"/>
        <tr r="R1968" s="1"/>
        <tr r="R1968" s="1"/>
        <tr r="R2047" s="1"/>
        <tr r="R2047" s="1"/>
        <tr r="R26" s="1"/>
        <tr r="R26" s="1"/>
        <tr r="R2536" s="1"/>
        <tr r="R2536" s="1"/>
        <tr r="R261" s="1"/>
        <tr r="R261" s="1"/>
        <tr r="R6586" s="1"/>
        <tr r="R6586" s="1"/>
        <tr r="R6593" s="1"/>
        <tr r="R6593" s="1"/>
        <tr r="R6684" s="1"/>
        <tr r="R6684" s="1"/>
        <tr r="R7272" s="1"/>
        <tr r="R7272" s="1"/>
        <tr r="R40" s="1"/>
        <tr r="R40" s="1"/>
        <tr r="R363" s="1"/>
        <tr r="R363" s="1"/>
        <tr r="R460" s="1"/>
        <tr r="R460" s="1"/>
      </tp>
      <tp t="s">
        <v>#N/A N/A</v>
        <stp/>
        <stp>BDP|14132063384879038013</stp>
        <tr r="R357" s="1"/>
        <tr r="R357" s="1"/>
      </tp>
      <tp t="s">
        <v>#N/A N/A</v>
        <stp/>
        <stp>BDP|16352263222815089658</stp>
        <tr r="N1354" s="1"/>
        <tr r="N823" s="1"/>
      </tp>
      <tp t="s">
        <v>#N/A N/A</v>
        <stp/>
        <stp>BDP|12582780813624463585</stp>
        <tr r="R1768" s="1"/>
        <tr r="R2308" s="1"/>
        <tr r="R2588" s="1"/>
        <tr r="R249" s="1"/>
      </tp>
      <tp t="s">
        <v>#N/A N/A</v>
        <stp/>
        <stp>BDP|14648300913257233458</stp>
        <tr r="R2547" s="1"/>
      </tp>
      <tp t="s">
        <v>#N/A N/A</v>
        <stp/>
        <stp>BDP|16107665232560541628</stp>
        <tr r="R344" s="1"/>
      </tp>
      <tp t="s">
        <v>#N/A N/A</v>
        <stp/>
        <stp>BDP|11499972202888688558</stp>
        <tr r="R1881" s="1"/>
        <tr r="R417" s="1"/>
      </tp>
      <tp t="s">
        <v>#N/A N/A</v>
        <stp/>
        <stp>BDP|16301996609522506840</stp>
        <tr r="R6803" s="1"/>
      </tp>
      <tp t="s">
        <v>#N/A N/A</v>
        <stp/>
        <stp>BDP|13362236891635354801</stp>
        <tr r="R1500" s="1"/>
        <tr r="R2871" s="1"/>
        <tr r="R7211" s="1"/>
        <tr r="R969" s="1"/>
      </tp>
      <tp t="s">
        <v>#N/A N/A</v>
        <stp/>
        <stp>BDP|13135694278865311219</stp>
        <tr r="R1124" s="1"/>
        <tr r="R593" s="1"/>
      </tp>
      <tp t="s">
        <v>#N/A N/A</v>
        <stp/>
        <stp>BDP|16475865926409073065</stp>
        <tr r="N6629" s="1"/>
        <tr r="N6683" s="1"/>
        <tr r="N6808" s="1"/>
      </tp>
      <tp t="s">
        <v>#N/A N/A</v>
        <stp/>
        <stp>BDP|13539769462291028641</stp>
        <tr r="N1248" s="1"/>
        <tr r="N717" s="1"/>
      </tp>
      <tp t="s">
        <v>#N/A N/A</v>
        <stp/>
        <stp>BDP|13290424720722473216</stp>
        <tr r="N1553" s="1"/>
        <tr r="N1553" s="1"/>
        <tr r="N1948" s="1"/>
        <tr r="N1948" s="1"/>
        <tr r="N2024" s="1"/>
        <tr r="N2024" s="1"/>
        <tr r="N2075" s="1"/>
        <tr r="N2075" s="1"/>
        <tr r="N6653" s="1"/>
        <tr r="N6653" s="1"/>
        <tr r="N6704" s="1"/>
        <tr r="N6704" s="1"/>
        <tr r="N6747" s="1"/>
        <tr r="N6747" s="1"/>
        <tr r="N6854" s="1"/>
        <tr r="N6854" s="1"/>
        <tr r="N7252" s="1"/>
        <tr r="N7252" s="1"/>
      </tp>
      <tp t="s">
        <v>#N/A N/A</v>
        <stp/>
        <stp>BDP|13567757301820325170</stp>
        <tr r="R1180" s="1"/>
        <tr r="R2266" s="1"/>
        <tr r="R2464" s="1"/>
        <tr r="R2732" s="1"/>
        <tr r="R7050" s="1"/>
        <tr r="R649" s="1"/>
      </tp>
      <tp t="s">
        <v>#N/A N/A</v>
        <stp/>
        <stp>BDP|14354213920032659319</stp>
        <tr r="R2134" s="1"/>
      </tp>
      <tp t="s">
        <v>#N/A N/A</v>
        <stp/>
        <stp>BDP|16725432335904211061</stp>
        <tr r="P1562" s="1"/>
        <tr r="P1958" s="1"/>
        <tr r="P2036" s="1"/>
        <tr r="P2085" s="1"/>
        <tr r="P6619" s="1"/>
        <tr r="P6665" s="1"/>
        <tr r="P6715" s="1"/>
        <tr r="P6760" s="1"/>
        <tr r="P6866" s="1"/>
        <tr r="P7262" s="1"/>
      </tp>
      <tp t="s">
        <v>#N/A N/A</v>
        <stp/>
        <stp>BDP|17553256110969370865</stp>
        <tr r="R1761" s="1"/>
        <tr r="R242" s="1"/>
      </tp>
      <tp t="s">
        <v>#N/A N/A</v>
        <stp/>
        <stp>BDP|13578176476468092813</stp>
        <tr r="N1548" s="1"/>
        <tr r="N1548" s="1"/>
        <tr r="N1943" s="1"/>
        <tr r="N1943" s="1"/>
        <tr r="N2019" s="1"/>
        <tr r="N2019" s="1"/>
        <tr r="N2070" s="1"/>
        <tr r="N2070" s="1"/>
        <tr r="N6648" s="1"/>
        <tr r="N6648" s="1"/>
        <tr r="N6699" s="1"/>
        <tr r="N6699" s="1"/>
        <tr r="N6742" s="1"/>
        <tr r="N6742" s="1"/>
        <tr r="N6849" s="1"/>
        <tr r="N6849" s="1"/>
        <tr r="N7247" s="1"/>
        <tr r="N7247" s="1"/>
      </tp>
      <tp t="s">
        <v>#N/A N/A</v>
        <stp/>
        <stp>BDP|12519400216363791117</stp>
        <tr r="N1564" s="1"/>
        <tr r="N1564" s="1"/>
        <tr r="N1962" s="1"/>
        <tr r="N1962" s="1"/>
        <tr r="N2040" s="1"/>
        <tr r="N2040" s="1"/>
        <tr r="N2089" s="1"/>
        <tr r="N2089" s="1"/>
        <tr r="N6621" s="1"/>
        <tr r="N6621" s="1"/>
        <tr r="N6671" s="1"/>
        <tr r="N6671" s="1"/>
        <tr r="N6719" s="1"/>
        <tr r="N6719" s="1"/>
        <tr r="N6766" s="1"/>
        <tr r="N6766" s="1"/>
        <tr r="N6872" s="1"/>
        <tr r="N6872" s="1"/>
        <tr r="N7266" s="1"/>
        <tr r="N7266" s="1"/>
      </tp>
      <tp t="s">
        <v>#N/A N/A</v>
        <stp/>
        <stp>BDP|12975693120134438716</stp>
        <tr r="R2913" s="1"/>
      </tp>
      <tp t="s">
        <v>#N/A N/A</v>
        <stp/>
        <stp>BDP|16156340322713120130</stp>
        <tr r="R290" s="1"/>
        <tr r="R290" s="1"/>
      </tp>
      <tp t="s">
        <v>#N/A N/A</v>
        <stp/>
        <stp>BDP|11696759333456635630</stp>
        <tr r="N6804" s="1"/>
      </tp>
      <tp t="s">
        <v>#N/A N/A</v>
        <stp/>
        <stp>BDP|16917670516362567680</stp>
        <tr r="N1845" s="1"/>
        <tr r="N370" s="1"/>
      </tp>
      <tp t="s">
        <v>#N/A N/A</v>
        <stp/>
        <stp>BDP|12120114341821506305</stp>
        <tr r="R1300" s="1"/>
        <tr r="R1689" s="1"/>
        <tr r="R170" s="1"/>
        <tr r="R2786" s="1"/>
        <tr r="R769" s="1"/>
      </tp>
      <tp t="s">
        <v>#N/A N/A</v>
        <stp/>
        <stp>BDP|13551219703616304201</stp>
        <tr r="R2914" s="1"/>
      </tp>
      <tp t="s">
        <v>#N/A N/A</v>
        <stp/>
        <stp>BDP|13615272875760599350</stp>
        <tr r="N2680" s="1"/>
        <tr r="N6960" s="1"/>
      </tp>
      <tp t="s">
        <v>#N/A N/A</v>
        <stp/>
        <stp>BDP|12111314276390790353</stp>
        <tr r="R1179" s="1"/>
        <tr r="R648" s="1"/>
      </tp>
      <tp t="s">
        <v>#N/A N/A</v>
        <stp/>
        <stp>BDP|11372379247820433339</stp>
        <tr r="R1093" s="1"/>
        <tr r="R562" s="1"/>
      </tp>
      <tp t="s">
        <v>#N/A N/A</v>
        <stp/>
        <stp>BDP|10036656396628619210</stp>
        <tr r="R1303" s="1"/>
        <tr r="R772" s="1"/>
      </tp>
      <tp t="s">
        <v>#N/A N/A</v>
        <stp/>
        <stp>BDP|16043151277435769015</stp>
        <tr r="R1860" s="1"/>
        <tr r="R390" s="1"/>
      </tp>
      <tp t="s">
        <v>#N/A N/A</v>
        <stp/>
        <stp>BDP|15000337342015216277</stp>
        <tr r="R984" s="1"/>
        <tr r="R1515" s="1"/>
        <tr r="R1667" s="1"/>
        <tr r="R148" s="1"/>
        <tr r="R2514" s="1"/>
        <tr r="R2878" s="1"/>
        <tr r="R7218" s="1"/>
      </tp>
      <tp t="s">
        <v>#N/A N/A</v>
        <stp/>
        <stp>BDP|13059424052644430302</stp>
        <tr r="R2342" s="1"/>
      </tp>
      <tp t="s">
        <v>#N/A N/A</v>
        <stp/>
        <stp>BDP|13639001223146663270</stp>
        <tr r="R1409" s="1"/>
        <tr r="R878" s="1"/>
      </tp>
      <tp t="s">
        <v>#N/A N/A</v>
        <stp/>
        <stp>BDP|12119743788609051195</stp>
        <tr r="N1424" s="1"/>
        <tr r="N2839" s="1"/>
        <tr r="N7183" s="1"/>
        <tr r="N893" s="1"/>
      </tp>
      <tp t="s">
        <v>#N/A N/A</v>
        <stp/>
        <stp>BDP|14950372869727042330</stp>
        <tr r="O6825" s="1"/>
      </tp>
      <tp t="s">
        <v>#N/A N/A</v>
        <stp/>
        <stp>BDP|16217450926033525607</stp>
        <tr r="R1010" s="1"/>
        <tr r="R479" s="1"/>
      </tp>
      <tp t="s">
        <v>#N/A N/A</v>
        <stp/>
        <stp>BDP|15784042724230054206</stp>
        <tr r="R2111" s="1"/>
      </tp>
      <tp t="s">
        <v>#N/A N/A</v>
        <stp/>
        <stp>BDP|13944108853187409594</stp>
        <tr r="R1485" s="1"/>
        <tr r="R954" s="1"/>
      </tp>
      <tp t="s">
        <v>#N/A N/A</v>
        <stp/>
        <stp>BDP|17778230022364286631</stp>
        <tr r="N1881" s="1"/>
        <tr r="N417" s="1"/>
      </tp>
      <tp t="s">
        <v>#N/A N/A</v>
        <stp/>
        <stp>BDP|18251435027893413854</stp>
        <tr r="R1271" s="1"/>
        <tr r="R740" s="1"/>
      </tp>
      <tp t="s">
        <v>#N/A N/A</v>
        <stp/>
        <stp>BDP|17014572903103278418</stp>
        <tr r="R1466" s="1"/>
        <tr r="R935" s="1"/>
      </tp>
      <tp t="s">
        <v>#N/A N/A</v>
        <stp/>
        <stp>BDP|14467614026087555214</stp>
        <tr r="N2230" s="1"/>
      </tp>
      <tp t="s">
        <v>#N/A N/A</v>
        <stp/>
        <stp>BDP|16079747293234537950</stp>
        <tr r="N1864" s="1"/>
        <tr r="N7232" s="1"/>
        <tr r="N396" s="1"/>
      </tp>
      <tp t="s">
        <v>#N/A N/A</v>
        <stp/>
        <stp>BDP|17497608641156776656</stp>
        <tr r="N387" s="1"/>
      </tp>
      <tp t="s">
        <v>#N/A N/A</v>
        <stp/>
        <stp>BDP|11198449162171446743</stp>
        <tr r="R1310" s="1"/>
        <tr r="R779" s="1"/>
      </tp>
      <tp t="s">
        <v>#N/A N/A</v>
        <stp/>
        <stp>BDP|12738501325866466606</stp>
        <tr r="R2400" s="1"/>
      </tp>
      <tp t="s">
        <v>#N/A N/A</v>
        <stp/>
        <stp>BDP|14699485242505898428</stp>
        <tr r="R115" s="1"/>
        <tr r="R1634" s="1"/>
        <tr r="R2846" s="1"/>
      </tp>
      <tp t="s">
        <v>#N/A N/A</v>
        <stp/>
        <stp>BDP|11671018533447713055</stp>
        <tr r="R1502" s="1"/>
        <tr r="R2873" s="1"/>
        <tr r="R7213" s="1"/>
        <tr r="R971" s="1"/>
      </tp>
      <tp t="s">
        <v>#N/A N/A</v>
        <stp/>
        <stp>BDP|11901009835413245487</stp>
        <tr r="R2845" s="1"/>
        <tr r="R7188" s="1"/>
      </tp>
      <tp t="s">
        <v>#N/A N/A</v>
        <stp/>
        <stp>BDP|15315408526581442776</stp>
        <tr r="Q6675" s="1"/>
        <tr r="Q6771" s="1"/>
        <tr r="Q6876" s="1"/>
      </tp>
      <tp t="s">
        <v>#N/A N/A</v>
        <stp/>
        <stp>BDP|12703510908590924219</stp>
        <tr r="R1438" s="1"/>
        <tr r="R7030" s="1"/>
        <tr r="R907" s="1"/>
      </tp>
      <tp t="s">
        <v>#N/A N/A</v>
        <stp/>
        <stp>BDP|16723866057787982996</stp>
        <tr r="N1221" s="1"/>
        <tr r="N2755" s="1"/>
        <tr r="N7092" s="1"/>
        <tr r="N690" s="1"/>
      </tp>
      <tp t="s">
        <v>#N/A N/A</v>
        <stp/>
        <stp>BDP|17635922310728783252</stp>
        <tr r="R1131" s="1"/>
        <tr r="R600" s="1"/>
      </tp>
      <tp t="s">
        <v>#N/A N/A</v>
        <stp/>
        <stp>BDP|13299144716874219248</stp>
        <tr r="R1454" s="1"/>
        <tr r="R2852" s="1"/>
        <tr r="R923" s="1"/>
      </tp>
      <tp t="s">
        <v>#N/A N/A</v>
        <stp/>
        <stp>BDP|17606243301143606333</stp>
        <tr r="N1585" s="1"/>
        <tr r="N66" s="1"/>
      </tp>
      <tp t="s">
        <v>#N/A N/A</v>
        <stp/>
        <stp>BDP|14189245575381179579</stp>
        <tr r="N6812" s="1"/>
      </tp>
      <tp t="s">
        <v>#N/A N/A</v>
        <stp/>
        <stp>BDP|12693513843873163534</stp>
        <tr r="R1680" s="1"/>
        <tr r="R161" s="1"/>
      </tp>
      <tp t="s">
        <v>#N/A N/A</v>
        <stp/>
        <stp>BDP|14742343709353914155</stp>
        <tr r="R342" s="1"/>
        <tr r="R342" s="1"/>
      </tp>
      <tp t="s">
        <v>#N/A N/A</v>
        <stp/>
        <stp>BDP|17690178132658112846</stp>
        <tr r="N2496" s="1"/>
      </tp>
      <tp t="s">
        <v>#N/A N/A</v>
        <stp/>
        <stp>BDP|13398629746446504243</stp>
        <tr r="N1010" s="1"/>
        <tr r="N479" s="1"/>
      </tp>
      <tp t="s">
        <v>#N/A N/A</v>
        <stp/>
        <stp>BDP|16260015911215375773</stp>
        <tr r="R2373" s="1"/>
      </tp>
      <tp t="s">
        <v>#N/A N/A</v>
        <stp/>
        <stp>BDP|17243699743285930579</stp>
        <tr r="N1592" s="1"/>
        <tr r="N73" s="1"/>
      </tp>
      <tp t="s">
        <v>#N/A N/A</v>
        <stp/>
        <stp>BDP|16381286909287290661</stp>
        <tr r="N2282" s="1"/>
      </tp>
    </main>
    <main first="bofaddin.rtdserver">
      <tp t="s">
        <v>#N/A N/A</v>
        <stp/>
        <stp>BDP|9964823351209062</stp>
        <tr r="N6806" s="1"/>
      </tp>
      <tp t="s">
        <v>#N/A N/A</v>
        <stp/>
        <stp>BDP|9622567137759185</stp>
        <tr r="N1299" s="1"/>
        <tr r="N2785" s="1"/>
        <tr r="N7128" s="1"/>
        <tr r="N768" s="1"/>
      </tp>
      <tp t="s">
        <v>#N/A N/A</v>
        <stp/>
        <stp>BDP|8452192337521235728</stp>
        <tr r="R1869" s="1"/>
        <tr r="R404" s="1"/>
      </tp>
      <tp t="s">
        <v>#N/A N/A</v>
        <stp/>
        <stp>BDP|2783769748174242919</stp>
        <tr r="N2766" s="1"/>
      </tp>
      <tp t="s">
        <v>#N/A N/A</v>
        <stp/>
        <stp>BDP|6876856530350552128</stp>
        <tr r="N2544" s="1"/>
      </tp>
      <tp t="s">
        <v>#N/A N/A</v>
        <stp/>
        <stp>BDP|6867817120644610458</stp>
        <tr r="R90" s="1"/>
        <tr r="R1104" s="1"/>
        <tr r="R1609" s="1"/>
        <tr r="R2411" s="1"/>
        <tr r="R2686" s="1"/>
        <tr r="R6968" s="1"/>
        <tr r="R573" s="1"/>
      </tp>
      <tp t="s">
        <v>#N/A N/A</v>
        <stp/>
        <stp>BDP|7697523293773984446</stp>
        <tr r="R1980" s="1"/>
      </tp>
      <tp t="s">
        <v>#N/A N/A</v>
        <stp/>
        <stp>BDP|5490814817956199698</stp>
        <tr r="P6820" s="1"/>
      </tp>
      <tp t="s">
        <v>#N/A N/A</v>
        <stp/>
        <stp>BDP|2898973809114406391</stp>
        <tr r="R2119" s="1"/>
        <tr r="R2119" s="1"/>
      </tp>
      <tp t="s">
        <v>#N/A N/A</v>
        <stp/>
        <stp>BDP|4709226323151985943</stp>
        <tr r="P6818" s="1"/>
      </tp>
      <tp t="s">
        <v>#N/A N/A</v>
        <stp/>
        <stp>BDP|3556875575044418480</stp>
        <tr r="R1699" s="1"/>
        <tr r="R180" s="1"/>
      </tp>
      <tp t="s">
        <v>#N/A N/A</v>
        <stp/>
        <stp>BDP|8443556047925587083</stp>
        <tr r="N2118" s="1"/>
        <tr r="N2119" s="1"/>
      </tp>
      <tp t="s">
        <v>#N/A N/A</v>
        <stp/>
        <stp>BDP|6561290996080224137</stp>
        <tr r="R2684" s="1"/>
        <tr r="R6965" s="1"/>
      </tp>
      <tp t="s">
        <v>#N/A N/A</v>
        <stp/>
        <stp>BDP|9405669559037885183</stp>
        <tr r="N1540" s="1"/>
        <tr r="N1540" s="1"/>
        <tr r="N1934" s="1"/>
        <tr r="N1934" s="1"/>
        <tr r="N2010" s="1"/>
        <tr r="N2010" s="1"/>
        <tr r="N2061" s="1"/>
        <tr r="N2061" s="1"/>
        <tr r="N6639" s="1"/>
        <tr r="N6639" s="1"/>
        <tr r="N6691" s="1"/>
        <tr r="N6691" s="1"/>
        <tr r="N6732" s="1"/>
        <tr r="N6732" s="1"/>
        <tr r="N6840" s="1"/>
        <tr r="N6840" s="1"/>
        <tr r="N7238" s="1"/>
        <tr r="N7238" s="1"/>
      </tp>
      <tp t="s">
        <v>#N/A N/A</v>
        <stp/>
        <stp>BDP|2742263641239300187</stp>
        <tr r="R1074" s="1"/>
        <tr r="R543" s="1"/>
      </tp>
      <tp t="s">
        <v>#N/A N/A</v>
        <stp/>
        <stp>BDP|8911369342272644109</stp>
        <tr r="R2319" s="1"/>
        <tr r="R2881" s="1"/>
      </tp>
      <tp t="s">
        <v>#N/A N/A</v>
        <stp/>
        <stp>BDP|8874050454872821395</stp>
        <tr r="R1987" s="1"/>
        <tr r="R2231" s="1"/>
      </tp>
      <tp t="s">
        <v>#N/A N/A</v>
        <stp/>
        <stp>BDP|1641183790912748716</stp>
        <tr r="R2253" s="1"/>
        <tr r="R2720" s="1"/>
        <tr r="R7032" s="1"/>
      </tp>
      <tp t="s">
        <v>#N/A N/A</v>
        <stp/>
        <stp>BDP|1974448615041836982</stp>
        <tr r="N7079" s="1"/>
      </tp>
      <tp t="s">
        <v>#N/A N/A</v>
        <stp/>
        <stp>BDP|1139238892103881501</stp>
        <tr r="R6804" s="1"/>
      </tp>
      <tp t="s">
        <v>#N/A N/A</v>
        <stp/>
        <stp>BDP|2239725326773812864</stp>
        <tr r="N1508" s="1"/>
        <tr r="N977" s="1"/>
      </tp>
      <tp t="s">
        <v>#N/A N/A</v>
        <stp/>
        <stp>BDP|7978217590491596145</stp>
        <tr r="N146" s="1"/>
        <tr r="N1665" s="1"/>
      </tp>
      <tp t="s">
        <v>#N/A N/A</v>
        <stp/>
        <stp>BDP|2766204390837915270</stp>
        <tr r="R2284" s="1"/>
      </tp>
      <tp t="s">
        <v>#N/A N/A</v>
        <stp/>
        <stp>BDP|3406837007193946408</stp>
        <tr r="R1165" s="1"/>
        <tr r="R634" s="1"/>
      </tp>
      <tp t="s">
        <v>#N/A N/A</v>
        <stp/>
        <stp>BDP|1183600299935171705</stp>
        <tr r="R1228" s="1"/>
        <tr r="R697" s="1"/>
      </tp>
      <tp t="s">
        <v>#N/A N/A</v>
        <stp/>
        <stp>BDP|6769867308336587459</stp>
        <tr r="R1367" s="1"/>
        <tr r="R836" s="1"/>
      </tp>
      <tp t="s">
        <v>#N/A N/A</v>
        <stp/>
        <stp>BDP|8305133895374515894</stp>
        <tr r="R1874" s="1"/>
        <tr r="R410" s="1"/>
      </tp>
      <tp t="s">
        <v>#N/A N/A</v>
        <stp/>
        <stp>BDP|4824815421355869795</stp>
        <tr r="R2563" s="1"/>
      </tp>
      <tp t="s">
        <v>#N/A N/A</v>
        <stp/>
        <stp>BDP|9998551426443323173</stp>
        <tr r="R1276" s="1"/>
        <tr r="R2123" s="1"/>
        <tr r="R745" s="1"/>
      </tp>
      <tp t="s">
        <v>#N/A N/A</v>
        <stp/>
        <stp>BDP|8373287767946376611</stp>
        <tr r="N6978" s="1"/>
      </tp>
      <tp t="s">
        <v>#N/A N/A</v>
        <stp/>
        <stp>BDP|4425996015513094368</stp>
        <tr r="R1427" s="1"/>
        <tr r="R896" s="1"/>
      </tp>
      <tp t="s">
        <v>#N/A N/A</v>
        <stp/>
        <stp>BDP|5430756372368937145</stp>
        <tr r="R2100" s="1"/>
        <tr r="R2100" s="1"/>
      </tp>
      <tp t="s">
        <v>#N/A N/A</v>
        <stp/>
        <stp>BDP|9317370938447216204</stp>
        <tr r="N2340" s="1"/>
      </tp>
      <tp t="s">
        <v>#N/A N/A</v>
        <stp/>
        <stp>BDP|4868458867439563318</stp>
        <tr r="N99" s="1"/>
        <tr r="N1618" s="1"/>
        <tr r="N2430" s="1"/>
      </tp>
      <tp t="s">
        <v>#N/A N/A</v>
        <stp/>
        <stp>BDP|4684817208457886794</stp>
        <tr r="R2104" s="1"/>
        <tr r="R2105" s="1"/>
      </tp>
      <tp t="s">
        <v>#N/A N/A</v>
        <stp/>
        <stp>BDP|3335486175169151508</stp>
        <tr r="R1217" s="1"/>
        <tr r="R2868" s="1"/>
        <tr r="R686" s="1"/>
      </tp>
      <tp t="s">
        <v>#N/A N/A</v>
        <stp/>
        <stp>BDP|2534663494639193895</stp>
        <tr r="N2387" s="1"/>
      </tp>
      <tp t="s">
        <v>#N/A N/A</v>
        <stp/>
        <stp>BDP|8841266763219538979</stp>
        <tr r="R1993" s="1"/>
      </tp>
      <tp t="s">
        <v>#N/A N/A</v>
        <stp/>
        <stp>BDP|5394457292292855638</stp>
        <tr r="R1090" s="1"/>
        <tr r="R559" s="1"/>
      </tp>
      <tp t="s">
        <v>#N/A N/A</v>
        <stp/>
        <stp>BDP|7659484726565575823</stp>
        <tr r="R1138" s="1"/>
        <tr r="R2709" s="1"/>
        <tr r="R7004" s="1"/>
        <tr r="R607" s="1"/>
      </tp>
      <tp t="s">
        <v>#N/A N/A</v>
        <stp/>
        <stp>BDP|8125191347004939590</stp>
        <tr r="R2111" s="1"/>
        <tr r="R2111" s="1"/>
      </tp>
      <tp t="s">
        <v>#N/A N/A</v>
        <stp/>
        <stp>BDP|7641771718519631407</stp>
        <tr r="N2753" s="1"/>
        <tr r="N7090" s="1"/>
      </tp>
      <tp t="s">
        <v>#N/A N/A</v>
        <stp/>
        <stp>BDP|5405317309163162927</stp>
        <tr r="R316" s="1"/>
        <tr r="R316" s="1"/>
      </tp>
      <tp t="s">
        <v>#N/A N/A</v>
        <stp/>
        <stp>BDP|8900235028906949273</stp>
        <tr r="Q1926" s="1"/>
      </tp>
      <tp t="s">
        <v>#N/A N/A</v>
        <stp/>
        <stp>BDP|7638732060973162984</stp>
        <tr r="R2831" s="1"/>
      </tp>
      <tp t="s">
        <v>#N/A N/A</v>
        <stp/>
        <stp>BDP|1234380523969095552</stp>
        <tr r="N2371" s="1"/>
      </tp>
      <tp t="s">
        <v>#N/A N/A</v>
        <stp/>
        <stp>BDP|1021054969358659363</stp>
        <tr r="R277" s="1"/>
      </tp>
      <tp t="s">
        <v>#N/A N/A</v>
        <stp/>
        <stp>BDP|2989469272038330527</stp>
        <tr r="R6956" s="1"/>
      </tp>
      <tp t="s">
        <v>#N/A N/A</v>
        <stp/>
        <stp>BDP|1505805935654523294</stp>
        <tr r="N1903" s="1"/>
        <tr r="N445" s="1"/>
      </tp>
      <tp t="s">
        <v>#N/A N/A</v>
        <stp/>
        <stp>BDP|8068191055487543750</stp>
        <tr r="N121" s="1"/>
        <tr r="N1640" s="1"/>
      </tp>
      <tp t="s">
        <v>#N/A N/A</v>
        <stp/>
        <stp>BDP|3299936336122920735</stp>
        <tr r="N2711" s="1"/>
        <tr r="N7008" s="1"/>
      </tp>
      <tp t="s">
        <v>#N/A N/A</v>
        <stp/>
        <stp>BDP|6811914975340596446</stp>
        <tr r="N2853" s="1"/>
        <tr r="N7196" s="1"/>
      </tp>
      <tp t="s">
        <v>#N/A N/A</v>
        <stp/>
        <stp>BDP|8617792850523731559</stp>
        <tr r="R272" s="1"/>
        <tr r="R272" s="1"/>
      </tp>
      <tp t="s">
        <v>#N/A N/A</v>
        <stp/>
        <stp>BDP|4583505911639126588</stp>
        <tr r="R2484" s="1"/>
      </tp>
      <tp t="s">
        <v>#N/A N/A</v>
        <stp/>
        <stp>BDP|7963842862541530473</stp>
        <tr r="R2744" s="1"/>
      </tp>
      <tp t="s">
        <v>#N/A N/A</v>
        <stp/>
        <stp>BDP|9015960843099030181</stp>
        <tr r="R6820" s="1"/>
      </tp>
      <tp t="s">
        <v>#N/A N/A</v>
        <stp/>
        <stp>BDP|2389040693540705714</stp>
        <tr r="N2264" s="1"/>
      </tp>
      <tp t="s">
        <v>#N/A N/A</v>
        <stp/>
        <stp>BDP|9786402261242068544</stp>
        <tr r="N1501" s="1"/>
        <tr r="N2872" s="1"/>
        <tr r="N7212" s="1"/>
        <tr r="N970" s="1"/>
      </tp>
      <tp t="s">
        <v>#N/A N/A</v>
        <stp/>
        <stp>BDP|4221026985570157069</stp>
        <tr r="R2383" s="1"/>
      </tp>
      <tp t="s">
        <v>#N/A N/A</v>
        <stp/>
        <stp>BDP|5091992130736318580</stp>
        <tr r="R2279" s="1"/>
      </tp>
      <tp t="s">
        <v>#N/A N/A</v>
        <stp/>
        <stp>BDP|2547830725662086616</stp>
        <tr r="R1506" s="1"/>
        <tr r="R140" s="1"/>
        <tr r="R1659" s="1"/>
        <tr r="R975" s="1"/>
      </tp>
      <tp t="s">
        <v>#N/A N/A</v>
        <stp/>
        <stp>BDP|6742576267100463919</stp>
        <tr r="R1975" s="1"/>
      </tp>
      <tp t="s">
        <v>#N/A N/A</v>
        <stp/>
        <stp>BDP|3084846169704738586</stp>
        <tr r="R2448" s="1"/>
      </tp>
      <tp t="s">
        <v>#N/A N/A</v>
        <stp/>
        <stp>BDP|9161792046925444386</stp>
        <tr r="N1591" s="1"/>
        <tr r="N72" s="1"/>
      </tp>
      <tp t="s">
        <v>#N/A N/A</v>
        <stp/>
        <stp>BDP|8081776190559634337</stp>
        <tr r="N2543" s="1"/>
        <tr r="N6779" s="1"/>
      </tp>
      <tp t="s">
        <v>#N/A N/A</v>
        <stp/>
        <stp>BDP|2695441594187179450</stp>
        <tr r="N1740" s="1"/>
        <tr r="N221" s="1"/>
      </tp>
      <tp t="s">
        <v>#N/A N/A</v>
        <stp/>
        <stp>BDP|4781727766760610979</stp>
        <tr r="N2698" s="1"/>
        <tr r="N6989" s="1"/>
      </tp>
      <tp t="s">
        <v>#N/A N/A</v>
        <stp/>
        <stp>BDP|8470101137041404754</stp>
        <tr r="N7002" s="1"/>
      </tp>
      <tp t="s">
        <v>#N/A N/A</v>
        <stp/>
        <stp>BDP|2917576831861998941</stp>
        <tr r="N438" s="1"/>
      </tp>
      <tp t="s">
        <v>#N/A N/A</v>
        <stp/>
        <stp>BDP|1588615856359683760</stp>
        <tr r="R90" s="1"/>
        <tr r="R1609" s="1"/>
        <tr r="R2411" s="1"/>
      </tp>
      <tp t="s">
        <v>#N/A N/A</v>
        <stp/>
        <stp>BDP|2653451110313295827</stp>
        <tr r="R1328" s="1"/>
        <tr r="R797" s="1"/>
      </tp>
      <tp t="s">
        <v>#N/A N/A</v>
        <stp/>
        <stp>BDP|5615545023176453869</stp>
        <tr r="R1299" s="1"/>
        <tr r="R2785" s="1"/>
        <tr r="R7128" s="1"/>
        <tr r="R768" s="1"/>
      </tp>
      <tp t="s">
        <v>#N/A N/A</v>
        <stp/>
        <stp>BDP|4011838596401049862</stp>
        <tr r="N2350" s="1"/>
      </tp>
      <tp t="s">
        <v>#N/A N/A</v>
        <stp/>
        <stp>BDP|9021331315943277477</stp>
        <tr r="R2571" s="1"/>
      </tp>
      <tp t="s">
        <v>#N/A N/A</v>
        <stp/>
        <stp>BDP|8196396307543577493</stp>
        <tr r="N7108" s="1"/>
      </tp>
      <tp t="s">
        <v>#N/A N/A</v>
        <stp/>
        <stp>BDP|9816268779146374671</stp>
        <tr r="R6676" s="1"/>
        <tr r="R6772" s="1"/>
        <tr r="R6877" s="1"/>
      </tp>
      <tp t="s">
        <v>#N/A N/A</v>
        <stp/>
        <stp>BDP|8620183223185736290</stp>
        <tr r="R2223" s="1"/>
      </tp>
      <tp t="s">
        <v>#N/A N/A</v>
        <stp/>
        <stp>BDP|9679133432177151053</stp>
        <tr r="N1901" s="1"/>
        <tr r="N443" s="1"/>
      </tp>
      <tp t="s">
        <v>#N/A N/A</v>
        <stp/>
        <stp>BDP|5106941504200634042</stp>
        <tr r="N1975" s="1"/>
      </tp>
      <tp t="s">
        <v>#N/A N/A</v>
        <stp/>
        <stp>BDP|2324458912073718809</stp>
        <tr r="R1154" s="1"/>
        <tr r="R623" s="1"/>
      </tp>
      <tp t="s">
        <v>#N/A N/A</v>
        <stp/>
        <stp>BDP|6027451539185664891</stp>
        <tr r="R1756" s="1"/>
        <tr r="R2579" s="1"/>
        <tr r="R237" s="1"/>
        <tr r="R2739" s="1"/>
        <tr r="R7066" s="1"/>
      </tp>
      <tp t="s">
        <v>#N/A N/A</v>
        <stp/>
        <stp>BDP|4628174185960509129</stp>
        <tr r="R1868" s="1"/>
        <tr r="R403" s="1"/>
      </tp>
      <tp t="s">
        <v>#N/A N/A</v>
        <stp/>
        <stp>BDP|9495302719556847152</stp>
        <tr r="R2132" s="1"/>
        <tr r="R2335" s="1"/>
      </tp>
      <tp t="s">
        <v>#N/A N/A</v>
        <stp/>
        <stp>BDP|6071181419158786268</stp>
        <tr r="R2422" s="1"/>
      </tp>
      <tp t="s">
        <v>#N/A N/A</v>
        <stp/>
        <stp>BDP|6977315468199391620</stp>
        <tr r="R2203" s="1"/>
      </tp>
      <tp t="s">
        <v>#N/A N/A</v>
        <stp/>
        <stp>BDP|5059828045336172378</stp>
        <tr r="R80" s="1"/>
        <tr r="R1350" s="1"/>
        <tr r="R1599" s="1"/>
        <tr r="R6941" s="1"/>
        <tr r="R819" s="1"/>
      </tp>
      <tp t="s">
        <v>#N/A N/A</v>
        <stp/>
        <stp>BDP|3013700394985690431</stp>
        <tr r="R309" s="1"/>
      </tp>
      <tp t="s">
        <v>#N/A N/A</v>
        <stp/>
        <stp>BDP|8004324609312211584</stp>
        <tr r="N94" s="1"/>
        <tr r="N1613" s="1"/>
      </tp>
      <tp t="s">
        <v>#N/A N/A</v>
        <stp/>
        <stp>BDP|9613773281109008311</stp>
        <tr r="R1554" s="1"/>
        <tr r="R1949" s="1"/>
        <tr r="R2025" s="1"/>
        <tr r="R2076" s="1"/>
        <tr r="R6612" s="1"/>
        <tr r="R6654" s="1"/>
        <tr r="R6705" s="1"/>
        <tr r="R6748" s="1"/>
        <tr r="R6855" s="1"/>
        <tr r="R7253" s="1"/>
      </tp>
      <tp t="s">
        <v>#N/A N/A</v>
        <stp/>
        <stp>BDP|4421404180526059254</stp>
        <tr r="R1548" s="1"/>
        <tr r="R1943" s="1"/>
        <tr r="R2019" s="1"/>
        <tr r="R2070" s="1"/>
        <tr r="R6648" s="1"/>
        <tr r="R6699" s="1"/>
        <tr r="R6742" s="1"/>
        <tr r="R6849" s="1"/>
        <tr r="R7247" s="1"/>
      </tp>
      <tp t="s">
        <v>#N/A N/A</v>
        <stp/>
        <stp>BDP|1778205276098504057</stp>
        <tr r="R2446" s="1"/>
      </tp>
      <tp t="s">
        <v>#N/A N/A</v>
        <stp/>
        <stp>BDP|8584953766759766270</stp>
        <tr r="R2771" s="1"/>
      </tp>
      <tp t="s">
        <v>#N/A N/A</v>
        <stp/>
        <stp>BDP|3013958934367518226</stp>
        <tr r="R1398" s="1"/>
        <tr r="R2425" s="1"/>
        <tr r="R2824" s="1"/>
        <tr r="R867" s="1"/>
      </tp>
      <tp t="s">
        <v>#N/A N/A</v>
        <stp/>
        <stp>BDP|9656002386759094465</stp>
        <tr r="N1334" s="1"/>
        <tr r="N2797" s="1"/>
        <tr r="N7142" s="1"/>
        <tr r="N803" s="1"/>
      </tp>
      <tp t="s">
        <v>#N/A N/A</v>
        <stp/>
        <stp>BDP|1220915312950678515</stp>
        <tr r="O1920" s="1"/>
      </tp>
      <tp t="s">
        <v>#N/A N/A</v>
        <stp/>
        <stp>BDP|9279954686575686112</stp>
        <tr r="R91" s="1"/>
        <tr r="R1610" s="1"/>
      </tp>
      <tp t="s">
        <v>#N/A N/A</v>
        <stp/>
        <stp>BDP|1288286781105545287</stp>
        <tr r="N2520" s="1"/>
      </tp>
      <tp t="s">
        <v>#N/A N/A</v>
        <stp/>
        <stp>BDP|2658011521588762479</stp>
        <tr r="R312" s="1"/>
      </tp>
      <tp t="s">
        <v>#N/A N/A</v>
        <stp/>
        <stp>BDP|9438544634647799456</stp>
        <tr r="N6939" s="1"/>
      </tp>
      <tp t="s">
        <v>#N/A N/A</v>
        <stp/>
        <stp>BDP|2396778698498283883</stp>
        <tr r="R2194" s="1"/>
        <tr r="R2403" s="1"/>
      </tp>
      <tp t="s">
        <v>#N/A N/A</v>
        <stp/>
        <stp>BDP|5698218993527442560</stp>
        <tr r="N2720" s="1"/>
        <tr r="N7032" s="1"/>
      </tp>
      <tp t="s">
        <v>#N/A N/A</v>
        <stp/>
        <stp>BDP|5371058617139541129</stp>
        <tr r="R1089" s="1"/>
        <tr r="R558" s="1"/>
      </tp>
      <tp t="s">
        <v>#N/A N/A</v>
        <stp/>
        <stp>BDP|8993218418126513136</stp>
        <tr r="N2649" s="1"/>
        <tr r="N6910" s="1"/>
      </tp>
      <tp t="s">
        <v>#N/A N/A</v>
        <stp/>
        <stp>BDP|3304460824649547025</stp>
        <tr r="R2148" s="1"/>
      </tp>
      <tp t="s">
        <v>#N/A N/A</v>
        <stp/>
        <stp>BDP|7573195949846641847</stp>
        <tr r="R1075" s="1"/>
        <tr r="R2179" s="1"/>
        <tr r="R544" s="1"/>
      </tp>
      <tp t="s">
        <v>#N/A N/A</v>
        <stp/>
        <stp>BDP|6524838823717427766</stp>
        <tr r="R2798" s="1"/>
        <tr r="R7143" s="1"/>
      </tp>
      <tp t="s">
        <v>#N/A N/A</v>
        <stp/>
        <stp>BDP|9837783923320434008</stp>
        <tr r="N1103" s="1"/>
        <tr r="N6967" s="1"/>
        <tr r="N572" s="1"/>
      </tp>
      <tp t="s">
        <v>#N/A N/A</v>
        <stp/>
        <stp>BDP|1475320134285475819</stp>
        <tr r="R2248" s="1"/>
      </tp>
      <tp t="s">
        <v>#N/A N/A</v>
        <stp/>
        <stp>BDP|1806458640388219580</stp>
        <tr r="R339" s="1"/>
      </tp>
      <tp t="s">
        <v>#N/A N/A</v>
        <stp/>
        <stp>BDP|1618049445250820986</stp>
        <tr r="R2235" s="1"/>
      </tp>
      <tp t="s">
        <v>#N/A N/A</v>
        <stp/>
        <stp>BDP|7406697188817264209</stp>
        <tr r="R325" s="1"/>
        <tr r="R325" s="1"/>
      </tp>
      <tp t="s">
        <v>#N/A N/A</v>
        <stp/>
        <stp>BDP|7523522413319056634</stp>
        <tr r="R1127" s="1"/>
        <tr r="R596" s="1"/>
      </tp>
      <tp t="s">
        <v>#N/A N/A</v>
        <stp/>
        <stp>BDP|7348808500474158758</stp>
        <tr r="R1092" s="1"/>
        <tr r="R561" s="1"/>
      </tp>
      <tp t="s">
        <v>#N/A N/A</v>
        <stp/>
        <stp>BDP|3828044895675961372</stp>
        <tr r="N295" s="1"/>
      </tp>
      <tp t="s">
        <v>#N/A N/A</v>
        <stp/>
        <stp>BDP|7429659834999726769</stp>
        <tr r="N2553" s="1"/>
      </tp>
      <tp t="s">
        <v>#N/A N/A</v>
        <stp/>
        <stp>BDP|7442084898054029609</stp>
        <tr r="R1676" s="1"/>
        <tr r="R157" s="1"/>
        <tr r="R2122" s="1"/>
      </tp>
      <tp t="s">
        <v>#N/A N/A</v>
        <stp/>
        <stp>BDP|7509578308997890963</stp>
        <tr r="N1186" s="1"/>
        <tr r="N655" s="1"/>
      </tp>
      <tp t="s">
        <v>#N/A N/A</v>
        <stp/>
        <stp>BDP|7199117087475146723</stp>
        <tr r="R2228" s="1"/>
        <tr r="R2429" s="1"/>
      </tp>
      <tp t="s">
        <v>#N/A N/A</v>
        <stp/>
        <stp>BDP|9420240177923563362</stp>
        <tr r="N1896" s="1"/>
        <tr r="N432" s="1"/>
      </tp>
      <tp t="s">
        <v>#N/A N/A</v>
        <stp/>
        <stp>BDP|6833464138584319910</stp>
        <tr r="R1467" s="1"/>
        <tr r="R2856" s="1"/>
        <tr r="R7199" s="1"/>
        <tr r="R936" s="1"/>
      </tp>
      <tp t="s">
        <v>#N/A N/A</v>
        <stp/>
        <stp>BDP|2567995750547035581</stp>
        <tr r="R1676" s="1"/>
        <tr r="R157" s="1"/>
        <tr r="R2122" s="1"/>
      </tp>
      <tp t="s">
        <v>#N/A N/A</v>
        <stp/>
        <stp>BDP|1800707487313860135</stp>
        <tr r="R345" s="1"/>
      </tp>
      <tp t="s">
        <v>#N/A N/A</v>
        <stp/>
        <stp>BDP|3705794313381829812</stp>
        <tr r="N2769" s="1"/>
      </tp>
      <tp t="s">
        <v>#N/A N/A</v>
        <stp/>
        <stp>BDP|6908253458628519552</stp>
        <tr r="O1540" s="1"/>
        <tr r="O1934" s="1"/>
        <tr r="O2010" s="1"/>
        <tr r="O2061" s="1"/>
        <tr r="O6639" s="1"/>
        <tr r="O6691" s="1"/>
        <tr r="O6732" s="1"/>
        <tr r="O6840" s="1"/>
        <tr r="O7238" s="1"/>
      </tp>
      <tp t="s">
        <v>#N/A N/A</v>
        <stp/>
        <stp>BDP|8958503026231882225</stp>
        <tr r="R2594" s="1"/>
      </tp>
      <tp t="s">
        <v>#N/A N/A</v>
        <stp/>
        <stp>BDP|2194541853349676754</stp>
        <tr r="Q1925" s="1"/>
      </tp>
      <tp t="s">
        <v>#N/A N/A</v>
        <stp/>
        <stp>BDP|7494945759366965154</stp>
        <tr r="N1389" s="1"/>
        <tr r="N858" s="1"/>
      </tp>
      <tp t="s">
        <v>#N/A N/A</v>
        <stp/>
        <stp>BDP|5959294568744501988</stp>
        <tr r="R86" s="1"/>
        <tr r="R1605" s="1"/>
        <tr r="R2394" s="1"/>
      </tp>
      <tp t="s">
        <v>#N/A N/A</v>
        <stp/>
        <stp>BDP|1339875435466222061</stp>
        <tr r="N1863" s="1"/>
        <tr r="N394" s="1"/>
      </tp>
      <tp t="s">
        <v>#N/A N/A</v>
        <stp/>
        <stp>BDP|6386694492843409697</stp>
        <tr r="N2480" s="1"/>
      </tp>
      <tp t="s">
        <v>#N/A N/A</v>
        <stp/>
        <stp>BDP|4638289805373884967</stp>
        <tr r="R2582" s="1"/>
      </tp>
      <tp t="s">
        <v>#N/A N/A</v>
        <stp/>
        <stp>BDP|2600215189084082147</stp>
        <tr r="R1535" s="1"/>
      </tp>
      <tp t="s">
        <v>#N/A N/A</v>
        <stp/>
        <stp>BDP|5649833215540805123</stp>
        <tr r="R335" s="1"/>
      </tp>
      <tp t="s">
        <v>#N/A N/A</v>
        <stp/>
        <stp>BDP|5101422179272683968</stp>
        <tr r="N1883" s="1"/>
        <tr r="N419" s="1"/>
      </tp>
      <tp t="s">
        <v>#N/A N/A</v>
        <stp/>
        <stp>BDP|8772183918565418096</stp>
        <tr r="N1088" s="1"/>
        <tr r="N557" s="1"/>
      </tp>
      <tp t="s">
        <v>#N/A N/A</v>
        <stp/>
        <stp>BDP|1969499469746235803</stp>
        <tr r="P2008" s="1"/>
      </tp>
      <tp t="s">
        <v>#N/A N/A</v>
        <stp/>
        <stp>BDP|8714038311662714695</stp>
        <tr r="R1710" s="1"/>
        <tr r="R191" s="1"/>
        <tr r="R2185" s="1"/>
      </tp>
      <tp t="s">
        <v>#N/A N/A</v>
        <stp/>
        <stp>BDP|6644764935009995674</stp>
        <tr r="R1329" s="1"/>
        <tr r="R798" s="1"/>
      </tp>
      <tp t="s">
        <v>#N/A N/A</v>
        <stp/>
        <stp>BDP|4631801407940895123</stp>
        <tr r="R1121" s="1"/>
        <tr r="R6987" s="1"/>
        <tr r="R590" s="1"/>
      </tp>
      <tp t="s">
        <v>#N/A N/A</v>
        <stp/>
        <stp>BDP|8110108859856626753</stp>
        <tr r="N2818" s="1"/>
        <tr r="N7162" s="1"/>
      </tp>
      <tp t="s">
        <v>#N/A N/A</v>
        <stp/>
        <stp>BDP|2782280970298105258</stp>
        <tr r="R1162" s="1"/>
        <tr r="R631" s="1"/>
      </tp>
      <tp t="s">
        <v>#N/A N/A</v>
        <stp/>
        <stp>BDP|4998805410020695041</stp>
        <tr r="N79" s="1"/>
        <tr r="N1598" s="1"/>
      </tp>
      <tp t="s">
        <v>#N/A N/A</v>
        <stp/>
        <stp>BDP|8700158502571126595</stp>
        <tr r="N357" s="1"/>
      </tp>
      <tp t="s">
        <v>#N/A N/A</v>
        <stp/>
        <stp>BDP|9016687956114107376</stp>
        <tr r="R2469" s="1"/>
        <tr r="R2733" s="1"/>
        <tr r="R7055" s="1"/>
      </tp>
      <tp t="s">
        <v>#N/A N/A</v>
        <stp/>
        <stp>BDP|6974842941555268266</stp>
        <tr r="N2867" s="1"/>
        <tr r="N7209" s="1"/>
      </tp>
      <tp t="s">
        <v>#N/A N/A</v>
        <stp/>
        <stp>BDP|6804976450287066076</stp>
        <tr r="R2304" s="1"/>
      </tp>
      <tp t="s">
        <v>#N/A N/A</v>
        <stp/>
        <stp>BDP|5908512162518091333</stp>
        <tr r="O2008" s="1"/>
      </tp>
      <tp t="s">
        <v>#N/A N/A</v>
        <stp/>
        <stp>BDP|1366603159906443974</stp>
        <tr r="R1097" s="1"/>
        <tr r="R566" s="1"/>
      </tp>
      <tp t="s">
        <v>#N/A N/A</v>
        <stp/>
        <stp>BDP|8108585502088555870</stp>
        <tr r="R1306" s="1"/>
        <tr r="R775" s="1"/>
      </tp>
      <tp t="s">
        <v>#N/A N/A</v>
        <stp/>
        <stp>BDP|6948814381163424843</stp>
        <tr r="R1255" s="1"/>
        <tr r="R724" s="1"/>
      </tp>
      <tp t="s">
        <v>#N/A N/A</v>
        <stp/>
        <stp>BDP|8904231795658766612</stp>
        <tr r="N6938" s="1"/>
      </tp>
      <tp t="s">
        <v>#N/A N/A</v>
        <stp/>
        <stp>BDP|6455987311157001441</stp>
        <tr r="N1528" s="1"/>
        <tr r="N1913" s="1"/>
        <tr r="N1968" s="1"/>
        <tr r="N2047" s="1"/>
        <tr r="N26" s="1"/>
        <tr r="N2536" s="1"/>
        <tr r="N261" s="1"/>
        <tr r="N6586" s="1"/>
        <tr r="N6593" s="1"/>
        <tr r="N6684" s="1"/>
        <tr r="N6884" s="1"/>
        <tr r="N6891" s="1"/>
        <tr r="N7272" s="1"/>
        <tr r="N40" s="1"/>
        <tr r="N363" s="1"/>
        <tr r="N460" s="1"/>
      </tp>
      <tp t="s">
        <v>#N/A N/A</v>
        <stp/>
        <stp>BDP|1326090715658782565</stp>
        <tr r="R1039" s="1"/>
        <tr r="R2653" s="1"/>
        <tr r="R6915" s="1"/>
        <tr r="R508" s="1"/>
      </tp>
      <tp t="s">
        <v>#N/A N/A</v>
        <stp/>
        <stp>BDP|9714519428697350432</stp>
        <tr r="N980" s="1"/>
        <tr r="N1511" s="1"/>
        <tr r="N2875" s="1"/>
        <tr r="N7214" s="1"/>
      </tp>
      <tp t="s">
        <v>#N/A N/A</v>
        <stp/>
        <stp>BDP|7082817269435516130</stp>
        <tr r="R1265" s="1"/>
        <tr r="R734" s="1"/>
      </tp>
      <tp t="s">
        <v>#N/A N/A</v>
        <stp/>
        <stp>BDP|9712115249947672677</stp>
        <tr r="R1296" s="1"/>
        <tr r="R765" s="1"/>
      </tp>
      <tp t="s">
        <v>#N/A N/A</v>
        <stp/>
        <stp>BDP|3300095617979479676</stp>
        <tr r="R1215" s="1"/>
        <tr r="R2306" s="1"/>
        <tr r="R684" s="1"/>
      </tp>
      <tp t="s">
        <v>#N/A N/A</v>
        <stp/>
        <stp>BDP|8045355211351856628</stp>
        <tr r="R2365" s="1"/>
      </tp>
      <tp t="s">
        <v>#N/A N/A</v>
        <stp/>
        <stp>BDP|6603711885737572391</stp>
        <tr r="R2009" s="1"/>
      </tp>
      <tp t="s">
        <v>#N/A N/A</v>
        <stp/>
        <stp>BDP|7920565915406518814</stp>
        <tr r="R2374" s="1"/>
      </tp>
      <tp t="s">
        <v>#N/A N/A</v>
        <stp/>
        <stp>BDP|9150092358304900569</stp>
        <tr r="R1589" s="1"/>
        <tr r="R70" s="1"/>
      </tp>
      <tp t="s">
        <v>#N/A N/A</v>
        <stp/>
        <stp>BDP|1662716097363642196</stp>
        <tr r="R1366" s="1"/>
        <tr r="R2187" s="1"/>
        <tr r="R2393" s="1"/>
        <tr r="R2674" s="1"/>
        <tr r="R6953" s="1"/>
        <tr r="R835" s="1"/>
      </tp>
      <tp t="s">
        <v>#N/A N/A</v>
        <stp/>
        <stp>BDP|1550582616770073846</stp>
        <tr r="R2621" s="1"/>
      </tp>
      <tp t="s">
        <v>#N/A N/A</v>
        <stp/>
        <stp>BDP|7039234897193914226</stp>
        <tr r="N2710" s="1"/>
        <tr r="N7007" s="1"/>
      </tp>
      <tp t="s">
        <v>#N/A N/A</v>
        <stp/>
        <stp>BDP|7701659965792883806</stp>
        <tr r="R1729" s="1"/>
        <tr r="R210" s="1"/>
        <tr r="R2439" s="1"/>
      </tp>
      <tp t="s">
        <v>#N/A N/A</v>
        <stp/>
        <stp>BDP|1605911648753856281</stp>
        <tr r="N1121" s="1"/>
        <tr r="N6987" s="1"/>
        <tr r="N590" s="1"/>
      </tp>
      <tp t="s">
        <v>#N/A N/A</v>
        <stp/>
        <stp>BDP|4797399777469326454</stp>
        <tr r="R7113" s="1"/>
      </tp>
      <tp t="s">
        <v>#N/A N/A</v>
        <stp/>
        <stp>BDP|1403673139901086856</stp>
        <tr r="R1739" s="1"/>
        <tr r="R2449" s="1"/>
        <tr r="R220" s="1"/>
        <tr r="R7022" s="1"/>
      </tp>
      <tp t="s">
        <v>#N/A N/A</v>
        <stp/>
        <stp>BDP|6158417788712534522</stp>
        <tr r="N125" s="1"/>
        <tr r="N1644" s="1"/>
        <tr r="N2475" s="1"/>
      </tp>
      <tp t="s">
        <v>#N/A N/A</v>
        <stp/>
        <stp>BDP|7563386240664489957</stp>
        <tr r="N2611" s="1"/>
      </tp>
      <tp t="s">
        <v>#N/A N/A</v>
        <stp/>
        <stp>BDP|7935712126867276803</stp>
        <tr r="R1134" s="1"/>
        <tr r="R603" s="1"/>
      </tp>
      <tp t="s">
        <v>#N/A N/A</v>
        <stp/>
        <stp>BDP|2915768605370041861</stp>
        <tr r="Q1559" s="1"/>
        <tr r="Q1956" s="1"/>
        <tr r="Q2034" s="1"/>
        <tr r="Q2083" s="1"/>
        <tr r="Q6617" s="1"/>
        <tr r="Q6661" s="1"/>
        <tr r="Q6712" s="1"/>
        <tr r="Q6755" s="1"/>
        <tr r="Q6862" s="1"/>
        <tr r="Q7260" s="1"/>
      </tp>
      <tp t="s">
        <v>#N/A N/A</v>
        <stp/>
        <stp>BDP|6882248587154686518</stp>
        <tr r="R1506" s="1"/>
        <tr r="R975" s="1"/>
      </tp>
      <tp t="s">
        <v>#N/A N/A</v>
        <stp/>
        <stp>BDP|2983436947307040819</stp>
        <tr r="N6912" s="1"/>
      </tp>
      <tp t="s">
        <v>#N/A N/A</v>
        <stp/>
        <stp>BDP|1430367379648679010</stp>
        <tr r="N2410" s="1"/>
      </tp>
      <tp t="s">
        <v>#N/A N/A</v>
        <stp/>
        <stp>BDP|3952806754984681776</stp>
        <tr r="R276" s="1"/>
        <tr r="R276" s="1"/>
      </tp>
      <tp t="s">
        <v>#N/A N/A</v>
        <stp/>
        <stp>BDP|8579271415742277489</stp>
        <tr r="N1214" s="1"/>
        <tr r="N2752" s="1"/>
        <tr r="N7084" s="1"/>
        <tr r="N683" s="1"/>
      </tp>
      <tp t="s">
        <v>#N/A N/A</v>
        <stp/>
        <stp>BDP|4036891754701282523</stp>
        <tr r="R1430" s="1"/>
        <tr r="R2842" s="1"/>
        <tr r="R899" s="1"/>
      </tp>
      <tp t="s">
        <v>#N/A N/A</v>
        <stp/>
        <stp>BDP|3270394980592100773</stp>
        <tr r="R2697" s="1"/>
        <tr r="R6986" s="1"/>
      </tp>
      <tp t="s">
        <v>#N/A N/A</v>
        <stp/>
        <stp>BDP|3444180576500661812</stp>
        <tr r="N996" s="1"/>
        <tr r="N465" s="1"/>
      </tp>
      <tp t="s">
        <v>#N/A N/A</v>
        <stp/>
        <stp>BDP|2846024448658949366</stp>
        <tr r="R1733" s="1"/>
        <tr r="R214" s="1"/>
      </tp>
      <tp t="s">
        <v>#N/A N/A</v>
        <stp/>
        <stp>BDP|5919868364657713118</stp>
        <tr r="R1212" s="1"/>
        <tr r="R136" s="1"/>
        <tr r="R1655" s="1"/>
        <tr r="R7082" s="1"/>
        <tr r="R681" s="1"/>
      </tp>
      <tp t="s">
        <v>#N/A N/A</v>
        <stp/>
        <stp>BDP|9401115048756888773</stp>
        <tr r="R6675" s="1"/>
        <tr r="R6771" s="1"/>
        <tr r="R6876" s="1"/>
      </tp>
      <tp t="s">
        <v>#N/A N/A</v>
        <stp/>
        <stp>BDP|5027152716838212031</stp>
        <tr r="R298" s="1"/>
      </tp>
      <tp t="s">
        <v>#N/A N/A</v>
        <stp/>
        <stp>BDP|1079963243473605218</stp>
        <tr r="R1992" s="1"/>
      </tp>
      <tp t="s">
        <v>#N/A N/A</v>
        <stp/>
        <stp>BDP|9953634346197886164</stp>
        <tr r="N7064" s="1"/>
      </tp>
      <tp t="s">
        <v>#N/A N/A</v>
        <stp/>
        <stp>BDP|3551441070974240918</stp>
        <tr r="R2720" s="1"/>
        <tr r="R7032" s="1"/>
      </tp>
      <tp t="s">
        <v>#N/A N/A</v>
        <stp/>
        <stp>BDP|1927690159039277691</stp>
        <tr r="N317" s="1"/>
      </tp>
      <tp t="s">
        <v>#N/A N/A</v>
        <stp/>
        <stp>BDP|1646022501805081970</stp>
        <tr r="R1667" s="1"/>
        <tr r="R148" s="1"/>
        <tr r="R2514" s="1"/>
      </tp>
      <tp t="s">
        <v>#N/A N/A</v>
        <stp/>
        <stp>BDP|4346744021824601831</stp>
        <tr r="R1362" s="1"/>
        <tr r="R2809" s="1"/>
        <tr r="R7156" s="1"/>
        <tr r="R831" s="1"/>
      </tp>
      <tp t="s">
        <v>#N/A N/A</v>
        <stp/>
        <stp>BDP|5493934555706276235</stp>
        <tr r="R2414" s="1"/>
      </tp>
      <tp t="s">
        <v>#N/A N/A</v>
        <stp/>
        <stp>BDP|2634968133357713271</stp>
        <tr r="N1415" s="1"/>
        <tr r="N884" s="1"/>
      </tp>
      <tp t="s">
        <v>#N/A N/A</v>
        <stp/>
        <stp>BDP|5906851369772458428</stp>
        <tr r="R1232" s="1"/>
        <tr r="R701" s="1"/>
      </tp>
      <tp t="s">
        <v>#N/A N/A</v>
        <stp/>
        <stp>BDP|8603017765443000016</stp>
        <tr r="N1734" s="1"/>
        <tr r="N215" s="1"/>
      </tp>
      <tp t="s">
        <v>#N/A N/A</v>
        <stp/>
        <stp>BDP|8807288114846026075</stp>
        <tr r="N1080" s="1"/>
        <tr r="N549" s="1"/>
      </tp>
      <tp t="s">
        <v>#N/A N/A</v>
        <stp/>
        <stp>BDP|2351284097327935366</stp>
        <tr r="R2722" s="1"/>
        <tr r="R7036" s="1"/>
      </tp>
      <tp t="s">
        <v>#N/A N/A</v>
        <stp/>
        <stp>BDP|9593156128803254494</stp>
        <tr r="N984" s="1"/>
        <tr r="N1515" s="1"/>
        <tr r="N2878" s="1"/>
        <tr r="N7218" s="1"/>
      </tp>
      <tp t="s">
        <v>#N/A N/A</v>
        <stp/>
        <stp>BDP|2777808671224436426</stp>
        <tr r="R340" s="1"/>
      </tp>
      <tp t="s">
        <v>#N/A N/A</v>
        <stp/>
        <stp>BDP|1961951006235383095</stp>
        <tr r="R2288" s="1"/>
      </tp>
      <tp t="s">
        <v>#N/A N/A</v>
        <stp/>
        <stp>BDP|9769502027172708178</stp>
        <tr r="R2699" s="1"/>
        <tr r="R6990" s="1"/>
      </tp>
      <tp t="s">
        <v>#N/A N/A</v>
        <stp/>
        <stp>BDP|9743264567981155170</stp>
        <tr r="N1721" s="1"/>
        <tr r="N2212" s="1"/>
        <tr r="N202" s="1"/>
      </tp>
      <tp t="s">
        <v>#N/A N/A</v>
        <stp/>
        <stp>BDP|8242472071027711137</stp>
        <tr r="R1320" s="1"/>
        <tr r="R789" s="1"/>
      </tp>
      <tp t="s">
        <v>#N/A N/A</v>
        <stp/>
        <stp>BDP|4392034903210275918</stp>
        <tr r="R2467" s="1"/>
        <tr r="R7054" s="1"/>
      </tp>
      <tp t="s">
        <v>#N/A N/A</v>
        <stp/>
        <stp>BDP|6943033599031130326</stp>
        <tr r="N1580" s="1"/>
        <tr r="N61" s="1"/>
      </tp>
      <tp t="s">
        <v>#N/A N/A</v>
        <stp/>
        <stp>BDP|8475738147826467046</stp>
        <tr r="R2342" s="1"/>
        <tr r="R2649" s="1"/>
        <tr r="R6910" s="1"/>
      </tp>
      <tp t="s">
        <v>#N/A N/A</v>
        <stp/>
        <stp>BDP|8401121104615058138</stp>
        <tr r="R96" s="1"/>
        <tr r="R1615" s="1"/>
        <tr r="R2424" s="1"/>
      </tp>
      <tp t="s">
        <v>#N/A N/A</v>
        <stp/>
        <stp>BDP|6434906814911034213</stp>
        <tr r="R2681" s="1"/>
        <tr r="R6961" s="1"/>
      </tp>
      <tp t="s">
        <v>#N/A N/A</v>
        <stp/>
        <stp>BDP|2192131304349362743</stp>
        <tr r="N2542" s="1"/>
      </tp>
      <tp t="s">
        <v>#N/A N/A</v>
        <stp/>
        <stp>BDP|3959533216559482395</stp>
        <tr r="R1148" s="1"/>
        <tr r="R1737" s="1"/>
        <tr r="R218" s="1"/>
        <tr r="R617" s="1"/>
      </tp>
      <tp t="s">
        <v>#N/A N/A</v>
        <stp/>
        <stp>BDP|1410935530517455125</stp>
        <tr r="R1132" s="1"/>
        <tr r="R601" s="1"/>
      </tp>
      <tp t="s">
        <v>#N/A N/A</v>
        <stp/>
        <stp>BDP|9156861828369820765</stp>
        <tr r="N2359" s="1"/>
      </tp>
      <tp t="s">
        <v>#N/A N/A</v>
        <stp/>
        <stp>BDP|8793866585493701629</stp>
        <tr r="R7135" s="1"/>
      </tp>
      <tp t="s">
        <v>#N/A N/A</v>
        <stp/>
        <stp>BDP|9318445689880680891</stp>
        <tr r="R1580" s="1"/>
        <tr r="R61" s="1"/>
      </tp>
      <tp t="s">
        <v>#N/A N/A</v>
        <stp/>
        <stp>BDP|1924770511369948370</stp>
        <tr r="R296" s="1"/>
      </tp>
      <tp t="s">
        <v>#N/A N/A</v>
        <stp/>
        <stp>BDP|2641341111499141430</stp>
        <tr r="R1484" s="1"/>
        <tr r="R2863" s="1"/>
        <tr r="R7206" s="1"/>
        <tr r="R953" s="1"/>
      </tp>
      <tp t="s">
        <v>#N/A N/A</v>
        <stp/>
        <stp>BDP|5431718011287690935</stp>
        <tr r="N1986" s="1"/>
      </tp>
      <tp t="s">
        <v>#N/A N/A</v>
        <stp/>
        <stp>BDP|5685859708760844024</stp>
        <tr r="R1166" s="1"/>
        <tr r="R2723" s="1"/>
        <tr r="R7039" s="1"/>
        <tr r="R635" s="1"/>
      </tp>
      <tp t="s">
        <v>#N/A N/A</v>
        <stp/>
        <stp>BDP|1510036821216088815</stp>
        <tr r="N2334" s="1"/>
      </tp>
      <tp t="s">
        <v>#N/A N/A</v>
        <stp/>
        <stp>BDP|1395833844460738055</stp>
        <tr r="N6785" s="1"/>
      </tp>
      <tp t="s">
        <v>#N/A N/A</v>
        <stp/>
        <stp>BDP|4937929152111779487</stp>
        <tr r="N2888" s="1"/>
      </tp>
      <tp t="s">
        <v>#N/A N/A</v>
        <stp/>
        <stp>BDP|3830154770808853037</stp>
        <tr r="R338" s="1"/>
      </tp>
      <tp t="s">
        <v>#N/A N/A</v>
        <stp/>
        <stp>BDP|9647437005399047969</stp>
        <tr r="N1744" s="1"/>
        <tr r="N225" s="1"/>
      </tp>
      <tp t="s">
        <v>#N/A N/A</v>
        <stp/>
        <stp>BDP|9792761585783293809</stp>
        <tr r="R142" s="1"/>
        <tr r="R1661" s="1"/>
      </tp>
      <tp t="s">
        <v>#N/A N/A</v>
        <stp/>
        <stp>BDP|9431888528226384810</stp>
        <tr r="P1546" s="1"/>
        <tr r="P1939" s="1"/>
        <tr r="P2015" s="1"/>
        <tr r="P2066" s="1"/>
        <tr r="P6605" s="1"/>
        <tr r="P6644" s="1"/>
        <tr r="P6697" s="1"/>
        <tr r="P6738" s="1"/>
        <tr r="P6845" s="1"/>
        <tr r="P7243" s="1"/>
      </tp>
      <tp t="s">
        <v>#N/A N/A</v>
        <stp/>
        <stp>BDP|8754745830453449210</stp>
        <tr r="R2095" s="1"/>
        <tr r="R2095" s="1"/>
      </tp>
      <tp t="s">
        <v>#N/A N/A</v>
        <stp/>
        <stp>BDP|8625347801250104647</stp>
        <tr r="P1551" s="1"/>
        <tr r="P1946" s="1"/>
        <tr r="P2022" s="1"/>
        <tr r="P2073" s="1"/>
        <tr r="P6611" s="1"/>
        <tr r="P6651" s="1"/>
        <tr r="P6702" s="1"/>
        <tr r="P6745" s="1"/>
        <tr r="P6852" s="1"/>
        <tr r="P7250" s="1"/>
      </tp>
      <tp t="s">
        <v>#N/A N/A</v>
        <stp/>
        <stp>BDP|8136470318408176893</stp>
        <tr r="N2884" s="1"/>
      </tp>
      <tp t="s">
        <v>#N/A N/A</v>
        <stp/>
        <stp>BDP|7659824813933389022</stp>
        <tr r="R1314" s="1"/>
        <tr r="R783" s="1"/>
      </tp>
      <tp t="s">
        <v>#N/A N/A</v>
        <stp/>
        <stp>BDP|9846870019919382431</stp>
        <tr r="R2152" s="1"/>
      </tp>
      <tp t="s">
        <v>#N/A N/A</v>
        <stp/>
        <stp>BDP|7991248682074828417</stp>
        <tr r="R2255" s="1"/>
      </tp>
      <tp t="s">
        <v>#N/A N/A</v>
        <stp/>
        <stp>BDP|1126063459180849902</stp>
        <tr r="N1373" s="1"/>
        <tr r="N842" s="1"/>
      </tp>
      <tp t="s">
        <v>#N/A N/A</v>
        <stp/>
        <stp>BDP|7488241690920627104</stp>
        <tr r="P6816" s="1"/>
      </tp>
      <tp t="s">
        <v>#N/A N/A</v>
        <stp/>
        <stp>BDP|3930728994519962915</stp>
        <tr r="N1343" s="1"/>
        <tr r="N2801" s="1"/>
        <tr r="N7147" s="1"/>
        <tr r="N812" s="1"/>
      </tp>
      <tp t="s">
        <v>#N/A N/A</v>
        <stp/>
        <stp>BDP|1172862420797295127</stp>
        <tr r="N304" s="1"/>
      </tp>
      <tp t="s">
        <v>#N/A N/A</v>
        <stp/>
        <stp>BDP|1280834957807287633</stp>
        <tr r="R1151" s="1"/>
        <tr r="R620" s="1"/>
      </tp>
      <tp t="s">
        <v>#N/A N/A</v>
        <stp/>
        <stp>BDP|2908693318540963861</stp>
        <tr r="R1081" s="1"/>
        <tr r="R2673" s="1"/>
        <tr r="R6951" s="1"/>
        <tr r="R550" s="1"/>
      </tp>
      <tp t="s">
        <v>#N/A N/A</v>
        <stp/>
        <stp>BDP|5046170342454439962</stp>
        <tr r="O1538" s="1"/>
        <tr r="O1930" s="1"/>
        <tr r="O2004" s="1"/>
        <tr r="O2057" s="1"/>
        <tr r="O6598" s="1"/>
        <tr r="O6635" s="1"/>
        <tr r="O6689" s="1"/>
        <tr r="O6728" s="1"/>
        <tr r="O6836" s="1"/>
        <tr r="O7234" s="1"/>
      </tp>
      <tp t="s">
        <v>#N/A N/A</v>
        <stp/>
        <stp>BDP|3474631084511133150</stp>
        <tr r="N7138" s="1"/>
      </tp>
      <tp t="s">
        <v>#N/A N/A</v>
        <stp/>
        <stp>BDP|3710220972338174315</stp>
        <tr r="R2639" s="1"/>
      </tp>
      <tp t="s">
        <v>#N/A N/A</v>
        <stp/>
        <stp>BDP|5931917515588963837</stp>
        <tr r="N1694" s="1"/>
        <tr r="N175" s="1"/>
      </tp>
      <tp t="s">
        <v>#N/A N/A</v>
        <stp/>
        <stp>BDP|7276481787136867023</stp>
        <tr r="R6797" s="1"/>
      </tp>
      <tp t="s">
        <v>#N/A N/A</v>
        <stp/>
        <stp>BDP|4280147924692365868</stp>
        <tr r="R2109" s="1"/>
      </tp>
      <tp t="s">
        <v>#N/A N/A</v>
        <stp/>
        <stp>BDP|6111449386272170565</stp>
        <tr r="N2159" s="1"/>
      </tp>
      <tp t="s">
        <v>#N/A N/A</v>
        <stp/>
        <stp>BDP|2387162446008371245</stp>
        <tr r="N1179" s="1"/>
        <tr r="N648" s="1"/>
      </tp>
      <tp t="s">
        <v>#N/A N/A</v>
        <stp/>
        <stp>BDP|1220215178209665098</stp>
        <tr r="R2184" s="1"/>
        <tr r="R2390" s="1"/>
      </tp>
      <tp t="s">
        <v>#N/A N/A</v>
        <stp/>
        <stp>BDP|5760398786100461382</stp>
        <tr r="R1759" s="1"/>
        <tr r="R2289" s="1"/>
        <tr r="R240" s="1"/>
      </tp>
      <tp t="s">
        <v>#N/A N/A</v>
        <stp/>
        <stp>BDP|3299901404705216200</stp>
        <tr r="R7219" s="1"/>
      </tp>
      <tp t="s">
        <v>#N/A N/A</v>
        <stp/>
        <stp>BDP|4116965984150209854</stp>
        <tr r="O6824" s="1"/>
      </tp>
      <tp t="s">
        <v>#N/A N/A</v>
        <stp/>
        <stp>BDP|6828370886295411590</stp>
        <tr r="N274" s="1"/>
      </tp>
      <tp t="s">
        <v>#N/A N/A</v>
        <stp/>
        <stp>BDP|9879738880858960362</stp>
        <tr r="N2437" s="1"/>
      </tp>
      <tp t="s">
        <v>#N/A N/A</v>
        <stp/>
        <stp>BDP|9745910202248055500</stp>
        <tr r="N1414" s="1"/>
        <tr r="N883" s="1"/>
      </tp>
      <tp t="s">
        <v>#N/A N/A</v>
        <stp/>
        <stp>BDP|5432969601962488338</stp>
        <tr r="N7225" s="1"/>
      </tp>
      <tp t="s">
        <v>#N/A N/A</v>
        <stp/>
        <stp>BDP|3259641195242244350</stp>
        <tr r="R1007" s="1"/>
        <tr r="R476" s="1"/>
      </tp>
      <tp t="s">
        <v>#N/A N/A</v>
        <stp/>
        <stp>BDP|9762627111421625262</stp>
        <tr r="R1989" s="1"/>
      </tp>
      <tp t="s">
        <v>#N/A N/A</v>
        <stp/>
        <stp>BDP|8078947989161062593</stp>
        <tr r="R292" s="1"/>
      </tp>
      <tp t="s">
        <v>#N/A N/A</v>
        <stp/>
        <stp>BDP|2429847574514849483</stp>
        <tr r="N1742" s="1"/>
        <tr r="N2251" s="1"/>
        <tr r="N223" s="1"/>
      </tp>
      <tp t="s">
        <v>#N/A N/A</v>
        <stp/>
        <stp>BDP|3799748110711058968</stp>
        <tr r="N7114" s="1"/>
      </tp>
      <tp t="s">
        <v>#N/A N/A</v>
        <stp/>
        <stp>BDP|5919074990863204290</stp>
        <tr r="R2299" s="1"/>
      </tp>
      <tp t="s">
        <v>#N/A N/A</v>
        <stp/>
        <stp>BDP|9495735191799159322</stp>
        <tr r="O12" s="1"/>
        <tr r="O35" s="1"/>
      </tp>
      <tp t="s">
        <v>#N/A N/A</v>
        <stp/>
        <stp>BDP|9594492259211034406</stp>
        <tr r="R2680" s="1"/>
        <tr r="R6960" s="1"/>
      </tp>
      <tp t="s">
        <v>#N/A N/A</v>
        <stp/>
        <stp>BDP|6112252991844447443</stp>
        <tr r="N1288" s="1"/>
        <tr r="N757" s="1"/>
      </tp>
      <tp t="s">
        <v>#N/A N/A</v>
        <stp/>
        <stp>BDP|1244463213000084921</stp>
        <tr r="P1550" s="1"/>
        <tr r="P1945" s="1"/>
        <tr r="P2021" s="1"/>
        <tr r="P2072" s="1"/>
        <tr r="P6610" s="1"/>
        <tr r="P6650" s="1"/>
        <tr r="P6701" s="1"/>
        <tr r="P6744" s="1"/>
        <tr r="P6851" s="1"/>
        <tr r="P7249" s="1"/>
      </tp>
      <tp t="s">
        <v>#N/A N/A</v>
        <stp/>
        <stp>BDP|9348820852661470824</stp>
        <tr r="N1015" s="1"/>
        <tr r="N484" s="1"/>
      </tp>
      <tp t="s">
        <v>#N/A N/A</v>
        <stp/>
        <stp>BDP|2313684579527264957</stp>
        <tr r="R1379" s="1"/>
        <tr r="R848" s="1"/>
      </tp>
      <tp t="s">
        <v>#N/A N/A</v>
        <stp/>
        <stp>BDP|4347116795954137539</stp>
        <tr r="R1181" s="1"/>
        <tr r="R650" s="1"/>
      </tp>
      <tp t="s">
        <v>#N/A N/A</v>
        <stp/>
        <stp>BDP|3278241754028657113</stp>
        <tr r="N2655" s="1"/>
        <tr r="N6918" s="1"/>
      </tp>
      <tp t="s">
        <v>#N/A N/A</v>
        <stp/>
        <stp>BDP|4169634277980788873</stp>
        <tr r="R1764" s="1"/>
        <tr r="R2584" s="1"/>
        <tr r="R245" s="1"/>
      </tp>
      <tp t="s">
        <v>#N/A N/A</v>
        <stp/>
        <stp>BDP|3681411553966734965</stp>
        <tr r="R2901" s="1"/>
      </tp>
      <tp t="s">
        <v>#N/A N/A</v>
        <stp/>
        <stp>BDP|5030061815421545834</stp>
        <tr r="R2562" s="1"/>
      </tp>
      <tp t="s">
        <v>#N/A N/A</v>
        <stp/>
        <stp>BDP|3831783662988092489</stp>
        <tr r="R1340" s="1"/>
        <tr r="R809" s="1"/>
      </tp>
      <tp t="s">
        <v>#N/A N/A</v>
        <stp/>
        <stp>BDP|5866140793847145447</stp>
        <tr r="R1991" s="1"/>
      </tp>
      <tp t="s">
        <v>#N/A N/A</v>
        <stp/>
        <stp>BDP|9118807167948932150</stp>
        <tr r="R1859" s="1"/>
        <tr r="R389" s="1"/>
      </tp>
      <tp t="s">
        <v>#N/A N/A</v>
        <stp/>
        <stp>BDP|9441215204596953320</stp>
        <tr r="R1100" s="1"/>
        <tr r="R569" s="1"/>
      </tp>
      <tp t="s">
        <v>#N/A N/A</v>
        <stp/>
        <stp>BDP|5963285928408058330</stp>
        <tr r="N2187" s="1"/>
        <tr r="N2393" s="1"/>
      </tp>
      <tp t="s">
        <v>#N/A N/A</v>
        <stp/>
        <stp>BDP|6745800278653217477</stp>
        <tr r="R1864" s="1"/>
        <tr r="R7232" s="1"/>
        <tr r="R396" s="1"/>
      </tp>
      <tp t="s">
        <v>#N/A N/A</v>
        <stp/>
        <stp>BDP|6908428345421695922</stp>
        <tr r="R1585" s="1"/>
        <tr r="R66" s="1"/>
      </tp>
      <tp t="s">
        <v>#N/A N/A</v>
        <stp/>
        <stp>BDP|3968792938480613946</stp>
        <tr r="N385" s="1"/>
      </tp>
      <tp t="s">
        <v>#N/A N/A</v>
        <stp/>
        <stp>BDP|7702699890327309161</stp>
        <tr r="R2127" s="1"/>
        <tr r="R2776" s="1"/>
        <tr r="R7119" s="1"/>
      </tp>
      <tp t="s">
        <v>#N/A N/A</v>
        <stp/>
        <stp>BDP|3317929193874089994</stp>
        <tr r="R1015" s="1"/>
        <tr r="R484" s="1"/>
      </tp>
      <tp t="s">
        <v>#N/A N/A</v>
        <stp/>
        <stp>BDP|4083677389391148549</stp>
        <tr r="R265" s="1"/>
      </tp>
      <tp t="s">
        <v>#N/A N/A</v>
        <stp/>
        <stp>BDP|6912210398551973223</stp>
        <tr r="R1466" s="1"/>
        <tr r="R935" s="1"/>
      </tp>
      <tp t="s">
        <v>#N/A N/A</v>
        <stp/>
        <stp>BDP|7565727709978233679</stp>
        <tr r="R1695" s="1"/>
        <tr r="R176" s="1"/>
        <tr r="R2150" s="1"/>
      </tp>
      <tp t="s">
        <v>#N/A N/A</v>
        <stp/>
        <stp>BDP|7728841244642865747</stp>
        <tr r="R1766" s="1"/>
        <tr r="R2303" s="1"/>
        <tr r="R247" s="1"/>
      </tp>
      <tp t="s">
        <v>#N/A N/A</v>
        <stp/>
        <stp>BDP|4580077604348673282</stp>
        <tr r="R2396" s="1"/>
      </tp>
      <tp t="s">
        <v>#N/A N/A</v>
        <stp/>
        <stp>BDP|2068294680433654578</stp>
        <tr r="N333" s="1"/>
      </tp>
      <tp t="s">
        <v>#N/A N/A</v>
        <stp/>
        <stp>BDP|4725478338224354930</stp>
        <tr r="N1362" s="1"/>
        <tr r="N2809" s="1"/>
        <tr r="N7156" s="1"/>
        <tr r="N831" s="1"/>
      </tp>
      <tp t="s">
        <v>#N/A N/A</v>
        <stp/>
        <stp>BDP|1715184840308130269</stp>
        <tr r="R1168" s="1"/>
        <tr r="R2258" s="1"/>
        <tr r="R2456" s="1"/>
        <tr r="R637" s="1"/>
      </tp>
      <tp t="s">
        <v>#N/A N/A</v>
        <stp/>
        <stp>BDP|5477797183522032666</stp>
        <tr r="R2764" s="1"/>
      </tp>
      <tp t="s">
        <v>#N/A N/A</v>
        <stp/>
        <stp>BDP|6380066398903710224</stp>
        <tr r="N1049" s="1"/>
        <tr r="N518" s="1"/>
      </tp>
      <tp t="s">
        <v>#N/A N/A</v>
        <stp/>
        <stp>BDP|3645996155268209905</stp>
        <tr r="R2104" s="1"/>
        <tr r="R2104" s="1"/>
      </tp>
      <tp t="s">
        <v>#N/A N/A</v>
        <stp/>
        <stp>BDP|2758219898211194673</stp>
        <tr r="R1034" s="1"/>
        <tr r="R1688" s="1"/>
        <tr r="R169" s="1"/>
        <tr r="R2650" s="1"/>
        <tr r="R6911" s="1"/>
        <tr r="R503" s="1"/>
      </tp>
      <tp t="s">
        <v>#N/A N/A</v>
        <stp/>
        <stp>BDP|1857914824584366066</stp>
        <tr r="R1924" s="1"/>
      </tp>
      <tp t="s">
        <v>#N/A N/A</v>
        <stp/>
        <stp>BDP|5289795988657298395</stp>
        <tr r="O1922" s="1"/>
      </tp>
      <tp t="s">
        <v>#N/A N/A</v>
        <stp/>
        <stp>BDP|7725041888620482164</stp>
        <tr r="R6811" s="1"/>
      </tp>
      <tp t="s">
        <v>#N/A N/A</v>
        <stp/>
        <stp>BDP|3941902446815700514</stp>
        <tr r="N1142" s="1"/>
        <tr r="N2713" s="1"/>
        <tr r="N7011" s="1"/>
        <tr r="N611" s="1"/>
      </tp>
      <tp t="s">
        <v>#N/A N/A</v>
        <stp/>
        <stp>BDP|5014595295181093651</stp>
        <tr r="R25" s="1"/>
      </tp>
      <tp t="s">
        <v>#N/A N/A</v>
        <stp/>
        <stp>BDP|6070113546998665587</stp>
        <tr r="N6823" s="1"/>
        <tr r="N6823" s="1"/>
      </tp>
      <tp t="s">
        <v>#N/A N/A</v>
        <stp/>
        <stp>BDP|8236398822346538155</stp>
        <tr r="R109" s="1"/>
        <tr r="R1429" s="1"/>
        <tr r="R1628" s="1"/>
        <tr r="R2447" s="1"/>
        <tr r="R2841" s="1"/>
        <tr r="R7186" s="1"/>
        <tr r="R898" s="1"/>
      </tp>
      <tp t="s">
        <v>#N/A N/A</v>
        <stp/>
        <stp>BDP|8535324479491334346</stp>
        <tr r="R1914" s="1"/>
        <tr r="R1914" s="1"/>
        <tr r="R2048" s="1"/>
        <tr r="R2048" s="1"/>
        <tr r="R27" s="1"/>
        <tr r="R27" s="1"/>
        <tr r="R262" s="1"/>
        <tr r="R262" s="1"/>
        <tr r="R6830" s="1"/>
        <tr r="R6830" s="1"/>
        <tr r="R7229" s="1"/>
        <tr r="R7229" s="1"/>
        <tr r="R7273" s="1"/>
        <tr r="R7273" s="1"/>
        <tr r="R41" s="1"/>
        <tr r="R41" s="1"/>
        <tr r="R364" s="1"/>
        <tr r="R364" s="1"/>
        <tr r="R461" s="1"/>
        <tr r="R461" s="1"/>
      </tp>
      <tp t="s">
        <v>#N/A N/A</v>
        <stp/>
        <stp>BDP|6559728539188440442</stp>
        <tr r="R1058" s="1"/>
        <tr r="R527" s="1"/>
      </tp>
      <tp t="s">
        <v>#N/A N/A</v>
        <stp/>
        <stp>BDP|9598671857474204091</stp>
        <tr r="N2415" s="1"/>
      </tp>
      <tp t="s">
        <v>#N/A N/A</v>
        <stp/>
        <stp>BDP|1432714205890674885</stp>
        <tr r="R1671" s="1"/>
        <tr r="R152" s="1"/>
      </tp>
      <tp t="s">
        <v>#N/A N/A</v>
        <stp/>
        <stp>BDP|5887834417320132239</stp>
        <tr r="R6817" s="1"/>
      </tp>
      <tp t="s">
        <v>#N/A N/A</v>
        <stp/>
        <stp>BDP|9709154517640222797</stp>
        <tr r="R2171" s="1"/>
      </tp>
      <tp t="s">
        <v>#N/A N/A</v>
        <stp/>
        <stp>BDP|5058941982238880208</stp>
        <tr r="R993" s="1"/>
        <tr r="R1524" s="1"/>
        <tr r="R1775" s="1"/>
        <tr r="R256" s="1"/>
      </tp>
      <tp t="s">
        <v>#N/A N/A</v>
        <stp/>
        <stp>BDP|7279130983659496991</stp>
        <tr r="R289" s="1"/>
      </tp>
      <tp t="s">
        <v>#N/A N/A</v>
        <stp/>
        <stp>BDP|5828892317131015399</stp>
        <tr r="N1704" s="1"/>
        <tr r="N185" s="1"/>
        <tr r="N2375" s="1"/>
      </tp>
      <tp t="s">
        <v>#N/A N/A</v>
        <stp/>
        <stp>BDP|3123198755101139832</stp>
        <tr r="N1689" s="1"/>
        <tr r="N170" s="1"/>
      </tp>
      <tp t="s">
        <v>#N/A N/A</v>
        <stp/>
        <stp>BDP|5847202033942444806</stp>
        <tr r="N6787" s="1"/>
      </tp>
      <tp t="s">
        <v>#N/A N/A</v>
        <stp/>
        <stp>BDP|4591238395924578592</stp>
        <tr r="N7021" s="1"/>
      </tp>
      <tp t="s">
        <v>#N/A N/A</v>
        <stp/>
        <stp>BDP|1200420887141995215</stp>
        <tr r="N6794" s="1"/>
      </tp>
      <tp t="s">
        <v>#N/A N/A</v>
        <stp/>
        <stp>BDP|6971912927361390230</stp>
        <tr r="N1718" s="1"/>
        <tr r="N2202" s="1"/>
        <tr r="N199" s="1"/>
      </tp>
      <tp t="s">
        <v>#N/A N/A</v>
        <stp/>
        <stp>BDP|8785730614905638591</stp>
        <tr r="N2635" s="1"/>
      </tp>
      <tp t="s">
        <v>#N/A N/A</v>
        <stp/>
        <stp>BDP|1627351489284740027</stp>
        <tr r="O1960" s="1"/>
        <tr r="O2038" s="1"/>
        <tr r="O2087" s="1"/>
        <tr r="O6669" s="1"/>
        <tr r="O6717" s="1"/>
        <tr r="O6764" s="1"/>
        <tr r="O6870" s="1"/>
        <tr r="O7264" s="1"/>
      </tp>
      <tp t="s">
        <v>#N/A N/A</v>
        <stp/>
        <stp>BDP|6238770999515501363</stp>
        <tr r="N1176" s="1"/>
        <tr r="N7048" s="1"/>
        <tr r="N645" s="1"/>
      </tp>
      <tp t="s">
        <v>#N/A N/A</v>
        <stp/>
        <stp>BDP|7529331797111954272</stp>
        <tr r="R2237" s="1"/>
      </tp>
      <tp t="s">
        <v>#N/A N/A</v>
        <stp/>
        <stp>BDP|3951471943214127930</stp>
        <tr r="N134" s="1"/>
        <tr r="N1653" s="1"/>
        <tr r="N2488" s="1"/>
      </tp>
      <tp t="s">
        <v>#N/A N/A</v>
        <stp/>
        <stp>BDP|4413482190026916198</stp>
        <tr r="N2297" s="1"/>
        <tr r="N2494" s="1"/>
      </tp>
      <tp t="s">
        <v>#N/A N/A</v>
        <stp/>
        <stp>BDP|9684399053158487945</stp>
        <tr r="R2268" s="1"/>
      </tp>
      <tp t="s">
        <v>#N/A N/A</v>
        <stp/>
        <stp>BDP|6741938099001948985</stp>
        <tr r="R438" s="1"/>
      </tp>
      <tp t="s">
        <v>#N/A N/A</v>
        <stp/>
        <stp>BDP|5855990167803870724</stp>
        <tr r="P6666" s="1"/>
        <tr r="P6761" s="1"/>
        <tr r="P6867" s="1"/>
      </tp>
      <tp t="s">
        <v>#N/A N/A</v>
        <stp/>
        <stp>BDP|7617319403378868203</stp>
        <tr r="N1496" s="1"/>
        <tr r="N965" s="1"/>
      </tp>
      <tp t="s">
        <v>#N/A N/A</v>
        <stp/>
        <stp>BDP|9874653369387929014</stp>
        <tr r="R2132" s="1"/>
        <tr r="R2335" s="1"/>
      </tp>
      <tp t="s">
        <v>#N/A N/A</v>
        <stp/>
        <stp>BDP|9442401042200210787</stp>
        <tr r="N1584" s="1"/>
        <tr r="N65" s="1"/>
      </tp>
      <tp t="s">
        <v>#N/A N/A</v>
        <stp/>
        <stp>BDP|7885216901989613225</stp>
        <tr r="R996" s="1"/>
        <tr r="R465" s="1"/>
      </tp>
      <tp t="s">
        <v>#N/A N/A</v>
        <stp/>
        <stp>BDP|3192883935442041408</stp>
        <tr r="N1713" s="1"/>
        <tr r="N194" s="1"/>
      </tp>
      <tp t="s">
        <v>#N/A N/A</v>
        <stp/>
        <stp>BDP|2653104091213925725</stp>
        <tr r="R1253" s="1"/>
        <tr r="R722" s="1"/>
      </tp>
      <tp t="s">
        <v>#N/A N/A</v>
        <stp/>
        <stp>BDP|9327663819541960195</stp>
        <tr r="P1941" s="1"/>
        <tr r="P2017" s="1"/>
        <tr r="P2068" s="1"/>
        <tr r="P6608" s="1"/>
        <tr r="P6646" s="1"/>
        <tr r="P6740" s="1"/>
        <tr r="P6847" s="1"/>
        <tr r="P7245" s="1"/>
      </tp>
      <tp t="s">
        <v>#N/A N/A</v>
        <stp/>
        <stp>BDP|9448930684807611184</stp>
        <tr r="R13" s="1"/>
        <tr r="R13" s="1"/>
        <tr r="R36" s="1"/>
        <tr r="R36" s="1"/>
      </tp>
      <tp t="s">
        <v>#N/A N/A</v>
        <stp/>
        <stp>BDP|4302130530960477895</stp>
        <tr r="N2029" s="1"/>
        <tr r="N2029" s="1"/>
      </tp>
      <tp t="s">
        <v>#N/A N/A</v>
        <stp/>
        <stp>BDP|7410741826895971924</stp>
        <tr r="R1127" s="1"/>
        <tr r="R596" s="1"/>
      </tp>
      <tp t="s">
        <v>#N/A N/A</v>
        <stp/>
        <stp>BDP|2960552520379348228</stp>
        <tr r="R1737" s="1"/>
        <tr r="R218" s="1"/>
        <tr r="R2100" s="1"/>
      </tp>
      <tp t="s">
        <v>#N/A N/A</v>
        <stp/>
        <stp>BDP|9340198515791574676</stp>
        <tr r="R1571" s="1"/>
        <tr r="R52" s="1"/>
      </tp>
      <tp t="s">
        <v>#N/A N/A</v>
        <stp/>
        <stp>BDP|8897049782936242810</stp>
        <tr r="R2329" s="1"/>
      </tp>
      <tp t="s">
        <v>#N/A N/A</v>
        <stp/>
        <stp>BDP|6993161227489012252</stp>
        <tr r="R1075" s="1"/>
        <tr r="R544" s="1"/>
      </tp>
      <tp t="s">
        <v>#N/A N/A</v>
        <stp/>
        <stp>BDP|6116781289565485293</stp>
        <tr r="R1083" s="1"/>
        <tr r="R552" s="1"/>
      </tp>
      <tp t="s">
        <v>#N/A N/A</v>
        <stp/>
        <stp>BDP|9872534540314363254</stp>
        <tr r="R1717" s="1"/>
        <tr r="R198" s="1"/>
      </tp>
      <tp t="s">
        <v>#N/A N/A</v>
        <stp/>
        <stp>BDP|5753402441079334280</stp>
        <tr r="R1052" s="1"/>
        <tr r="R6925" s="1"/>
        <tr r="R521" s="1"/>
      </tp>
      <tp t="s">
        <v>#N/A N/A</v>
        <stp/>
        <stp>BDP|4488653564512190893</stp>
        <tr r="R997" s="1"/>
        <tr r="R466" s="1"/>
      </tp>
      <tp t="s">
        <v>#N/A N/A</v>
        <stp/>
        <stp>BDP|8961318253822580239</stp>
        <tr r="R1727" s="1"/>
        <tr r="R208" s="1"/>
        <tr r="R2432" s="1"/>
      </tp>
      <tp t="s">
        <v>#N/A N/A</v>
        <stp/>
        <stp>BDP|2451905629272833586</stp>
        <tr r="R1284" s="1"/>
        <tr r="R2779" s="1"/>
        <tr r="R753" s="1"/>
      </tp>
      <tp t="s">
        <v>#N/A N/A</v>
        <stp/>
        <stp>BDP|1291446203989103291</stp>
        <tr r="R1452" s="1"/>
        <tr r="R921" s="1"/>
      </tp>
      <tp t="s">
        <v>#N/A N/A</v>
        <stp/>
        <stp>BDP|8493510472094712023</stp>
        <tr r="R1052" s="1"/>
        <tr r="R1699" s="1"/>
        <tr r="R180" s="1"/>
        <tr r="R6925" s="1"/>
        <tr r="R521" s="1"/>
      </tp>
      <tp t="s">
        <v>#N/A N/A</v>
        <stp/>
        <stp>BDP|3186958210546277348</stp>
        <tr r="N384" s="1"/>
      </tp>
      <tp t="s">
        <v>#N/A N/A</v>
        <stp/>
        <stp>BDP|3078995238253762447</stp>
        <tr r="R1069" s="1"/>
        <tr r="R538" s="1"/>
      </tp>
      <tp t="s">
        <v>#N/A N/A</v>
        <stp/>
        <stp>BDP|3927408734959943367</stp>
        <tr r="N2373" s="1"/>
      </tp>
      <tp t="s">
        <v>#N/A N/A</v>
        <stp/>
        <stp>BDP|2654680084746166497</stp>
        <tr r="R1090" s="1"/>
        <tr r="R559" s="1"/>
      </tp>
      <tp t="s">
        <v>#N/A N/A</v>
        <stp/>
        <stp>BDP|9776110951273369060</stp>
        <tr r="R2791" s="1"/>
      </tp>
      <tp t="s">
        <v>#N/A N/A</v>
        <stp/>
        <stp>BDP|4229241345489812593</stp>
        <tr r="N82" s="1"/>
        <tr r="N1601" s="1"/>
        <tr r="N2386" s="1"/>
      </tp>
      <tp t="s">
        <v>#N/A N/A</v>
        <stp/>
        <stp>BDP|7080699737274922855</stp>
        <tr r="N2258" s="1"/>
        <tr r="N2456" s="1"/>
      </tp>
      <tp t="s">
        <v>#N/A N/A</v>
        <stp/>
        <stp>BDP|1378119971940842994</stp>
        <tr r="R1994" s="1"/>
      </tp>
      <tp t="s">
        <v>#N/A N/A</v>
        <stp/>
        <stp>BDP|8001404353503840489</stp>
        <tr r="N1287" s="1"/>
        <tr r="N756" s="1"/>
      </tp>
      <tp t="s">
        <v>#N/A N/A</v>
        <stp/>
        <stp>BDP|4060268991550766131</stp>
        <tr r="N1100" s="1"/>
        <tr r="N569" s="1"/>
      </tp>
      <tp t="s">
        <v>#N/A N/A</v>
        <stp/>
        <stp>BDP|6305537513404984894</stp>
        <tr r="R2363" s="1"/>
        <tr r="R2795" s="1"/>
      </tp>
      <tp t="s">
        <v>#N/A N/A</v>
        <stp/>
        <stp>BDP|6339717738485176987</stp>
        <tr r="R7083" s="1"/>
      </tp>
      <tp t="s">
        <v>#N/A N/A</v>
        <stp/>
        <stp>BDP|4169367195933680370</stp>
        <tr r="R2638" s="1"/>
      </tp>
      <tp t="s">
        <v>#N/A N/A</v>
        <stp/>
        <stp>BDP|1878382391721043425</stp>
        <tr r="R1158" s="1"/>
        <tr r="R627" s="1"/>
      </tp>
      <tp t="s">
        <v>#N/A N/A</v>
        <stp/>
        <stp>BDP|9243495069433925683</stp>
        <tr r="R97" s="1"/>
        <tr r="R1616" s="1"/>
        <tr r="R2427" s="1"/>
        <tr r="R2702" s="1"/>
        <tr r="R6995" s="1"/>
      </tp>
      <tp t="s">
        <v>#N/A N/A</v>
        <stp/>
        <stp>BDP|2830823109982695664</stp>
        <tr r="R1081" s="1"/>
        <tr r="R2673" s="1"/>
        <tr r="R6951" s="1"/>
        <tr r="R550" s="1"/>
      </tp>
      <tp t="s">
        <v>#N/A N/A</v>
        <stp/>
        <stp>BDP|9081272442921130077</stp>
        <tr r="R1850" s="1"/>
        <tr r="R375" s="1"/>
      </tp>
      <tp t="s">
        <v>#N/A N/A</v>
        <stp/>
        <stp>BDP|2588084690472885767</stp>
        <tr r="R1273" s="1"/>
        <tr r="R742" s="1"/>
      </tp>
      <tp t="s">
        <v>#N/A N/A</v>
        <stp/>
        <stp>BDP|1483731473116646927</stp>
        <tr r="R1421" s="1"/>
        <tr r="R890" s="1"/>
      </tp>
      <tp t="s">
        <v>#N/A N/A</v>
        <stp/>
        <stp>BDP|8280698464285892370</stp>
        <tr r="R1192" s="1"/>
        <tr r="R661" s="1"/>
      </tp>
      <tp t="s">
        <v>#N/A N/A</v>
        <stp/>
        <stp>BDP|5592615860369328277</stp>
        <tr r="R1308" s="1"/>
        <tr r="R777" s="1"/>
      </tp>
      <tp t="s">
        <v>#N/A N/A</v>
        <stp/>
        <stp>BDP|7526271784110615309</stp>
        <tr r="R1369" s="1"/>
        <tr r="R838" s="1"/>
      </tp>
      <tp t="s">
        <v>#N/A N/A</v>
        <stp/>
        <stp>BDP|1881486593704106624</stp>
        <tr r="R7185" s="1"/>
      </tp>
      <tp t="s">
        <v>#N/A N/A</v>
        <stp/>
        <stp>BDP|9691487840503645482</stp>
        <tr r="R2277" s="1"/>
        <tr r="R2472" s="1"/>
      </tp>
      <tp t="s">
        <v>#N/A N/A</v>
        <stp/>
        <stp>BDP|2184556991808109849</stp>
        <tr r="R1842" s="1"/>
        <tr r="R367" s="1"/>
      </tp>
      <tp t="s">
        <v>#N/A N/A</v>
        <stp/>
        <stp>BDP|9373725521340697266</stp>
        <tr r="R2706" s="1"/>
        <tr r="R7000" s="1"/>
      </tp>
      <tp t="s">
        <v>#N/A N/A</v>
        <stp/>
        <stp>BDP|3838844762787896468</stp>
        <tr r="R1725" s="1"/>
        <tr r="R2221" s="1"/>
        <tr r="R206" s="1"/>
      </tp>
      <tp t="s">
        <v>#N/A N/A</v>
        <stp/>
        <stp>BDP|8641878812499623659</stp>
        <tr r="N2486" s="1"/>
      </tp>
      <tp t="s">
        <v>#N/A N/A</v>
        <stp/>
        <stp>BDP|9362531905590507200</stp>
        <tr r="N2608" s="1"/>
      </tp>
      <tp t="s">
        <v>#N/A N/A</v>
        <stp/>
        <stp>BDP|9162569204927277515</stp>
        <tr r="N272" s="1"/>
      </tp>
      <tp t="s">
        <v>#N/A N/A</v>
        <stp/>
        <stp>BDP|3915126902055869915</stp>
        <tr r="N144" s="1"/>
        <tr r="N1663" s="1"/>
      </tp>
      <tp t="s">
        <v>#N/A N/A</v>
        <stp/>
        <stp>BDP|9647113960769526926</stp>
        <tr r="N286" s="1"/>
        <tr r="N395" s="1"/>
      </tp>
      <tp t="s">
        <v>#N/A N/A</v>
        <stp/>
        <stp>BDP|4195865594483598866</stp>
        <tr r="N1578" s="1"/>
        <tr r="N59" s="1"/>
      </tp>
      <tp t="s">
        <v>#N/A N/A</v>
        <stp/>
        <stp>BDP|7295666535458889495</stp>
        <tr r="R1068" s="1"/>
        <tr r="R2373" s="1"/>
        <tr r="R2666" s="1"/>
        <tr r="R6937" s="1"/>
        <tr r="R537" s="1"/>
      </tp>
      <tp t="s">
        <v>#N/A N/A</v>
        <stp/>
        <stp>BDP|8097552904815892681</stp>
        <tr r="R1115" s="1"/>
        <tr r="R584" s="1"/>
      </tp>
      <tp t="s">
        <v>#N/A N/A</v>
        <stp/>
        <stp>BDP|5079528193504776376</stp>
        <tr r="R1385" s="1"/>
        <tr r="R2815" s="1"/>
        <tr r="R7160" s="1"/>
        <tr r="R854" s="1"/>
      </tp>
      <tp t="s">
        <v>#N/A N/A</v>
        <stp/>
        <stp>BDP|6511258885996084447</stp>
        <tr r="N1768" s="1"/>
        <tr r="N2308" s="1"/>
        <tr r="N2588" s="1"/>
        <tr r="N249" s="1"/>
      </tp>
      <tp t="s">
        <v>#N/A N/A</v>
        <stp/>
        <stp>BDP|5497551371579794065</stp>
        <tr r="R1261" s="1"/>
        <tr r="R730" s="1"/>
      </tp>
      <tp t="s">
        <v>#N/A N/A</v>
        <stp/>
        <stp>BDP|8134447999489844254</stp>
        <tr r="R1266" s="1"/>
        <tr r="R735" s="1"/>
      </tp>
      <tp t="s">
        <v>#N/A N/A</v>
        <stp/>
        <stp>BDP|8419122844062568165</stp>
        <tr r="N1276" s="1"/>
        <tr r="N745" s="1"/>
      </tp>
      <tp t="s">
        <v>#N/A N/A</v>
        <stp/>
        <stp>BDP|9436268666686780526</stp>
        <tr r="R2612" s="1"/>
      </tp>
      <tp t="s">
        <v>#N/A N/A</v>
        <stp/>
        <stp>BDP|9366399710894973125</stp>
        <tr r="Q1564" s="1"/>
        <tr r="Q1962" s="1"/>
        <tr r="Q2040" s="1"/>
        <tr r="Q2089" s="1"/>
        <tr r="Q6621" s="1"/>
        <tr r="Q6671" s="1"/>
        <tr r="Q6719" s="1"/>
        <tr r="Q6766" s="1"/>
        <tr r="Q6872" s="1"/>
        <tr r="Q7266" s="1"/>
      </tp>
      <tp t="s">
        <v>#N/A N/A</v>
        <stp/>
        <stp>BDP|8412273278620968334</stp>
        <tr r="N1895" s="1"/>
      </tp>
      <tp t="s">
        <v>#N/A N/A</v>
        <stp/>
        <stp>BDP|8829782353456032258</stp>
        <tr r="N1104" s="1"/>
        <tr r="N2686" s="1"/>
        <tr r="N6968" s="1"/>
        <tr r="N573" s="1"/>
      </tp>
      <tp t="s">
        <v>#N/A N/A</v>
        <stp/>
        <stp>BDP|8997651669092496470</stp>
        <tr r="R2249" s="1"/>
      </tp>
      <tp t="s">
        <v>#N/A N/A</v>
        <stp/>
        <stp>BDP|6463412123928603669</stp>
        <tr r="N7038" s="1"/>
      </tp>
      <tp t="s">
        <v>#N/A N/A</v>
        <stp/>
        <stp>BDP|1148610472347522911</stp>
        <tr r="N1001" s="1"/>
        <tr r="N470" s="1"/>
      </tp>
      <tp t="s">
        <v>#N/A N/A</v>
        <stp/>
        <stp>BDP|1449018695884603203</stp>
        <tr r="N2298" s="1"/>
      </tp>
      <tp t="s">
        <v>#N/A N/A</v>
        <stp/>
        <stp>BDP|6477181180791803026</stp>
        <tr r="N1925" s="1"/>
        <tr r="N1925" s="1"/>
      </tp>
      <tp t="s">
        <v>#N/A N/A</v>
        <stp/>
        <stp>BDP|2230886058773570209</stp>
        <tr r="N2146" s="1"/>
      </tp>
      <tp t="s">
        <v>#N/A N/A</v>
        <stp/>
        <stp>BDP|9633704179596120191</stp>
        <tr r="R1405" s="1"/>
        <tr r="R2830" s="1"/>
        <tr r="R874" s="1"/>
      </tp>
      <tp t="s">
        <v>#N/A N/A</v>
        <stp/>
        <stp>BDP|4425278094495548458</stp>
        <tr r="R1266" s="1"/>
        <tr r="R735" s="1"/>
      </tp>
      <tp t="s">
        <v>#N/A N/A</v>
        <stp/>
        <stp>BDP|1397364324806346856</stp>
        <tr r="R33" s="1"/>
        <tr r="R33" s="1"/>
        <tr r="R8" s="1"/>
        <tr r="R8" s="1"/>
      </tp>
      <tp t="s">
        <v>#N/A N/A</v>
        <stp/>
        <stp>BDP|5126324211648596130</stp>
        <tr r="R1031" s="1"/>
        <tr r="R500" s="1"/>
      </tp>
      <tp t="s">
        <v>#N/A N/A</v>
        <stp/>
        <stp>BDP|2830742253378997622</stp>
        <tr r="N2804" s="1"/>
        <tr r="N7150" s="1"/>
      </tp>
      <tp t="s">
        <v>#N/A N/A</v>
        <stp/>
        <stp>BDP|2019379684496350142</stp>
        <tr r="N7221" s="1"/>
      </tp>
      <tp t="s">
        <v>#N/A N/A</v>
        <stp/>
        <stp>BDP|8730646826252347029</stp>
        <tr r="N2117" s="1"/>
      </tp>
      <tp t="s">
        <v>#N/A N/A</v>
        <stp/>
        <stp>BDP|8571365835012667449</stp>
        <tr r="R279" s="1"/>
      </tp>
      <tp t="s">
        <v>#N/A N/A</v>
        <stp/>
        <stp>BDP|1042218602029507423</stp>
        <tr r="R1196" s="1"/>
        <tr r="R665" s="1"/>
      </tp>
      <tp t="s">
        <v>#N/A N/A</v>
        <stp/>
        <stp>BDP|2043021921208005673</stp>
        <tr r="R123" s="1"/>
        <tr r="R1642" s="1"/>
      </tp>
      <tp t="s">
        <v>#N/A N/A</v>
        <stp/>
        <stp>BDP|9706640331084326656</stp>
        <tr r="R6916" s="1"/>
      </tp>
      <tp t="s">
        <v>#N/A N/A</v>
        <stp/>
        <stp>BDP|8623799537523836156</stp>
        <tr r="R2371" s="1"/>
      </tp>
      <tp t="s">
        <v>#N/A N/A</v>
        <stp/>
        <stp>BDP|6295565471749243322</stp>
        <tr r="R1479" s="1"/>
        <tr r="R948" s="1"/>
      </tp>
      <tp t="s">
        <v>#N/A N/A</v>
        <stp/>
        <stp>BDP|5030377051904202912</stp>
        <tr r="R1394" s="1"/>
        <tr r="R7165" s="1"/>
        <tr r="R863" s="1"/>
      </tp>
      <tp t="s">
        <v>#N/A N/A</v>
        <stp/>
        <stp>BDP|3533372981746641003</stp>
        <tr r="N2442" s="1"/>
      </tp>
      <tp t="s">
        <v>#N/A N/A</v>
        <stp/>
        <stp>BDP|9793359037563354437</stp>
        <tr r="R7215" s="1"/>
      </tp>
      <tp t="s">
        <v>#N/A N/A</v>
        <stp/>
        <stp>BDP|4280252587031452119</stp>
        <tr r="N2269" s="1"/>
      </tp>
      <tp t="s">
        <v>#N/A N/A</v>
        <stp/>
        <stp>BDP|2986373498897151120</stp>
        <tr r="R1445" s="1"/>
        <tr r="R914" s="1"/>
      </tp>
      <tp t="s">
        <v>#N/A N/A</v>
        <stp/>
        <stp>BDP|2328937337931848657</stp>
        <tr r="N1886" s="1"/>
        <tr r="N422" s="1"/>
      </tp>
      <tp t="s">
        <v>#N/A N/A</v>
        <stp/>
        <stp>BDP|4829435554138194241</stp>
        <tr r="R2133" s="1"/>
        <tr r="R2336" s="1"/>
      </tp>
      <tp t="s">
        <v>#N/A N/A</v>
        <stp/>
        <stp>BDP|6730838832482551098</stp>
        <tr r="N1020" s="1"/>
        <tr r="N489" s="1"/>
      </tp>
      <tp t="s">
        <v>#N/A N/A</v>
        <stp/>
        <stp>BDP|2118106240640969822</stp>
        <tr r="R2775" s="1"/>
        <tr r="R7118" s="1"/>
      </tp>
      <tp t="s">
        <v>#N/A N/A</v>
        <stp/>
        <stp>BDP|6821250795050048223</stp>
        <tr r="R1032" s="1"/>
        <tr r="R501" s="1"/>
      </tp>
      <tp t="s">
        <v>#N/A N/A</v>
        <stp/>
        <stp>BDP|6182068085606157797</stp>
        <tr r="R1768" s="1"/>
        <tr r="R2308" s="1"/>
        <tr r="R2588" s="1"/>
        <tr r="R249" s="1"/>
      </tp>
      <tp t="s">
        <v>#N/A N/A</v>
        <stp/>
        <stp>BDP|2587424528448784326</stp>
        <tr r="N1418" s="1"/>
        <tr r="N7009" s="1"/>
        <tr r="N887" s="1"/>
      </tp>
      <tp t="s">
        <v>#N/A N/A</v>
        <stp/>
        <stp>BDP|2200057156851922936</stp>
        <tr r="R7005" s="1"/>
      </tp>
      <tp t="s">
        <v>#N/A N/A</v>
        <stp/>
        <stp>BDP|5691921394082272893</stp>
        <tr r="N2485" s="1"/>
      </tp>
      <tp t="s">
        <v>#N/A N/A</v>
        <stp/>
        <stp>BDP|3761631598691670217</stp>
        <tr r="R6803" s="1"/>
      </tp>
      <tp t="s">
        <v>#N/A N/A</v>
        <stp/>
        <stp>BDP|5931397485089826864</stp>
        <tr r="N1555" s="1"/>
        <tr r="N1555" s="1"/>
        <tr r="N1950" s="1"/>
        <tr r="N1950" s="1"/>
        <tr r="N2026" s="1"/>
        <tr r="N2026" s="1"/>
        <tr r="N2077" s="1"/>
        <tr r="N2077" s="1"/>
        <tr r="N6613" s="1"/>
        <tr r="N6613" s="1"/>
        <tr r="N6655" s="1"/>
        <tr r="N6655" s="1"/>
        <tr r="N6706" s="1"/>
        <tr r="N6706" s="1"/>
        <tr r="N6749" s="1"/>
        <tr r="N6749" s="1"/>
        <tr r="N6856" s="1"/>
        <tr r="N6856" s="1"/>
        <tr r="N7254" s="1"/>
        <tr r="N7254" s="1"/>
      </tp>
      <tp t="s">
        <v>#N/A N/A</v>
        <stp/>
        <stp>BDP|3583752095130972279</stp>
        <tr r="N2532" s="1"/>
      </tp>
      <tp t="s">
        <v>#N/A N/A</v>
        <stp/>
        <stp>BDP|4384867035972883238</stp>
        <tr r="R1066" s="1"/>
        <tr r="R2163" s="1"/>
        <tr r="R2372" s="1"/>
        <tr r="R535" s="1"/>
      </tp>
      <tp t="s">
        <v>#N/A N/A</v>
        <stp/>
        <stp>BDP|9374755637187327597</stp>
        <tr r="N7027" s="1"/>
      </tp>
      <tp t="s">
        <v>#N/A N/A</v>
        <stp/>
        <stp>BDP|8953040513817117175</stp>
        <tr r="R1753" s="1"/>
        <tr r="R2276" s="1"/>
        <tr r="R234" s="1"/>
      </tp>
      <tp t="s">
        <v>#N/A N/A</v>
        <stp/>
        <stp>BDP|2428937847086087684</stp>
        <tr r="R6783" s="1"/>
      </tp>
      <tp t="s">
        <v>#N/A N/A</v>
        <stp/>
        <stp>BDP|7965715383743159428</stp>
        <tr r="P1564" s="1"/>
        <tr r="P1962" s="1"/>
        <tr r="P2040" s="1"/>
        <tr r="P2089" s="1"/>
        <tr r="P6621" s="1"/>
        <tr r="P6671" s="1"/>
        <tr r="P6719" s="1"/>
        <tr r="P6766" s="1"/>
        <tr r="P6872" s="1"/>
        <tr r="P7266" s="1"/>
      </tp>
      <tp t="s">
        <v>#N/A N/A</v>
        <stp/>
        <stp>BDP|7833044134613699865</stp>
        <tr r="R1120" s="1"/>
        <tr r="R6983" s="1"/>
        <tr r="R589" s="1"/>
      </tp>
      <tp t="s">
        <v>#N/A N/A</v>
        <stp/>
        <stp>BDP|1846760667358422759</stp>
        <tr r="P1926" s="1"/>
      </tp>
      <tp t="s">
        <v>#N/A N/A</v>
        <stp/>
        <stp>BDP|4737982010326210554</stp>
        <tr r="R2325" s="1"/>
      </tp>
      <tp t="s">
        <v>#N/A N/A</v>
        <stp/>
        <stp>BDP|3735977842827995632</stp>
        <tr r="R1906" s="1"/>
        <tr r="R451" s="1"/>
      </tp>
      <tp t="s">
        <v>#N/A N/A</v>
        <stp/>
        <stp>BDP|5803032367055499912</stp>
        <tr r="P6823" s="1"/>
      </tp>
      <tp t="s">
        <v>#N/A N/A</v>
        <stp/>
        <stp>BDP|5511400741943599988</stp>
        <tr r="R1063" s="1"/>
        <tr r="R532" s="1"/>
      </tp>
      <tp t="s">
        <v>#N/A N/A</v>
        <stp/>
        <stp>BDP|6643294647369734668</stp>
        <tr r="R1279" s="1"/>
        <tr r="R748" s="1"/>
      </tp>
      <tp t="s">
        <v>#N/A N/A</v>
        <stp/>
        <stp>BDP|7238773537955368987</stp>
        <tr r="N1960" s="1"/>
        <tr r="N1960" s="1"/>
        <tr r="N2038" s="1"/>
        <tr r="N2038" s="1"/>
        <tr r="N2087" s="1"/>
        <tr r="N2087" s="1"/>
        <tr r="N6669" s="1"/>
        <tr r="N6669" s="1"/>
        <tr r="N6717" s="1"/>
        <tr r="N6717" s="1"/>
        <tr r="N6764" s="1"/>
        <tr r="N6764" s="1"/>
        <tr r="N6870" s="1"/>
        <tr r="N6870" s="1"/>
        <tr r="N7264" s="1"/>
        <tr r="N7264" s="1"/>
      </tp>
      <tp t="s">
        <v>#N/A N/A</v>
        <stp/>
        <stp>BDP|3884142263398290348</stp>
        <tr r="R318" s="1"/>
      </tp>
      <tp t="s">
        <v>#N/A N/A</v>
        <stp/>
        <stp>BDP|8067190355300287371</stp>
        <tr r="R7093" s="1"/>
      </tp>
      <tp t="s">
        <v>#N/A N/A</v>
        <stp/>
        <stp>BDP|3934977753561171155</stp>
        <tr r="R7067" s="1"/>
      </tp>
      <tp t="s">
        <v>#N/A N/A</v>
        <stp/>
        <stp>BDP|9783251348694785441</stp>
        <tr r="N1670" s="1"/>
        <tr r="N151" s="1"/>
      </tp>
      <tp t="s">
        <v>#N/A N/A</v>
        <stp/>
        <stp>BDP|4811512393991101657</stp>
        <tr r="R1568" s="1"/>
        <tr r="R6723" s="1"/>
        <tr r="R6770" s="1"/>
      </tp>
      <tp t="s">
        <v>#N/A N/A</v>
        <stp/>
        <stp>BDP|2315146981845072187</stp>
        <tr r="N1583" s="1"/>
        <tr r="N64" s="1"/>
      </tp>
      <tp t="s">
        <v>#N/A N/A</v>
        <stp/>
        <stp>BDP|9494140228594071165</stp>
        <tr r="N2138" s="1"/>
      </tp>
      <tp t="s">
        <v>#N/A N/A</v>
        <stp/>
        <stp>BDP|5712181597307470524</stp>
        <tr r="R1666" s="1"/>
        <tr r="R147" s="1"/>
        <tr r="R2513" s="1"/>
      </tp>
      <tp t="s">
        <v>#N/A N/A</v>
        <stp/>
        <stp>BDP|6207341868739559554</stp>
        <tr r="N1918" s="1"/>
        <tr r="N1918" s="1"/>
      </tp>
      <tp t="s">
        <v>#N/A N/A</v>
        <stp/>
        <stp>BDP|8948121225163041706</stp>
        <tr r="R2298" s="1"/>
        <tr r="R7079" s="1"/>
      </tp>
      <tp t="s">
        <v>#N/A N/A</v>
        <stp/>
        <stp>BDP|5680436749659747345</stp>
        <tr r="N1861" s="1"/>
        <tr r="N392" s="1"/>
      </tp>
      <tp t="s">
        <v>#N/A N/A</v>
        <stp/>
        <stp>BDP|1703922825983713682</stp>
        <tr r="R1767" s="1"/>
        <tr r="R248" s="1"/>
      </tp>
      <tp t="s">
        <v>#N/A N/A</v>
        <stp/>
        <stp>BDP|6017530961363803959</stp>
        <tr r="R1397" s="1"/>
        <tr r="R866" s="1"/>
      </tp>
      <tp t="s">
        <v>#N/A N/A</v>
        <stp/>
        <stp>BDP|9922015347904553654</stp>
        <tr r="R1854" s="1"/>
        <tr r="R379" s="1"/>
      </tp>
      <tp t="s">
        <v>#N/A N/A</v>
        <stp/>
        <stp>BDP|2502305993995858218</stp>
        <tr r="N92" s="1"/>
        <tr r="N1611" s="1"/>
      </tp>
      <tp t="s">
        <v>#N/A N/A</v>
        <stp/>
        <stp>BDP|4808026377484278807</stp>
        <tr r="N2186" s="1"/>
        <tr r="N2391" s="1"/>
      </tp>
      <tp t="s">
        <v>#N/A N/A</v>
        <stp/>
        <stp>BDP|9908623250133563611</stp>
        <tr r="R102" s="1"/>
        <tr r="R1621" s="1"/>
      </tp>
      <tp t="s">
        <v>#N/A N/A</v>
        <stp/>
        <stp>BDP|4561603305328778587</stp>
        <tr r="N398" s="1"/>
      </tp>
      <tp t="s">
        <v>#N/A N/A</v>
        <stp/>
        <stp>BDP|3843872353858122914</stp>
        <tr r="N1995" s="1"/>
      </tp>
      <tp t="s">
        <v>#N/A N/A</v>
        <stp/>
        <stp>BDP|1405608198112221320</stp>
        <tr r="R345" s="1"/>
        <tr r="R345" s="1"/>
      </tp>
      <tp t="s">
        <v>#N/A N/A</v>
        <stp/>
        <stp>BDP|9186451452694842321</stp>
        <tr r="N2899" s="1"/>
      </tp>
      <tp t="s">
        <v>#N/A N/A</v>
        <stp/>
        <stp>BDP|5328205998693181264</stp>
        <tr r="N2607" s="1"/>
      </tp>
      <tp t="s">
        <v>#N/A N/A</v>
        <stp/>
        <stp>BDP|3386614980194949677</stp>
        <tr r="R2237" s="1"/>
        <tr r="R7181" s="1"/>
      </tp>
      <tp t="s">
        <v>#N/A N/A</v>
        <stp/>
        <stp>BDP|9979016465708576840</stp>
        <tr r="R2203" s="1"/>
      </tp>
      <tp t="s">
        <v>#N/A N/A</v>
        <stp/>
        <stp>BDP|1497684892232092323</stp>
        <tr r="R2553" s="1"/>
      </tp>
      <tp t="s">
        <v>#N/A N/A</v>
        <stp/>
        <stp>BDP|3153196136059416765</stp>
        <tr r="R1092" s="1"/>
        <tr r="R561" s="1"/>
      </tp>
      <tp t="s">
        <v>#N/A N/A</v>
        <stp/>
        <stp>BDP|9816562058762207482</stp>
        <tr r="R1214" s="1"/>
        <tr r="R2752" s="1"/>
        <tr r="R7084" s="1"/>
        <tr r="R683" s="1"/>
      </tp>
      <tp t="s">
        <v>#N/A N/A</v>
        <stp/>
        <stp>BDP|2152320239345561828</stp>
        <tr r="N1185" s="1"/>
        <tr r="N7063" s="1"/>
        <tr r="N654" s="1"/>
      </tp>
      <tp t="s">
        <v>#N/A N/A</v>
        <stp/>
        <stp>BDP|2399427582131757096</stp>
        <tr r="R7033" s="1"/>
      </tp>
      <tp t="s">
        <v>#N/A N/A</v>
        <stp/>
        <stp>BDP|1054525137219869105</stp>
        <tr r="N1277" s="1"/>
        <tr r="N2774" s="1"/>
        <tr r="N7117" s="1"/>
        <tr r="N746" s="1"/>
      </tp>
      <tp t="s">
        <v>#N/A N/A</v>
        <stp/>
        <stp>BDP|2676533891583933202</stp>
        <tr r="R333" s="1"/>
        <tr r="R333" s="1"/>
      </tp>
      <tp t="s">
        <v>#N/A N/A</v>
        <stp/>
        <stp>BDP|4716794321259661743</stp>
        <tr r="R2272" s="1"/>
      </tp>
      <tp t="s">
        <v>#N/A N/A</v>
        <stp/>
        <stp>BDP|5332163078798948496</stp>
        <tr r="R6923" s="1"/>
      </tp>
      <tp t="s">
        <v>#N/A N/A</v>
        <stp/>
        <stp>BDP|2289280442928763323</stp>
        <tr r="R1323" s="1"/>
        <tr r="R1585" s="1"/>
        <tr r="R7136" s="1"/>
        <tr r="R792" s="1"/>
        <tr r="R66" s="1"/>
      </tp>
      <tp t="s">
        <v>#N/A N/A</v>
        <stp/>
        <stp>BDP|6797896045731831410</stp>
        <tr r="R2480" s="1"/>
      </tp>
      <tp t="s">
        <v>#N/A N/A</v>
        <stp/>
        <stp>BDP|9518643265747257141</stp>
        <tr r="R2238" s="1"/>
      </tp>
      <tp t="s">
        <v>#N/A N/A</v>
        <stp/>
        <stp>BDP|7078911674532300443</stp>
        <tr r="R1690" s="1"/>
        <tr r="R171" s="1"/>
      </tp>
      <tp t="s">
        <v>#N/A N/A</v>
        <stp/>
        <stp>BDP|6410470971633203923</stp>
        <tr r="R2748" s="1"/>
        <tr r="R7077" s="1"/>
      </tp>
      <tp t="s">
        <v>#N/A N/A</v>
        <stp/>
        <stp>BDP|6259474724898792746</stp>
        <tr r="R1219" s="1"/>
        <tr r="R7089" s="1"/>
        <tr r="R688" s="1"/>
      </tp>
      <tp t="s">
        <v>#N/A N/A</v>
        <stp/>
        <stp>BDP|9995419008323250100</stp>
        <tr r="N2097" s="1"/>
      </tp>
      <tp t="s">
        <v>#N/A N/A</v>
        <stp/>
        <stp>BDP|9136260897884622950</stp>
        <tr r="R2374" s="1"/>
      </tp>
      <tp t="s">
        <v>#N/A N/A</v>
        <stp/>
        <stp>BDP|6297469330819142767</stp>
        <tr r="N7033" s="1"/>
      </tp>
      <tp t="s">
        <v>#N/A N/A</v>
        <stp/>
        <stp>BDP|1852099855722260956</stp>
        <tr r="R1387" s="1"/>
        <tr r="R856" s="1"/>
      </tp>
      <tp t="s">
        <v>#N/A N/A</v>
        <stp/>
        <stp>BDP|4016278481707751621</stp>
        <tr r="R298" s="1"/>
      </tp>
      <tp t="s">
        <v>#N/A N/A</v>
        <stp/>
        <stp>BDP|7469730494800788678</stp>
        <tr r="R1145" s="1"/>
        <tr r="R2714" s="1"/>
        <tr r="R7014" s="1"/>
        <tr r="R614" s="1"/>
      </tp>
      <tp t="s">
        <v>#N/A N/A</v>
        <stp/>
        <stp>BDP|9484549117923011147</stp>
        <tr r="R1169" s="1"/>
        <tr r="R2259" s="1"/>
        <tr r="R638" s="1"/>
      </tp>
      <tp t="s">
        <v>#N/A N/A</v>
        <stp/>
        <stp>BDP|4900381983955374521</stp>
        <tr r="R98" s="1"/>
        <tr r="R1617" s="1"/>
      </tp>
      <tp t="s">
        <v>#N/A N/A</v>
        <stp/>
        <stp>BDP|1020296031756318981</stp>
        <tr r="R1333" s="1"/>
        <tr r="R802" s="1"/>
      </tp>
      <tp t="s">
        <v>#N/A N/A</v>
        <stp/>
        <stp>BDP|1691276550968530172</stp>
        <tr r="N1865" s="1"/>
        <tr r="N397" s="1"/>
      </tp>
      <tp t="s">
        <v>#N/A N/A</v>
        <stp/>
        <stp>BDP|2821927420366108081</stp>
        <tr r="R2134" s="1"/>
      </tp>
      <tp t="s">
        <v>#N/A N/A</v>
        <stp/>
        <stp>BDP|1476509763704186957</stp>
        <tr r="R7102" s="1"/>
      </tp>
      <tp t="s">
        <v>#N/A N/A</v>
        <stp/>
        <stp>BDP|6953073390157574786</stp>
        <tr r="R2609" s="1"/>
      </tp>
      <tp t="s">
        <v>#N/A N/A</v>
        <stp/>
        <stp>BDP|6992903083230858820</stp>
        <tr r="N1125" s="1"/>
        <tr r="N6992" s="1"/>
        <tr r="N594" s="1"/>
      </tp>
      <tp t="s">
        <v>#N/A N/A</v>
        <stp/>
        <stp>BDP|6833819836196850472</stp>
        <tr r="R2222" s="1"/>
      </tp>
      <tp t="s">
        <v>#N/A N/A</v>
        <stp/>
        <stp>BDP|6777081298322593223</stp>
        <tr r="N1897" s="1"/>
        <tr r="N434" s="1"/>
      </tp>
      <tp t="s">
        <v>#N/A N/A</v>
        <stp/>
        <stp>BDP|9488366205522463732</stp>
        <tr r="R2560" s="1"/>
      </tp>
      <tp t="s">
        <v>#N/A N/A</v>
        <stp/>
        <stp>BDP|6409884975751188788</stp>
        <tr r="N6795" s="1"/>
      </tp>
      <tp t="s">
        <v>#N/A N/A</v>
        <stp/>
        <stp>BDP|8558201617232435666</stp>
        <tr r="R1973" s="1"/>
      </tp>
      <tp t="s">
        <v>#N/A N/A</v>
        <stp/>
        <stp>BDP|3858926622837881001</stp>
        <tr r="N2638" s="1"/>
      </tp>
      <tp t="s">
        <v>#N/A N/A</v>
        <stp/>
        <stp>BDP|5652747546231135857</stp>
        <tr r="R2166" s="1"/>
      </tp>
      <tp t="s">
        <v>#N/A N/A</v>
        <stp/>
        <stp>BDP|4731909440504679201</stp>
        <tr r="R1323" s="1"/>
        <tr r="R7136" s="1"/>
        <tr r="R792" s="1"/>
      </tp>
      <tp t="s">
        <v>#N/A N/A</v>
        <stp/>
        <stp>BDP|5791897433620410184</stp>
        <tr r="N2619" s="1"/>
      </tp>
      <tp t="s">
        <v>#N/A N/A</v>
        <stp/>
        <stp>BDP|5695371089472156385</stp>
        <tr r="R1989" s="1"/>
      </tp>
      <tp t="s">
        <v>#N/A N/A</v>
        <stp/>
        <stp>BDP|5334216922623303926</stp>
        <tr r="R2328" s="1"/>
      </tp>
      <tp t="s">
        <v>#N/A N/A</v>
        <stp/>
        <stp>BDP|4855481688130948704</stp>
        <tr r="N102" s="1"/>
        <tr r="N1621" s="1"/>
      </tp>
      <tp t="s">
        <v>#N/A N/A</v>
        <stp/>
        <stp>BDP|6074415436798504631</stp>
        <tr r="R6919" s="1"/>
      </tp>
      <tp t="s">
        <v>#N/A N/A</v>
        <stp/>
        <stp>BDP|6942231579735127937</stp>
        <tr r="R1542" s="1"/>
        <tr r="R6693" s="1"/>
        <tr r="R6734" s="1"/>
      </tp>
      <tp t="s">
        <v>#N/A N/A</v>
        <stp/>
        <stp>BDP|5440802760500075452</stp>
        <tr r="R1449" s="1"/>
        <tr r="R2275" s="1"/>
        <tr r="R918" s="1"/>
      </tp>
      <tp t="s">
        <v>#N/A N/A</v>
        <stp/>
        <stp>BDP|6181868627094833795</stp>
        <tr r="R2368" s="1"/>
      </tp>
      <tp t="s">
        <v>#N/A N/A</v>
        <stp/>
        <stp>BDP|6905922929713616152</stp>
        <tr r="R2658" s="1"/>
        <tr r="R6926" s="1"/>
      </tp>
      <tp t="s">
        <v>#N/A N/A</v>
        <stp/>
        <stp>BDP|5970990433206080655</stp>
        <tr r="R2782" s="1"/>
      </tp>
      <tp t="s">
        <v>#N/A N/A</v>
        <stp/>
        <stp>BDP|8099559524076612612</stp>
        <tr r="N2210" s="1"/>
        <tr r="N2419" s="1"/>
      </tp>
      <tp t="s">
        <v>#N/A N/A</v>
        <stp/>
        <stp>BDP|8529654195319066131</stp>
        <tr r="R6946" s="1"/>
      </tp>
      <tp t="s">
        <v>#N/A N/A</v>
        <stp/>
        <stp>BDP|5320638589511888570</stp>
        <tr r="R2337" s="1"/>
      </tp>
      <tp t="s">
        <v>#N/A N/A</v>
        <stp/>
        <stp>BDP|9463473122280323043</stp>
        <tr r="N1014" s="1"/>
        <tr r="N483" s="1"/>
      </tp>
      <tp t="s">
        <v>#N/A N/A</v>
        <stp/>
        <stp>BDP|9556842321259381544</stp>
        <tr r="R2226" s="1"/>
      </tp>
      <tp t="s">
        <v>#N/A N/A</v>
        <stp/>
        <stp>BDP|4573257599182803268</stp>
        <tr r="R294" s="1"/>
      </tp>
      <tp t="s">
        <v>#N/A N/A</v>
        <stp/>
        <stp>BDP|6669878820701263247</stp>
        <tr r="R1039" s="1"/>
        <tr r="R2350" s="1"/>
        <tr r="R2653" s="1"/>
        <tr r="R6915" s="1"/>
        <tr r="R508" s="1"/>
      </tp>
      <tp t="s">
        <v>#N/A N/A</v>
        <stp/>
        <stp>BDP|9294461151226519171</stp>
        <tr r="R2632" s="1"/>
      </tp>
      <tp t="s">
        <v>#N/A N/A</v>
        <stp/>
        <stp>BDP|2741943023167481131</stp>
        <tr r="N2194" s="1"/>
        <tr r="N2403" s="1"/>
      </tp>
      <tp t="s">
        <v>#N/A N/A</v>
        <stp/>
        <stp>BDP|1489905972735707564</stp>
        <tr r="Q6676" s="1"/>
        <tr r="Q6772" s="1"/>
        <tr r="Q6877" s="1"/>
      </tp>
      <tp t="s">
        <v>#N/A N/A</v>
        <stp/>
        <stp>BDP|1298932375048500868</stp>
        <tr r="R1040" s="1"/>
        <tr r="R509" s="1"/>
      </tp>
      <tp t="s">
        <v>#N/A N/A</v>
        <stp/>
        <stp>BDP|3127927760181622225</stp>
        <tr r="R2700" s="1"/>
        <tr r="R6991" s="1"/>
      </tp>
      <tp t="s">
        <v>#N/A N/A</v>
        <stp/>
        <stp>BDP|8571082713626964000</stp>
        <tr r="R2734" s="1"/>
        <tr r="R7057" s="1"/>
      </tp>
      <tp t="s">
        <v>#N/A N/A</v>
        <stp/>
        <stp>BDP|8553165065176825697</stp>
        <tr r="N98" s="1"/>
        <tr r="N1617" s="1"/>
      </tp>
      <tp t="s">
        <v>#N/A N/A</v>
        <stp/>
        <stp>BDP|7758296628581745966</stp>
        <tr r="R1064" s="1"/>
        <tr r="R533" s="1"/>
      </tp>
      <tp t="s">
        <v>#N/A N/A</v>
        <stp/>
        <stp>BDP|5451276226492755856</stp>
        <tr r="R1674" s="1"/>
        <tr r="R155" s="1"/>
      </tp>
      <tp t="s">
        <v>#N/A N/A</v>
        <stp/>
        <stp>BDP|7375723162429155052</stp>
        <tr r="R2228" s="1"/>
        <tr r="R2429" s="1"/>
      </tp>
      <tp t="s">
        <v>#N/A N/A</v>
        <stp/>
        <stp>BDP|7909578495335979165</stp>
        <tr r="O1941" s="1"/>
        <tr r="O2017" s="1"/>
        <tr r="O2068" s="1"/>
        <tr r="O6608" s="1"/>
        <tr r="O6646" s="1"/>
        <tr r="O6740" s="1"/>
        <tr r="O6847" s="1"/>
        <tr r="O7245" s="1"/>
      </tp>
      <tp t="s">
        <v>#N/A N/A</v>
        <stp/>
        <stp>BDP|5037555655459531319</stp>
        <tr r="N2817" s="1"/>
        <tr r="N7161" s="1"/>
      </tp>
      <tp t="s">
        <v>#N/A N/A</v>
        <stp/>
        <stp>BDP|3308029843160124872</stp>
        <tr r="R2317" s="1"/>
      </tp>
      <tp t="s">
        <v>#N/A N/A</v>
        <stp/>
        <stp>BDP|7885754099701124713</stp>
        <tr r="N1746" s="1"/>
        <tr r="N227" s="1"/>
      </tp>
      <tp t="s">
        <v>#N/A N/A</v>
        <stp/>
        <stp>BDP|1497632968196359885</stp>
        <tr r="N1301" s="1"/>
        <tr r="N2787" s="1"/>
        <tr r="N770" s="1"/>
      </tp>
      <tp t="s">
        <v>#N/A N/A</v>
        <stp/>
        <stp>BDP|6594054852878501438</stp>
        <tr r="R1711" s="1"/>
        <tr r="R192" s="1"/>
      </tp>
      <tp t="s">
        <v>#N/A N/A</v>
        <stp/>
        <stp>BDP|5147072494177680403</stp>
        <tr r="N2199" s="1"/>
      </tp>
      <tp t="s">
        <v>#N/A N/A</v>
        <stp/>
        <stp>BDP|3774574763958442731</stp>
        <tr r="N2126" s="1"/>
      </tp>
      <tp t="s">
        <v>#N/A N/A</v>
        <stp/>
        <stp>BDP|8638373439587539099</stp>
        <tr r="R2624" s="1"/>
      </tp>
      <tp t="s">
        <v>#N/A N/A</v>
        <stp/>
        <stp>BDP|4580588536174819972</stp>
        <tr r="R1379" s="1"/>
        <tr r="R848" s="1"/>
      </tp>
      <tp t="s">
        <v>#N/A N/A</v>
        <stp/>
        <stp>BDP|4449930437571556013</stp>
        <tr r="R7079" s="1"/>
      </tp>
      <tp t="s">
        <v>#N/A N/A</v>
        <stp/>
        <stp>BDP|5013510442659572226</stp>
        <tr r="R276" s="1"/>
      </tp>
      <tp t="s">
        <v>#N/A N/A</v>
        <stp/>
        <stp>BDP|3398546164228795702</stp>
        <tr r="R133" s="1"/>
        <tr r="R1652" s="1"/>
      </tp>
      <tp t="s">
        <v>#N/A N/A</v>
        <stp/>
        <stp>BDP|7487492449118950086</stp>
        <tr r="R7096" s="1"/>
      </tp>
      <tp t="s">
        <v>#N/A N/A</v>
        <stp/>
        <stp>BDP|4361866892452277809</stp>
        <tr r="R1425" s="1"/>
        <tr r="R2840" s="1"/>
        <tr r="R7184" s="1"/>
        <tr r="R894" s="1"/>
      </tp>
      <tp t="s">
        <v>#N/A N/A</v>
        <stp/>
        <stp>BDP|5199858626173185366</stp>
        <tr r="N2556" s="1"/>
      </tp>
      <tp t="s">
        <v>#N/A N/A</v>
        <stp/>
        <stp>BDP|5300586400516907972</stp>
        <tr r="R1013" s="1"/>
        <tr r="R482" s="1"/>
      </tp>
      <tp t="s">
        <v>#N/A N/A</v>
        <stp/>
        <stp>BDP|7954479889611331518</stp>
        <tr r="N11" s="1"/>
      </tp>
      <tp t="s">
        <v>#N/A N/A</v>
        <stp/>
        <stp>BDP|2184619187920022329</stp>
        <tr r="R1723" s="1"/>
        <tr r="R2216" s="1"/>
        <tr r="R204" s="1"/>
        <tr r="R2698" s="1"/>
        <tr r="R6989" s="1"/>
      </tp>
      <tp t="s">
        <v>#N/A N/A</v>
        <stp/>
        <stp>BDP|6076931776815849572</stp>
        <tr r="R1203" s="1"/>
        <tr r="R133" s="1"/>
        <tr r="R1652" s="1"/>
        <tr r="R672" s="1"/>
      </tp>
      <tp t="s">
        <v>#N/A N/A</v>
        <stp/>
        <stp>BDP|1913618940308158334</stp>
        <tr r="N298" s="1"/>
      </tp>
      <tp t="s">
        <v>#N/A N/A</v>
        <stp/>
        <stp>BDP|2996842242022589409</stp>
        <tr r="R2451" s="1"/>
      </tp>
      <tp t="s">
        <v>#N/A N/A</v>
        <stp/>
        <stp>BDP|1258309741627873911</stp>
        <tr r="R6795" s="1"/>
      </tp>
      <tp t="s">
        <v>#N/A N/A</v>
        <stp/>
        <stp>BDP|6684398888410906545</stp>
        <tr r="R2337" s="1"/>
      </tp>
      <tp t="s">
        <v>#N/A N/A</v>
        <stp/>
        <stp>BDP|9659754103683243583</stp>
        <tr r="N1595" s="1"/>
        <tr r="N76" s="1"/>
      </tp>
      <tp t="s">
        <v>#N/A N/A</v>
        <stp/>
        <stp>BDP|1313294320189007007</stp>
        <tr r="N2098" s="1"/>
      </tp>
      <tp t="s">
        <v>#N/A N/A</v>
        <stp/>
        <stp>BDP|6721052230324827918</stp>
        <tr r="N1908" s="1"/>
        <tr r="N453" s="1"/>
      </tp>
      <tp t="s">
        <v>#N/A N/A</v>
        <stp/>
        <stp>BDP|6916223182233497760</stp>
        <tr r="N1090" s="1"/>
        <tr r="N559" s="1"/>
      </tp>
      <tp t="s">
        <v>#N/A N/A</v>
        <stp/>
        <stp>BDP|8289688479847874606</stp>
        <tr r="R94" s="1"/>
        <tr r="R1613" s="1"/>
      </tp>
      <tp t="s">
        <v>#N/A N/A</v>
        <stp/>
        <stp>BDP|9125918080641826136</stp>
        <tr r="R2502" s="1"/>
      </tp>
      <tp t="s">
        <v>#N/A N/A</v>
        <stp/>
        <stp>BDP|2719799832318725602</stp>
        <tr r="R2569" s="1"/>
      </tp>
      <tp t="s">
        <v>#N/A N/A</v>
        <stp/>
        <stp>BDP|9209389201032932097</stp>
        <tr r="N1007" s="1"/>
        <tr r="N476" s="1"/>
      </tp>
      <tp t="s">
        <v>#N/A N/A</v>
        <stp/>
        <stp>BDP|8613182184589608079</stp>
        <tr r="R6790" s="1"/>
      </tp>
      <tp t="s">
        <v>#N/A N/A</v>
        <stp/>
        <stp>BDP|8178223732725357499</stp>
        <tr r="N2331" s="1"/>
      </tp>
      <tp t="s">
        <v>#N/A N/A</v>
        <stp/>
        <stp>BDP|4933816252365114409</stp>
        <tr r="R2315" s="1"/>
        <tr r="R7103" s="1"/>
      </tp>
      <tp t="s">
        <v>#N/A N/A</v>
        <stp/>
        <stp>BDP|4021950245178968925</stp>
        <tr r="R1177" s="1"/>
        <tr r="R2730" s="1"/>
        <tr r="R7049" s="1"/>
        <tr r="R646" s="1"/>
      </tp>
      <tp t="s">
        <v>#N/A N/A</v>
        <stp/>
        <stp>BDP|2628600686455948120</stp>
        <tr r="R2235" s="1"/>
      </tp>
      <tp t="s">
        <v>#N/A N/A</v>
        <stp/>
        <stp>BDP|9314812287309747891</stp>
        <tr r="N2115" s="1"/>
      </tp>
      <tp t="s">
        <v>#N/A N/A</v>
        <stp/>
        <stp>BDP|7635138058398575338</stp>
        <tr r="R2808" s="1"/>
        <tr r="R7154" s="1"/>
      </tp>
      <tp t="s">
        <v>#N/A N/A</v>
        <stp/>
        <stp>BDP|1981971614763600278</stp>
        <tr r="R1996" s="1"/>
      </tp>
      <tp t="s">
        <v>#N/A N/A</v>
        <stp/>
        <stp>BDP|3683158120899866137</stp>
        <tr r="R31" s="1"/>
        <tr r="R31" s="1"/>
      </tp>
      <tp t="s">
        <v>#N/A N/A</v>
        <stp/>
        <stp>BDP|2982847137095770452</stp>
        <tr r="N1098" s="1"/>
        <tr r="N2682" s="1"/>
        <tr r="N6963" s="1"/>
        <tr r="N567" s="1"/>
      </tp>
      <tp t="s">
        <v>#N/A N/A</v>
        <stp/>
        <stp>BDP|4375981604975641016</stp>
        <tr r="N2576" s="1"/>
      </tp>
      <tp t="s">
        <v>#N/A N/A</v>
        <stp/>
        <stp>BDP|8679531478623192147</stp>
        <tr r="R1406" s="1"/>
        <tr r="R875" s="1"/>
      </tp>
      <tp t="s">
        <v>#N/A N/A</v>
        <stp/>
        <stp>BDP|9627771679393638262</stp>
        <tr r="R1123" s="1"/>
        <tr r="R592" s="1"/>
      </tp>
      <tp t="s">
        <v>#N/A N/A</v>
        <stp/>
        <stp>BDP|4865046952191506832</stp>
        <tr r="N1205" s="1"/>
        <tr r="N674" s="1"/>
      </tp>
      <tp t="s">
        <v>#N/A N/A</v>
        <stp/>
        <stp>BDP|9910414071575558746</stp>
        <tr r="N1546" s="1"/>
        <tr r="N1546" s="1"/>
        <tr r="N1939" s="1"/>
        <tr r="N1939" s="1"/>
        <tr r="N2015" s="1"/>
        <tr r="N2015" s="1"/>
        <tr r="N2066" s="1"/>
        <tr r="N2066" s="1"/>
        <tr r="N6605" s="1"/>
        <tr r="N6605" s="1"/>
        <tr r="N6644" s="1"/>
        <tr r="N6644" s="1"/>
        <tr r="N6697" s="1"/>
        <tr r="N6697" s="1"/>
        <tr r="N6738" s="1"/>
        <tr r="N6738" s="1"/>
        <tr r="N6845" s="1"/>
        <tr r="N6845" s="1"/>
        <tr r="N7243" s="1"/>
        <tr r="N7243" s="1"/>
      </tp>
      <tp t="s">
        <v>#N/A N/A</v>
        <stp/>
        <stp>BDP|4638138618838634433</stp>
        <tr r="N999" s="1"/>
        <tr r="N468" s="1"/>
      </tp>
      <tp t="s">
        <v>#N/A N/A</v>
        <stp/>
        <stp>BDP|8620183079033639591</stp>
        <tr r="N2632" s="1"/>
      </tp>
      <tp t="s">
        <v>#N/A N/A</v>
        <stp/>
        <stp>BDP|9122555569043672132</stp>
        <tr r="R6952" s="1"/>
      </tp>
      <tp t="s">
        <v>#N/A N/A</v>
        <stp/>
        <stp>BDP|3633902901147603592</stp>
        <tr r="R1193" s="1"/>
        <tr r="R662" s="1"/>
      </tp>
      <tp t="s">
        <v>#N/A N/A</v>
        <stp/>
        <stp>BDP|8573721378897422739</stp>
        <tr r="R1179" s="1"/>
        <tr r="R648" s="1"/>
      </tp>
      <tp t="s">
        <v>#N/A N/A</v>
        <stp/>
        <stp>BDP|6645581756199429741</stp>
        <tr r="N2557" s="1"/>
      </tp>
      <tp t="s">
        <v>#N/A N/A</v>
        <stp/>
        <stp>BDP|1936670801338367741</stp>
        <tr r="N1971" s="1"/>
      </tp>
      <tp t="s">
        <v>#N/A N/A</v>
        <stp/>
        <stp>BDP|9969060270981149770</stp>
        <tr r="R1416" s="1"/>
        <tr r="R7006" s="1"/>
        <tr r="R885" s="1"/>
      </tp>
      <tp t="s">
        <v>#N/A N/A</v>
        <stp/>
        <stp>BDP|7135391303425596972</stp>
        <tr r="N2155" s="1"/>
      </tp>
      <tp t="s">
        <v>#N/A N/A</v>
        <stp/>
        <stp>BDP|2866793231277805918</stp>
        <tr r="R2208" s="1"/>
        <tr r="R2417" s="1"/>
      </tp>
      <tp t="s">
        <v>#N/A N/A</v>
        <stp/>
        <stp>BDP|9096299816656114477</stp>
        <tr r="N2292" s="1"/>
        <tr r="N2487" s="1"/>
      </tp>
      <tp t="s">
        <v>#N/A N/A</v>
        <stp/>
        <stp>BDP|4621204095774306392</stp>
        <tr r="N2052" s="1"/>
      </tp>
      <tp t="s">
        <v>#N/A N/A</v>
        <stp/>
        <stp>BDP|6255726399666473641</stp>
        <tr r="N2621" s="1"/>
      </tp>
      <tp t="s">
        <v>#N/A N/A</v>
        <stp/>
        <stp>BDP|5451492889854889550</stp>
        <tr r="N1479" s="1"/>
        <tr r="N948" s="1"/>
      </tp>
      <tp t="s">
        <v>#N/A N/A</v>
        <stp/>
        <stp>BDP|9506685084389094608</stp>
        <tr r="R1872" s="1"/>
        <tr r="R407" s="1"/>
      </tp>
      <tp t="s">
        <v>#N/A N/A</v>
        <stp/>
        <stp>BDP|8757808188325021515</stp>
        <tr r="R278" s="1"/>
      </tp>
      <tp t="s">
        <v>#N/A N/A</v>
        <stp/>
        <stp>BDP|5019098081424658101</stp>
        <tr r="R2367" s="1"/>
      </tp>
      <tp t="s">
        <v>#N/A N/A</v>
        <stp/>
        <stp>BDP|6515804516807979042</stp>
        <tr r="R7022" s="1"/>
      </tp>
      <tp t="s">
        <v>#N/A N/A</v>
        <stp/>
        <stp>BDP|7273984107454385204</stp>
        <tr r="R1141" s="1"/>
        <tr r="R2712" s="1"/>
        <tr r="R7010" s="1"/>
        <tr r="R610" s="1"/>
      </tp>
      <tp t="s">
        <v>#N/A N/A</v>
        <stp/>
        <stp>BDP|4393982257549523976</stp>
        <tr r="R2366" s="1"/>
        <tr r="R2798" s="1"/>
        <tr r="R7143" s="1"/>
      </tp>
      <tp t="s">
        <v>#N/A N/A</v>
        <stp/>
        <stp>BDP|9246316232907924666</stp>
        <tr r="O1556" s="1"/>
        <tr r="O1951" s="1"/>
        <tr r="O2028" s="1"/>
        <tr r="O2078" s="1"/>
        <tr r="O6614" s="1"/>
        <tr r="O6656" s="1"/>
        <tr r="O6707" s="1"/>
        <tr r="O6750" s="1"/>
        <tr r="O6857" s="1"/>
        <tr r="O7255" s="1"/>
      </tp>
      <tp t="s">
        <v>#N/A N/A</v>
        <stp/>
        <stp>BDP|9874227446334424360</stp>
        <tr r="N1163" s="1"/>
        <tr r="N2721" s="1"/>
        <tr r="N7034" s="1"/>
        <tr r="N632" s="1"/>
      </tp>
      <tp t="s">
        <v>#N/A N/A</v>
        <stp/>
        <stp>BDP|7169433538420752835</stp>
        <tr r="R1574" s="1"/>
        <tr r="R55" s="1"/>
      </tp>
      <tp t="s">
        <v>#N/A N/A</v>
        <stp/>
        <stp>BDP|6774012524664422881</stp>
        <tr r="R7056" s="1"/>
      </tp>
      <tp t="s">
        <v>#N/A N/A</v>
        <stp/>
        <stp>BDP|6613961273313575386</stp>
        <tr r="N1013" s="1"/>
        <tr r="N482" s="1"/>
      </tp>
      <tp t="s">
        <v>#N/A N/A</v>
        <stp/>
        <stp>BDP|9693474304114993127</stp>
        <tr r="N1879" s="1"/>
        <tr r="N415" s="1"/>
      </tp>
      <tp t="s">
        <v>#N/A N/A</v>
        <stp/>
        <stp>BDP|6335563998537716546</stp>
        <tr r="R2412" s="1"/>
      </tp>
      <tp t="s">
        <v>#N/A N/A</v>
        <stp/>
        <stp>BDP|9576005979730379616</stp>
        <tr r="R998" s="1"/>
        <tr r="R467" s="1"/>
      </tp>
      <tp t="s">
        <v>#N/A N/A</v>
        <stp/>
        <stp>BDP|7810948314932732514</stp>
        <tr r="N2140" s="1"/>
      </tp>
      <tp t="s">
        <v>#N/A N/A</v>
        <stp/>
        <stp>BDP|2477283757454746938</stp>
        <tr r="N2275" s="1"/>
      </tp>
      <tp t="s">
        <v>#N/A N/A</v>
        <stp/>
        <stp>BDP|6508887543133407158</stp>
        <tr r="R7105" s="1"/>
      </tp>
      <tp t="s">
        <v>#N/A N/A</v>
        <stp/>
        <stp>BDP|4924409796037690660</stp>
        <tr r="N2477" s="1"/>
      </tp>
      <tp t="s">
        <v>#N/A N/A</v>
        <stp/>
        <stp>BDP|7918832202525791236</stp>
        <tr r="R1325" s="1"/>
        <tr r="R2793" s="1"/>
        <tr r="R794" s="1"/>
      </tp>
      <tp t="s">
        <v>#N/A N/A</v>
        <stp/>
        <stp>BDP|9690655341213608086</stp>
        <tr r="N273" s="1"/>
      </tp>
      <tp t="s">
        <v>#N/A N/A</v>
        <stp/>
        <stp>BDP|3597340857198963534</stp>
        <tr r="N1256" s="1"/>
        <tr r="N725" s="1"/>
      </tp>
      <tp t="s">
        <v>#N/A N/A</v>
        <stp/>
        <stp>BDP|5332170141870955803</stp>
        <tr r="R2418" s="1"/>
      </tp>
      <tp t="s">
        <v>#N/A N/A</v>
        <stp/>
        <stp>BDP|4500791756278546637</stp>
        <tr r="R1708" s="1"/>
        <tr r="R189" s="1"/>
      </tp>
      <tp t="s">
        <v>#N/A N/A</v>
        <stp/>
        <stp>BDP|5453356173700655984</stp>
        <tr r="R144" s="1"/>
        <tr r="R1663" s="1"/>
      </tp>
      <tp t="s">
        <v>#N/A N/A</v>
        <stp/>
        <stp>BDP|6505412047447679988</stp>
        <tr r="R6912" s="1"/>
      </tp>
      <tp t="s">
        <v>#N/A N/A</v>
        <stp/>
        <stp>BDP|5199283799340460696</stp>
        <tr r="R6988" s="1"/>
      </tp>
      <tp t="s">
        <v>#N/A N/A</v>
        <stp/>
        <stp>BDP|6053384625866854986</stp>
        <tr r="R2351" s="1"/>
      </tp>
      <tp t="s">
        <v>#N/A N/A</v>
        <stp/>
        <stp>BDP|8847538814417550377</stp>
        <tr r="R2224" s="1"/>
        <tr r="R2701" s="1"/>
        <tr r="R6994" s="1"/>
      </tp>
      <tp t="s">
        <v>#N/A N/A</v>
        <stp/>
        <stp>BDP|9660147266434011299</stp>
        <tr r="R2316" s="1"/>
      </tp>
      <tp t="s">
        <v>#N/A N/A</v>
        <stp/>
        <stp>BDP|1484948162216779088</stp>
        <tr r="R2253" s="1"/>
      </tp>
      <tp t="s">
        <v>#N/A N/A</v>
        <stp/>
        <stp>BDP|8950194721606495581</stp>
        <tr r="Q1919" s="1"/>
      </tp>
      <tp t="s">
        <v>#N/A N/A</v>
        <stp/>
        <stp>BDP|4378275494867814055</stp>
        <tr r="R2352" s="1"/>
      </tp>
      <tp t="s">
        <v>#N/A N/A</v>
        <stp/>
        <stp>BDP|9575493793049141531</stp>
        <tr r="N6662" s="1"/>
        <tr r="N6662" s="1"/>
        <tr r="N6756" s="1"/>
        <tr r="N6756" s="1"/>
        <tr r="N6863" s="1"/>
        <tr r="N6863" s="1"/>
      </tp>
      <tp t="s">
        <v>#N/A N/A</v>
        <stp/>
        <stp>BDP|9433656723701954467</stp>
        <tr r="R1055" s="1"/>
        <tr r="R2660" s="1"/>
        <tr r="R6928" s="1"/>
        <tr r="R524" s="1"/>
      </tp>
      <tp t="s">
        <v>#N/A N/A</v>
        <stp/>
        <stp>BDP|1592849243552777786</stp>
        <tr r="R2791" s="1"/>
      </tp>
      <tp t="s">
        <v>#N/A N/A</v>
        <stp/>
        <stp>BDP|7256188008948735680</stp>
        <tr r="R1594" s="1"/>
        <tr r="R2370" s="1"/>
        <tr r="R7146" s="1"/>
        <tr r="R75" s="1"/>
      </tp>
      <tp t="s">
        <v>#N/A N/A</v>
        <stp/>
        <stp>BDP|1169735788140431636</stp>
        <tr r="R2355" s="1"/>
        <tr r="R7135" s="1"/>
      </tp>
      <tp t="s">
        <v>#N/A N/A</v>
        <stp/>
        <stp>BDP|7828953909014924205</stp>
        <tr r="R1469" s="1"/>
        <tr r="R7201" s="1"/>
        <tr r="R938" s="1"/>
      </tp>
      <tp t="s">
        <v>#N/A N/A</v>
        <stp/>
        <stp>BDP|6821388377732152841</stp>
        <tr r="R1005" s="1"/>
        <tr r="R474" s="1"/>
      </tp>
      <tp t="s">
        <v>#N/A N/A</v>
        <stp/>
        <stp>BDP|3314346193999348851</stp>
        <tr r="R2334" s="1"/>
      </tp>
      <tp t="s">
        <v>#N/A N/A</v>
        <stp/>
        <stp>BDP|4583233574080237923</stp>
        <tr r="N1203" s="1"/>
        <tr r="N672" s="1"/>
      </tp>
      <tp t="s">
        <v>#N/A N/A</v>
        <stp/>
        <stp>BDP|9227162463034294273</stp>
        <tr r="P1549" s="1"/>
        <tr r="P1944" s="1"/>
        <tr r="P2020" s="1"/>
        <tr r="P2071" s="1"/>
        <tr r="P6649" s="1"/>
        <tr r="P6700" s="1"/>
        <tr r="P6743" s="1"/>
        <tr r="P6850" s="1"/>
        <tr r="P7248" s="1"/>
      </tp>
      <tp t="s">
        <v>#N/A N/A</v>
        <stp/>
        <stp>BDP|8693615654625278630</stp>
        <tr r="R2214" s="1"/>
        <tr r="R2421" s="1"/>
      </tp>
      <tp t="s">
        <v>#N/A N/A</v>
        <stp/>
        <stp>BDP|2507461692227288017</stp>
        <tr r="N1716" s="1"/>
        <tr r="N197" s="1"/>
      </tp>
      <tp t="s">
        <v>#N/A N/A</v>
        <stp/>
        <stp>BDP|8162192212334938418</stp>
        <tr r="R1550" s="1"/>
        <tr r="R1945" s="1"/>
        <tr r="R2021" s="1"/>
        <tr r="R2072" s="1"/>
        <tr r="R6610" s="1"/>
        <tr r="R6650" s="1"/>
        <tr r="R6701" s="1"/>
        <tr r="R6744" s="1"/>
        <tr r="R6851" s="1"/>
        <tr r="R7249" s="1"/>
      </tp>
      <tp t="s">
        <v>#N/A N/A</v>
        <stp/>
        <stp>BDP|4767002095437285229</stp>
        <tr r="R1401" s="1"/>
        <tr r="R2828" s="1"/>
        <tr r="R7172" s="1"/>
        <tr r="R870" s="1"/>
      </tp>
      <tp t="s">
        <v>#N/A N/A</v>
        <stp/>
        <stp>BDP|5833190320799317705</stp>
        <tr r="N2845" s="1"/>
        <tr r="N7188" s="1"/>
      </tp>
      <tp t="s">
        <v>#N/A N/A</v>
        <stp/>
        <stp>BDP|8764608811836754133</stp>
        <tr r="R1744" s="1"/>
        <tr r="R225" s="1"/>
      </tp>
      <tp t="s">
        <v>#N/A N/A</v>
        <stp/>
        <stp>BDP|5923178213535838878</stp>
        <tr r="R1033" s="1"/>
        <tr r="R502" s="1"/>
      </tp>
      <tp t="s">
        <v>#N/A N/A</v>
        <stp/>
        <stp>BDP|4157840425374495268</stp>
        <tr r="N7051" s="1"/>
      </tp>
      <tp t="s">
        <v>#N/A N/A</v>
        <stp/>
        <stp>BDP|9688561273916717566</stp>
        <tr r="R1719" s="1"/>
        <tr r="R2207" s="1"/>
        <tr r="R200" s="1"/>
      </tp>
      <tp t="s">
        <v>#N/A N/A</v>
        <stp/>
        <stp>BDP|3699297424823125882</stp>
        <tr r="N1292" s="1"/>
        <tr r="N6908" s="1"/>
        <tr r="N761" s="1"/>
      </tp>
      <tp t="s">
        <v>#N/A N/A</v>
        <stp/>
        <stp>BDP|5116820966086483525</stp>
        <tr r="R6781" s="1"/>
      </tp>
      <tp t="s">
        <v>#N/A N/A</v>
        <stp/>
        <stp>BDP|8752718463229233840</stp>
        <tr r="N1168" s="1"/>
        <tr r="N637" s="1"/>
      </tp>
      <tp t="s">
        <v>#N/A N/A</v>
        <stp/>
        <stp>BDP|3810320949848762471</stp>
        <tr r="R1153" s="1"/>
        <tr r="R7018" s="1"/>
        <tr r="R622" s="1"/>
      </tp>
      <tp t="s">
        <v>#N/A N/A</v>
        <stp/>
        <stp>BDP|8043145611180743014</stp>
        <tr r="N2349" s="1"/>
      </tp>
      <tp t="s">
        <v>#N/A N/A</v>
        <stp/>
        <stp>BDP|9082452343967605637</stp>
        <tr r="R1474" s="1"/>
        <tr r="R943" s="1"/>
      </tp>
      <tp t="s">
        <v>#N/A N/A</v>
        <stp/>
        <stp>BDP|8894448005127958331</stp>
        <tr r="R2302" s="1"/>
      </tp>
      <tp t="s">
        <v>#N/A N/A</v>
        <stp/>
        <stp>BDP|6249024842593421953</stp>
        <tr r="R1285" s="1"/>
        <tr r="R1577" s="1"/>
        <tr r="R2333" s="1"/>
        <tr r="R754" s="1"/>
        <tr r="R58" s="1"/>
      </tp>
      <tp t="s">
        <v>#N/A N/A</v>
        <stp/>
        <stp>BDP|3148897069052168732</stp>
        <tr r="R2618" s="1"/>
      </tp>
      <tp t="s">
        <v>#N/A N/A</v>
        <stp/>
        <stp>BDP|8258633869944055486</stp>
        <tr r="N2304" s="1"/>
      </tp>
      <tp t="s">
        <v>#N/A N/A</v>
        <stp/>
        <stp>BDP|6303519135438514023</stp>
        <tr r="N1324" s="1"/>
        <tr r="N2792" s="1"/>
        <tr r="N7137" s="1"/>
        <tr r="N793" s="1"/>
      </tp>
      <tp t="s">
        <v>#N/A N/A</v>
        <stp/>
        <stp>BDP|9965138328902035025</stp>
        <tr r="R2446" s="1"/>
      </tp>
      <tp t="s">
        <v>#N/A N/A</v>
        <stp/>
        <stp>BDP|4764398950203869969</stp>
        <tr r="R2782" s="1"/>
      </tp>
      <tp t="s">
        <v>#N/A N/A</v>
        <stp/>
        <stp>BDP|6651777266798112760</stp>
        <tr r="N31" s="1"/>
      </tp>
      <tp t="s">
        <v>#N/A N/A</v>
        <stp/>
        <stp>BDP|7193570143987612935</stp>
        <tr r="R2599" s="1"/>
      </tp>
      <tp t="s">
        <v>#N/A N/A</v>
        <stp/>
        <stp>BDP|6714744689620233187</stp>
        <tr r="N1377" s="1"/>
        <tr r="N2811" s="1"/>
        <tr r="N846" s="1"/>
      </tp>
      <tp t="s">
        <v>#N/A N/A</v>
        <stp/>
        <stp>BDP|4491009220926339863</stp>
        <tr r="R2292" s="1"/>
        <tr r="R2487" s="1"/>
      </tp>
      <tp t="s">
        <v>#N/A N/A</v>
        <stp/>
        <stp>BDP|2004445872061048879</stp>
        <tr r="R327" s="1"/>
      </tp>
      <tp t="s">
        <v>#N/A N/A</v>
        <stp/>
        <stp>BDP|4490310166401011826</stp>
        <tr r="O1551" s="1"/>
        <tr r="O1946" s="1"/>
        <tr r="O2022" s="1"/>
        <tr r="O2073" s="1"/>
        <tr r="O6611" s="1"/>
        <tr r="O6651" s="1"/>
        <tr r="O6702" s="1"/>
        <tr r="O6745" s="1"/>
        <tr r="O6852" s="1"/>
        <tr r="O7250" s="1"/>
      </tp>
      <tp t="s">
        <v>#N/A N/A</v>
        <stp/>
        <stp>BDP|7711514517128218328</stp>
        <tr r="N1889" s="1"/>
        <tr r="N425" s="1"/>
      </tp>
      <tp t="s">
        <v>#N/A N/A</v>
        <stp/>
        <stp>BDP|9734530101937462300</stp>
        <tr r="Q6822" s="1"/>
      </tp>
      <tp t="s">
        <v>#N/A N/A</v>
        <stp/>
        <stp>BDP|2860157836940834824</stp>
        <tr r="N2096" s="1"/>
      </tp>
      <tp t="s">
        <v>#N/A N/A</v>
        <stp/>
        <stp>BDP|5085365625419205508</stp>
        <tr r="N1433" s="1"/>
        <tr r="N2844" s="1"/>
        <tr r="N7187" s="1"/>
        <tr r="N902" s="1"/>
      </tp>
      <tp t="s">
        <v>#N/A N/A</v>
        <stp/>
        <stp>BDP|7888096593111734749</stp>
        <tr r="R6806" s="1"/>
      </tp>
      <tp t="s">
        <v>#N/A N/A</v>
        <stp/>
        <stp>BDP|5974053973623903976</stp>
        <tr r="N2414" s="1"/>
      </tp>
      <tp t="s">
        <v>#N/A N/A</v>
        <stp/>
        <stp>BDP|3411405539439834544</stp>
        <tr r="R1450" s="1"/>
        <tr r="R2850" s="1"/>
        <tr r="R7193" s="1"/>
        <tr r="R919" s="1"/>
      </tp>
      <tp t="s">
        <v>#N/A N/A</v>
        <stp/>
        <stp>BDP|8294149754645377178</stp>
        <tr r="R2886" s="1"/>
      </tp>
      <tp t="s">
        <v>#N/A N/A</v>
        <stp/>
        <stp>BDP|7115112455148524368</stp>
        <tr r="N1188" s="1"/>
        <tr r="N657" s="1"/>
      </tp>
      <tp t="s">
        <v>#N/A N/A</v>
        <stp/>
        <stp>BDP|7181947325132256647</stp>
        <tr r="R1450" s="1"/>
        <tr r="R2850" s="1"/>
        <tr r="R7193" s="1"/>
        <tr r="R919" s="1"/>
      </tp>
      <tp t="s">
        <v>#N/A N/A</v>
        <stp/>
        <stp>BDP|1473891514839698999</stp>
        <tr r="N2307" s="1"/>
      </tp>
      <tp t="s">
        <v>#N/A N/A</v>
        <stp/>
        <stp>BDP|3990185813523799831</stp>
        <tr r="R2165" s="1"/>
      </tp>
      <tp t="s">
        <v>#N/A N/A</v>
        <stp/>
        <stp>BDP|6637462641139349746</stp>
        <tr r="R2585" s="1"/>
      </tp>
      <tp t="s">
        <v>#N/A N/A</v>
        <stp/>
        <stp>BDP|9558135535077471412</stp>
        <tr r="R2275" s="1"/>
      </tp>
      <tp t="s">
        <v>#N/A N/A</v>
        <stp/>
        <stp>BDP|1127319303179479319</stp>
        <tr r="R2329" s="1"/>
      </tp>
      <tp t="s">
        <v>#N/A N/A</v>
        <stp/>
        <stp>BDP|5745937324440093677</stp>
        <tr r="N1398" s="1"/>
        <tr r="N2824" s="1"/>
        <tr r="N867" s="1"/>
      </tp>
      <tp t="s">
        <v>#N/A N/A</v>
        <stp/>
        <stp>BDP|2107238747668023421</stp>
        <tr r="R2600" s="1"/>
      </tp>
      <tp t="s">
        <v>#N/A N/A</v>
        <stp/>
        <stp>BDP|4552924528313107492</stp>
        <tr r="N2170" s="1"/>
        <tr r="N2378" s="1"/>
      </tp>
      <tp t="s">
        <v>#N/A N/A</v>
        <stp/>
        <stp>BDP|1704968716468319938</stp>
        <tr r="R1019" s="1"/>
        <tr r="R488" s="1"/>
      </tp>
      <tp t="s">
        <v>#N/A N/A</v>
        <stp/>
        <stp>BDP|6306495820811513988</stp>
        <tr r="N2893" s="1"/>
      </tp>
      <tp t="s">
        <v>#N/A N/A</v>
        <stp/>
        <stp>BDP|4273387879968398077</stp>
        <tr r="R7067" s="1"/>
      </tp>
      <tp t="s">
        <v>#N/A N/A</v>
        <stp/>
        <stp>BDP|7790942872588410928</stp>
        <tr r="R1011" s="1"/>
        <tr r="R480" s="1"/>
      </tp>
      <tp t="s">
        <v>#N/A N/A</v>
        <stp/>
        <stp>BDP|8478181996470405894</stp>
        <tr r="R2422" s="1"/>
        <tr r="R2697" s="1"/>
        <tr r="R6986" s="1"/>
      </tp>
      <tp t="s">
        <v>#N/A N/A</v>
        <stp/>
        <stp>BDP|6551579127448070117</stp>
        <tr r="N2228" s="1"/>
        <tr r="N2429" s="1"/>
      </tp>
      <tp t="s">
        <v>#N/A N/A</v>
        <stp/>
        <stp>BDP|8856725068804216541</stp>
        <tr r="R1971" s="1"/>
      </tp>
      <tp t="s">
        <v>#N/A N/A</v>
        <stp/>
        <stp>BDP|8689123515207358766</stp>
        <tr r="R2760" s="1"/>
        <tr r="R7104" s="1"/>
      </tp>
      <tp t="s">
        <v>#N/A N/A</v>
        <stp/>
        <stp>BDP|2388025841869498703</stp>
        <tr r="R2298" s="1"/>
      </tp>
      <tp t="s">
        <v>#N/A N/A</v>
        <stp/>
        <stp>BDP|3510005329120970912</stp>
        <tr r="N2484" s="1"/>
      </tp>
      <tp t="s">
        <v>#N/A N/A</v>
        <stp/>
        <stp>BDP|1127994355495018090</stp>
        <tr r="N1571" s="1"/>
        <tr r="N52" s="1"/>
      </tp>
      <tp t="s">
        <v>#N/A N/A</v>
        <stp/>
        <stp>BDP|8002802693721707002</stp>
        <tr r="N2208" s="1"/>
        <tr r="N2417" s="1"/>
      </tp>
      <tp t="s">
        <v>#N/A N/A</v>
        <stp/>
        <stp>BDP|5440010647100515933</stp>
        <tr r="N2182" s="1"/>
      </tp>
      <tp t="s">
        <v>#N/A N/A</v>
        <stp/>
        <stp>BDP|8958095065174183211</stp>
        <tr r="Q1540" s="1"/>
        <tr r="Q1934" s="1"/>
        <tr r="Q2010" s="1"/>
        <tr r="Q2061" s="1"/>
        <tr r="Q6639" s="1"/>
        <tr r="Q6691" s="1"/>
        <tr r="Q6732" s="1"/>
        <tr r="Q6840" s="1"/>
        <tr r="Q7238" s="1"/>
      </tp>
      <tp t="s">
        <v>#N/A N/A</v>
        <stp/>
        <stp>BDP|9393553637701709637</stp>
        <tr r="R1415" s="1"/>
        <tr r="R884" s="1"/>
      </tp>
      <tp t="s">
        <v>#N/A N/A</v>
        <stp/>
        <stp>BDP|7817340674899920241</stp>
        <tr r="N1725" s="1"/>
        <tr r="N2221" s="1"/>
        <tr r="N206" s="1"/>
      </tp>
      <tp t="s">
        <v>#N/A N/A</v>
        <stp/>
        <stp>BDP|6795430442809347708</stp>
        <tr r="N1395" s="1"/>
        <tr r="N864" s="1"/>
      </tp>
      <tp t="s">
        <v>#N/A N/A</v>
        <stp/>
        <stp>BDP|4146452895305599410</stp>
        <tr r="N1258" s="1"/>
        <tr r="N727" s="1"/>
      </tp>
      <tp t="s">
        <v>#N/A N/A</v>
        <stp/>
        <stp>BDP|4900172147240599995</stp>
        <tr r="N1596" s="1"/>
        <tr r="N2168" s="1"/>
        <tr r="N2377" s="1"/>
        <tr r="N2554" s="1"/>
        <tr r="N77" s="1"/>
      </tp>
      <tp t="s">
        <v>#N/A N/A</v>
        <stp/>
        <stp>BDP|8841137457195040197</stp>
        <tr r="R2768" s="1"/>
      </tp>
      <tp t="s">
        <v>#N/A N/A</v>
        <stp/>
        <stp>BDP|8163958417950158873</stp>
        <tr r="R1112" s="1"/>
        <tr r="R2205" s="1"/>
        <tr r="R581" s="1"/>
      </tp>
      <tp t="s">
        <v>#N/A N/A</v>
        <stp/>
        <stp>BDP|3110278272469899791</stp>
        <tr r="R1701" s="1"/>
        <tr r="R182" s="1"/>
        <tr r="R2158" s="1"/>
        <tr r="R2362" s="1"/>
        <tr r="R2552" s="1"/>
      </tp>
      <tp t="s">
        <v>#N/A N/A</v>
        <stp/>
        <stp>BDP|9241086858313103764</stp>
        <tr r="R2358" s="1"/>
      </tp>
      <tp t="s">
        <v>#N/A N/A</v>
        <stp/>
        <stp>BDP|3025936564332148634</stp>
        <tr r="R1228" s="1"/>
        <tr r="R697" s="1"/>
      </tp>
      <tp t="s">
        <v>#N/A N/A</v>
        <stp/>
        <stp>BDP|9952099373664942304</stp>
        <tr r="N1500" s="1"/>
        <tr r="N2871" s="1"/>
        <tr r="N7211" s="1"/>
        <tr r="N969" s="1"/>
      </tp>
      <tp t="s">
        <v>#N/A N/A</v>
        <stp/>
        <stp>BDP|6402728866448209686</stp>
        <tr r="N2161" s="1"/>
      </tp>
      <tp t="s">
        <v>#N/A N/A</v>
        <stp/>
        <stp>BDP|3472243759274198922</stp>
        <tr r="R1529" s="1"/>
        <tr r="R1796" s="1"/>
        <tr r="R1915" s="1"/>
        <tr r="R1927" s="1"/>
        <tr r="R1969" s="1"/>
        <tr r="R2000" s="1"/>
        <tr r="R2049" s="1"/>
        <tr r="R2054" s="1"/>
        <tr r="R2120" s="1"/>
        <tr r="R2322" s="1"/>
        <tr r="R2523" s="1"/>
        <tr r="R2537" s="1"/>
        <tr r="R2592" s="1"/>
        <tr r="R28" s="1"/>
        <tr r="R263" s="1"/>
        <tr r="R6587" s="1"/>
        <tr r="R6594" s="1"/>
        <tr r="R6625" s="1"/>
        <tr r="R6631" s="1"/>
        <tr r="R6679" s="1"/>
        <tr r="R6685" s="1"/>
        <tr r="R6724" s="1"/>
        <tr r="R6775" s="1"/>
        <tr r="R6799" s="1"/>
        <tr r="R6831" s="1"/>
        <tr r="R6880" s="1"/>
        <tr r="R7230" s="1"/>
        <tr r="R365" s="1"/>
        <tr r="R42" s="1"/>
        <tr r="R462" s="1"/>
      </tp>
      <tp t="s">
        <v>#N/A N/A</v>
        <stp/>
        <stp>BDP|9409684953470633336</stp>
        <tr r="R1116" s="1"/>
        <tr r="R585" s="1"/>
      </tp>
      <tp t="s">
        <v>#N/A N/A</v>
        <stp/>
        <stp>BDP|4372402523098245386</stp>
        <tr r="R319" s="1"/>
      </tp>
      <tp t="s">
        <v>#N/A N/A</v>
        <stp/>
        <stp>BDP|6676042599166663074</stp>
        <tr r="R336" s="1"/>
      </tp>
      <tp t="s">
        <v>#N/A N/A</v>
        <stp/>
        <stp>BDP|2581191296277555447</stp>
        <tr r="R2248" s="1"/>
      </tp>
      <tp t="s">
        <v>#N/A N/A</v>
        <stp/>
        <stp>BDP|6320176161090654888</stp>
        <tr r="R1765" s="1"/>
        <tr r="R2587" s="1"/>
        <tr r="R246" s="1"/>
      </tp>
      <tp t="s">
        <v>#N/A N/A</v>
        <stp/>
        <stp>BDP|3686986804683340027</stp>
        <tr r="R1221" s="1"/>
        <tr r="R2755" s="1"/>
        <tr r="R7092" s="1"/>
        <tr r="R690" s="1"/>
      </tp>
      <tp t="s">
        <v>#N/A N/A</v>
        <stp/>
        <stp>BDP|9180322970467929317</stp>
        <tr r="N2110" s="1"/>
      </tp>
      <tp t="s">
        <v>#N/A N/A</v>
        <stp/>
        <stp>BDP|5545960448806206721</stp>
        <tr r="O1543" s="1"/>
        <tr r="O1936" s="1"/>
        <tr r="O2012" s="1"/>
        <tr r="O2063" s="1"/>
        <tr r="O6602" s="1"/>
        <tr r="O6641" s="1"/>
        <tr r="O6694" s="1"/>
        <tr r="O6735" s="1"/>
        <tr r="O6842" s="1"/>
        <tr r="O7240" s="1"/>
      </tp>
      <tp t="s">
        <v>#N/A N/A</v>
        <stp/>
        <stp>BDP|5883340281650259747</stp>
        <tr r="N2637" s="1"/>
      </tp>
      <tp t="s">
        <v>#N/A N/A</v>
        <stp/>
        <stp>BDP|5902979646784029532</stp>
        <tr r="N2348" s="1"/>
      </tp>
      <tp t="s">
        <v>#N/A N/A</v>
        <stp/>
        <stp>BDP|6070389793092768776</stp>
        <tr r="N1147" s="1"/>
        <tr r="N616" s="1"/>
      </tp>
      <tp t="s">
        <v>#N/A N/A</v>
        <stp/>
        <stp>BDP|7984186694480667682</stp>
        <tr r="N1456" s="1"/>
        <tr r="N925" s="1"/>
      </tp>
      <tp t="s">
        <v>#N/A N/A</v>
        <stp/>
        <stp>BDP|8962086906606909756</stp>
        <tr r="R2455" s="1"/>
      </tp>
      <tp t="s">
        <v>#N/A N/A</v>
        <stp/>
        <stp>BDP|8250506556851705089</stp>
        <tr r="N2237" s="1"/>
      </tp>
      <tp t="s">
        <v>#N/A N/A</v>
        <stp/>
        <stp>BDP|3769102238738134052</stp>
        <tr r="O2596" s="1"/>
      </tp>
      <tp t="s">
        <v>#N/A N/A</v>
        <stp/>
        <stp>BDP|5223857288159184559</stp>
        <tr r="R1905" s="1"/>
        <tr r="R450" s="1"/>
      </tp>
      <tp t="s">
        <v>#N/A N/A</v>
        <stp/>
        <stp>BDP|2960943977983690673</stp>
        <tr r="N120" s="1"/>
        <tr r="N1639" s="1"/>
        <tr r="N2461" s="1"/>
      </tp>
      <tp t="s">
        <v>#N/A N/A</v>
        <stp/>
        <stp>BDP|8267701734524950141</stp>
        <tr r="R7094" s="1"/>
      </tp>
      <tp t="s">
        <v>#N/A N/A</v>
        <stp/>
        <stp>BDP|4946773515463209825</stp>
        <tr r="R2476" s="1"/>
      </tp>
      <tp t="s">
        <v>#N/A N/A</v>
        <stp/>
        <stp>BDP|7150085951238186313</stp>
        <tr r="R2131" s="1"/>
      </tp>
      <tp t="s">
        <v>#N/A N/A</v>
        <stp/>
        <stp>BDP|5213783425701258859</stp>
        <tr r="N1491" s="1"/>
        <tr r="N2865" s="1"/>
        <tr r="N7207" s="1"/>
        <tr r="N960" s="1"/>
      </tp>
      <tp t="s">
        <v>#N/A N/A</v>
        <stp/>
        <stp>BDP|9686749258584019628</stp>
        <tr r="R1739" s="1"/>
        <tr r="R2449" s="1"/>
        <tr r="R220" s="1"/>
      </tp>
      <tp t="s">
        <v>#N/A N/A</v>
        <stp/>
        <stp>BDP|3333056732901482888</stp>
        <tr r="R2704" s="1"/>
        <tr r="R6997" s="1"/>
      </tp>
      <tp t="s">
        <v>#N/A N/A</v>
        <stp/>
        <stp>BDP|6943773585812706243</stp>
        <tr r="R2690" s="1"/>
        <tr r="R6975" s="1"/>
      </tp>
      <tp t="s">
        <v>#N/A N/A</v>
        <stp/>
        <stp>BDP|3418983317591003339</stp>
        <tr r="N1687" s="1"/>
        <tr r="N168" s="1"/>
      </tp>
      <tp t="s">
        <v>#N/A N/A</v>
        <stp/>
        <stp>BDP|4058630995775733793</stp>
        <tr r="N1409" s="1"/>
        <tr r="N878" s="1"/>
      </tp>
      <tp t="s">
        <v>#N/A N/A</v>
        <stp/>
        <stp>BDP|6866841402427306056</stp>
        <tr r="R1742" s="1"/>
        <tr r="R2251" s="1"/>
        <tr r="R223" s="1"/>
      </tp>
      <tp t="s">
        <v>#N/A N/A</v>
        <stp/>
        <stp>BDP|2251921550366822102</stp>
        <tr r="N1074" s="1"/>
        <tr r="N543" s="1"/>
      </tp>
      <tp t="s">
        <v>#N/A N/A</v>
        <stp/>
        <stp>BDP|5072809010761178499</stp>
        <tr r="R1321" s="1"/>
        <tr r="R790" s="1"/>
      </tp>
      <tp t="s">
        <v>#N/A N/A</v>
        <stp/>
        <stp>BDP|4978571406048363036</stp>
        <tr r="R1488" s="1"/>
        <tr r="R957" s="1"/>
      </tp>
      <tp t="s">
        <v>#N/A N/A</v>
        <stp/>
        <stp>BDP|8930664131516131269</stp>
        <tr r="N1212" s="1"/>
        <tr r="N7082" s="1"/>
        <tr r="N681" s="1"/>
      </tp>
      <tp t="s">
        <v>#N/A N/A</v>
        <stp/>
        <stp>BDP|9300047532383982053</stp>
        <tr r="R2790" s="1"/>
        <tr r="R7133" s="1"/>
      </tp>
      <tp t="s">
        <v>#N/A N/A</v>
        <stp/>
        <stp>BDP|7531062890706312198</stp>
        <tr r="R1685" s="1"/>
        <tr r="R166" s="1"/>
      </tp>
      <tp t="s">
        <v>#N/A N/A</v>
        <stp/>
        <stp>BDP|5584998051336560614</stp>
        <tr r="R1227" s="1"/>
        <tr r="R2313" s="1"/>
        <tr r="R2758" s="1"/>
        <tr r="R696" s="1"/>
      </tp>
      <tp t="s">
        <v>#N/A N/A</v>
        <stp/>
        <stp>BDP|5440405079028593719</stp>
        <tr r="N1325" s="1"/>
        <tr r="N2793" s="1"/>
        <tr r="N794" s="1"/>
      </tp>
      <tp t="s">
        <v>#N/A N/A</v>
        <stp/>
        <stp>BDP|7861935235365701100</stp>
        <tr r="R1133" s="1"/>
        <tr r="R602" s="1"/>
      </tp>
      <tp t="s">
        <v>#N/A N/A</v>
        <stp/>
        <stp>BDP|5909233035034107973</stp>
        <tr r="R102" s="1"/>
        <tr r="R1621" s="1"/>
      </tp>
      <tp t="s">
        <v>#N/A N/A</v>
        <stp/>
        <stp>BDP|2113288715909128141</stp>
        <tr r="R1495" s="1"/>
        <tr r="R964" s="1"/>
      </tp>
      <tp t="s">
        <v>#N/A N/A</v>
        <stp/>
        <stp>BDP|2828158365175698975</stp>
        <tr r="R7064" s="1"/>
      </tp>
      <tp t="s">
        <v>#N/A N/A</v>
        <stp/>
        <stp>BDP|4801409244725783821</stp>
        <tr r="R2179" s="1"/>
      </tp>
      <tp t="s">
        <v>#N/A N/A</v>
        <stp/>
        <stp>BDP|7890151981527219007</stp>
        <tr r="N1019" s="1"/>
        <tr r="N488" s="1"/>
      </tp>
      <tp t="s">
        <v>#N/A N/A</v>
        <stp/>
        <stp>BDP|5154540781191888023</stp>
        <tr r="R1426" s="1"/>
        <tr r="R895" s="1"/>
      </tp>
      <tp t="s">
        <v>#N/A N/A</v>
        <stp/>
        <stp>BDP|9945573680529547456</stp>
        <tr r="R1234" s="1"/>
        <tr r="R2520" s="1"/>
        <tr r="R2761" s="1"/>
        <tr r="R703" s="1"/>
      </tp>
      <tp t="s">
        <v>#N/A N/A</v>
        <stp/>
        <stp>BDP|1997568290821897592</stp>
        <tr r="R1029" s="1"/>
        <tr r="R498" s="1"/>
      </tp>
      <tp t="s">
        <v>#N/A N/A</v>
        <stp/>
        <stp>BDP|2653682062008605343</stp>
        <tr r="R6944" s="1"/>
      </tp>
      <tp t="s">
        <v>#N/A N/A</v>
        <stp/>
        <stp>BDP|1138498757259172016</stp>
        <tr r="R2440" s="1"/>
      </tp>
      <tp t="s">
        <v>#N/A N/A</v>
        <stp/>
        <stp>BDP|8086537842863944378</stp>
        <tr r="P1923" s="1"/>
      </tp>
      <tp t="s">
        <v>#N/A N/A</v>
        <stp/>
        <stp>BDP|8373649515810999644</stp>
        <tr r="N1572" s="1"/>
        <tr r="N53" s="1"/>
      </tp>
      <tp t="s">
        <v>#N/A N/A</v>
        <stp/>
        <stp>BDP|7712218838087310825</stp>
        <tr r="R342" s="1"/>
      </tp>
      <tp t="s">
        <v>#N/A N/A</v>
        <stp/>
        <stp>BDP|9496012178270731754</stp>
        <tr r="R1890" s="1"/>
        <tr r="R427" s="1"/>
      </tp>
      <tp t="s">
        <v>#N/A N/A</v>
        <stp/>
        <stp>BDP|7338853651024077789</stp>
        <tr r="R2749" s="1"/>
        <tr r="R7078" s="1"/>
      </tp>
      <tp t="s">
        <v>#N/A N/A</v>
        <stp/>
        <stp>BDP|8048031669861774629</stp>
        <tr r="R1069" s="1"/>
        <tr r="R538" s="1"/>
      </tp>
      <tp t="s">
        <v>#N/A N/A</v>
        <stp/>
        <stp>BDP|4199905260645886759</stp>
        <tr r="R2274" s="1"/>
        <tr r="R1182" s="1"/>
        <tr r="R2735" s="1"/>
        <tr r="R7058" s="1"/>
        <tr r="R651" s="1"/>
      </tp>
      <tp t="s">
        <v>#N/A N/A</v>
        <stp/>
        <stp>BDP|8386378861177193387</stp>
        <tr r="R1575" s="1"/>
        <tr r="R2327" s="1"/>
        <tr r="R56" s="1"/>
      </tp>
      <tp t="s">
        <v>#N/A N/A</v>
        <stp/>
        <stp>BDP|7502184752029500364</stp>
        <tr r="R1295" s="1"/>
        <tr r="R2343" s="1"/>
        <tr r="R2783" s="1"/>
        <tr r="R7126" s="1"/>
        <tr r="R764" s="1"/>
      </tp>
      <tp t="s">
        <v>#N/A N/A</v>
        <stp/>
        <stp>BDP|8942985226389878336</stp>
        <tr r="R6801" s="1"/>
      </tp>
      <tp t="s">
        <v>#N/A N/A</v>
        <stp/>
        <stp>BDP|4616394577971787829</stp>
        <tr r="N2705" s="1"/>
        <tr r="N6998" s="1"/>
      </tp>
      <tp t="s">
        <v>#N/A N/A</v>
        <stp/>
        <stp>BDP|4081733807608161287</stp>
        <tr r="N2270" s="1"/>
      </tp>
      <tp t="s">
        <v>#N/A N/A</v>
        <stp/>
        <stp>BDP|3143349390279022975</stp>
        <tr r="R6954" s="1"/>
      </tp>
      <tp t="s">
        <v>#N/A N/A</v>
        <stp/>
        <stp>BDP|5026827330935528253</stp>
        <tr r="R1404" s="1"/>
        <tr r="R873" s="1"/>
      </tp>
      <tp t="s">
        <v>#N/A N/A</v>
        <stp/>
        <stp>BDP|9159492543821957107</stp>
        <tr r="R1251" s="1"/>
        <tr r="R720" s="1"/>
      </tp>
      <tp t="s">
        <v>#N/A N/A</v>
        <stp/>
        <stp>BDP|6280346591751311464</stp>
        <tr r="R2360" s="1"/>
      </tp>
      <tp t="s">
        <v>#N/A N/A</v>
        <stp/>
        <stp>BDP|9259714465868604925</stp>
        <tr r="N2179" s="1"/>
      </tp>
      <tp t="s">
        <v>#N/A N/A</v>
        <stp/>
        <stp>BDP|8656920043134724828</stp>
        <tr r="N2904" s="1"/>
      </tp>
      <tp t="s">
        <v>#N/A N/A</v>
        <stp/>
        <stp>BDP|5636970390358029432</stp>
        <tr r="R1329" s="1"/>
        <tr r="R798" s="1"/>
      </tp>
      <tp t="s">
        <v>#N/A N/A</v>
        <stp/>
        <stp>BDP|1408674164051193948</stp>
        <tr r="N1989" s="1"/>
      </tp>
      <tp t="s">
        <v>#N/A N/A</v>
        <stp/>
        <stp>BDP|1688761285236280156</stp>
        <tr r="P6677" s="1"/>
        <tr r="P6773" s="1"/>
        <tr r="P6878" s="1"/>
      </tp>
      <tp t="s">
        <v>#N/A N/A</v>
        <stp/>
        <stp>BDP|4409844183685148802</stp>
        <tr r="N2143" s="1"/>
      </tp>
      <tp t="s">
        <v>#N/A N/A</v>
        <stp/>
        <stp>BDP|8621678553680224237</stp>
        <tr r="N2240" s="1"/>
      </tp>
      <tp t="s">
        <v>#N/A N/A</v>
        <stp/>
        <stp>BDP|5560337784830209736</stp>
        <tr r="R2655" s="1"/>
        <tr r="R6918" s="1"/>
      </tp>
      <tp t="s">
        <v>#N/A N/A</v>
        <stp/>
        <stp>BDP|4434906218687890278</stp>
        <tr r="R2108" s="1"/>
        <tr r="R2108" s="1"/>
      </tp>
      <tp t="s">
        <v>#N/A N/A</v>
        <stp/>
        <stp>BDP|9376495308435453155</stp>
        <tr r="R1085" s="1"/>
        <tr r="R554" s="1"/>
      </tp>
      <tp t="s">
        <v>#N/A N/A</v>
        <stp/>
        <stp>BDP|8865056648155692031</stp>
        <tr r="N1695" s="1"/>
        <tr r="N176" s="1"/>
        <tr r="N2150" s="1"/>
      </tp>
      <tp t="s">
        <v>#N/A N/A</v>
        <stp/>
        <stp>BDP|1726904306802050313</stp>
        <tr r="R6667" s="1"/>
        <tr r="R6762" s="1"/>
        <tr r="R6868" s="1"/>
      </tp>
      <tp t="s">
        <v>#N/A N/A</v>
        <stp/>
        <stp>BDP|1032273886666839498</stp>
        <tr r="R2305" s="1"/>
        <tr r="R2499" s="1"/>
      </tp>
      <tp t="s">
        <v>#N/A N/A</v>
        <stp/>
        <stp>BDP|5009717272649587564</stp>
        <tr r="N6801" s="1"/>
      </tp>
      <tp t="s">
        <v>#N/A N/A</v>
        <stp/>
        <stp>BDP|7960567649249774618</stp>
        <tr r="N1397" s="1"/>
        <tr r="N866" s="1"/>
      </tp>
      <tp t="s">
        <v>#N/A N/A</v>
        <stp/>
        <stp>BDP|8133432470543394112</stp>
        <tr r="N1846" s="1"/>
        <tr r="N371" s="1"/>
      </tp>
      <tp t="s">
        <v>#N/A N/A</v>
        <stp/>
        <stp>BDP|6966330073449821211</stp>
        <tr r="R2273" s="1"/>
      </tp>
      <tp t="s">
        <v>#N/A N/A</v>
        <stp/>
        <stp>BDP|8434114810749693838</stp>
        <tr r="R1031" s="1"/>
        <tr r="R500" s="1"/>
      </tp>
      <tp t="s">
        <v>#N/A N/A</v>
        <stp/>
        <stp>BDP|7048963217214044212</stp>
        <tr r="R1195" s="1"/>
        <tr r="R664" s="1"/>
      </tp>
      <tp t="s">
        <v>#N/A N/A</v>
        <stp/>
        <stp>BDP|5083469177307684878</stp>
        <tr r="R2008" s="1"/>
      </tp>
      <tp t="s">
        <v>#N/A N/A</v>
        <stp/>
        <stp>BDP|3565539181243015479</stp>
        <tr r="R2241" s="1"/>
      </tp>
      <tp t="s">
        <v>#N/A N/A</v>
        <stp/>
        <stp>BDP|5488062584443628708</stp>
        <tr r="N1679" s="1"/>
        <tr r="N160" s="1"/>
        <tr r="N2125" s="1"/>
      </tp>
      <tp t="s">
        <v>#N/A N/A</v>
        <stp/>
        <stp>BDP|5037905716064331052</stp>
        <tr r="R6904" s="1"/>
      </tp>
      <tp t="s">
        <v>#N/A N/A</v>
        <stp/>
        <stp>BDP|8006222788119234286</stp>
        <tr r="R1252" s="1"/>
        <tr r="R721" s="1"/>
      </tp>
      <tp t="s">
        <v>#N/A N/A</v>
        <stp/>
        <stp>BDP|2567626804914198926</stp>
        <tr r="R2099" s="1"/>
      </tp>
      <tp t="s">
        <v>#N/A N/A</v>
        <stp/>
        <stp>BDP|5266287095900682789</stp>
        <tr r="N1226" s="1"/>
        <tr r="N2757" s="1"/>
        <tr r="N695" s="1"/>
      </tp>
      <tp t="s">
        <v>#N/A N/A</v>
        <stp/>
        <stp>BDP|9893545086815956829</stp>
        <tr r="R2864" s="1"/>
      </tp>
      <tp t="s">
        <v>#N/A N/A</v>
        <stp/>
        <stp>BDP|7774800010877173072</stp>
        <tr r="R984" s="1"/>
        <tr r="R1515" s="1"/>
        <tr r="R2878" s="1"/>
        <tr r="R7218" s="1"/>
      </tp>
      <tp t="s">
        <v>#N/A N/A</v>
        <stp/>
        <stp>BDP|1501718071298078040</stp>
        <tr r="R2496" s="1"/>
      </tp>
      <tp t="s">
        <v>#N/A N/A</v>
        <stp/>
        <stp>BDP|1169380399687556549</stp>
        <tr r="O1546" s="1"/>
        <tr r="O1939" s="1"/>
        <tr r="O2015" s="1"/>
        <tr r="O2066" s="1"/>
        <tr r="O6605" s="1"/>
        <tr r="O6644" s="1"/>
        <tr r="O6697" s="1"/>
        <tr r="O6738" s="1"/>
        <tr r="O6845" s="1"/>
        <tr r="O7243" s="1"/>
      </tp>
      <tp t="s">
        <v>#N/A N/A</v>
        <stp/>
        <stp>BDP|7303131814646022854</stp>
        <tr r="Q1555" s="1"/>
        <tr r="Q1950" s="1"/>
        <tr r="Q2026" s="1"/>
        <tr r="Q2077" s="1"/>
        <tr r="Q6613" s="1"/>
        <tr r="Q6655" s="1"/>
        <tr r="Q6706" s="1"/>
        <tr r="Q6749" s="1"/>
        <tr r="Q6856" s="1"/>
        <tr r="Q7254" s="1"/>
      </tp>
      <tp t="s">
        <v>#N/A N/A</v>
        <stp/>
        <stp>BDP|4161063300669640402</stp>
        <tr r="N2201" s="1"/>
      </tp>
      <tp t="s">
        <v>#N/A N/A</v>
        <stp/>
        <stp>BDP|5191448440169201564</stp>
        <tr r="N6825" s="1"/>
        <tr r="N6825" s="1"/>
      </tp>
      <tp t="s">
        <v>#N/A N/A</v>
        <stp/>
        <stp>BDP|6464215208549830441</stp>
        <tr r="R2306" s="1"/>
      </tp>
      <tp t="s">
        <v>#N/A N/A</v>
        <stp/>
        <stp>BDP|3333776875593625965</stp>
        <tr r="R1866" s="1"/>
        <tr r="R399" s="1"/>
      </tp>
      <tp t="s">
        <v>#N/A N/A</v>
        <stp/>
        <stp>BDP|5474922926257859095</stp>
        <tr r="N1037" s="1"/>
        <tr r="N506" s="1"/>
      </tp>
      <tp t="s">
        <v>#N/A N/A</v>
        <stp/>
        <stp>BDP|9545665309924883249</stp>
        <tr r="R1677" s="1"/>
        <tr r="R158" s="1"/>
      </tp>
      <tp t="s">
        <v>#N/A N/A</v>
        <stp/>
        <stp>BDP|3639946464130396535</stp>
        <tr r="N1189" s="1"/>
        <tr r="N658" s="1"/>
      </tp>
      <tp t="s">
        <v>#N/A N/A</v>
        <stp/>
        <stp>BDP|8488692865930984170</stp>
        <tr r="R1404" s="1"/>
        <tr r="R873" s="1"/>
      </tp>
      <tp t="s">
        <v>#N/A N/A</v>
        <stp/>
        <stp>BDP|6303556634351481806</stp>
        <tr r="N345" s="1"/>
      </tp>
      <tp t="s">
        <v>#N/A N/A</v>
        <stp/>
        <stp>BDP|8520259167821963488</stp>
        <tr r="R1164" s="1"/>
        <tr r="R633" s="1"/>
      </tp>
      <tp t="s">
        <v>#N/A N/A</v>
        <stp/>
        <stp>BDP|4013092414575333989</stp>
        <tr r="R1120" s="1"/>
        <tr r="R2213" s="1"/>
        <tr r="R6983" s="1"/>
        <tr r="R589" s="1"/>
      </tp>
      <tp t="s">
        <v>#N/A N/A</v>
        <stp/>
        <stp>BDP|9106795020775630083</stp>
        <tr r="N1844" s="1"/>
        <tr r="N369" s="1"/>
      </tp>
      <tp t="s">
        <v>#N/A N/A</v>
        <stp/>
        <stp>BDP|6418329965313588906</stp>
        <tr r="N1079" s="1"/>
        <tr r="N548" s="1"/>
      </tp>
      <tp t="s">
        <v>#N/A N/A</v>
        <stp/>
        <stp>BDP|4781271222408388570</stp>
        <tr r="N1391" s="1"/>
        <tr r="N860" s="1"/>
      </tp>
      <tp t="s">
        <v>#N/A N/A</v>
        <stp/>
        <stp>BDP|6967796769158954660</stp>
        <tr r="N1577" s="1"/>
        <tr r="N2333" s="1"/>
        <tr r="N58" s="1"/>
      </tp>
      <tp t="s">
        <v>#N/A N/A</v>
        <stp/>
        <stp>BDP|8405284814034794681</stp>
        <tr r="N277" s="1"/>
      </tp>
      <tp t="s">
        <v>#N/A N/A</v>
        <stp/>
        <stp>BDP|8288656446144747715</stp>
        <tr r="R2918" s="1"/>
      </tp>
      <tp t="s">
        <v>#N/A N/A</v>
        <stp/>
        <stp>BDP|6038539981160138249</stp>
        <tr r="R2482" s="1"/>
      </tp>
      <tp t="s">
        <v>#N/A N/A</v>
        <stp/>
        <stp>BDP|4766111806314366842</stp>
        <tr r="R1270" s="1"/>
        <tr r="R739" s="1"/>
      </tp>
      <tp t="s">
        <v>#N/A N/A</v>
        <stp/>
        <stp>BDP|1650677450128777313</stp>
        <tr r="N117" s="1"/>
        <tr r="N1636" s="1"/>
        <tr r="N2459" s="1"/>
      </tp>
      <tp t="s">
        <v>#N/A N/A</v>
        <stp/>
        <stp>BDP|6268905207736155037</stp>
        <tr r="R2575" s="1"/>
      </tp>
      <tp t="s">
        <v>#N/A N/A</v>
        <stp/>
        <stp>BDP|1638195339163632972</stp>
        <tr r="R1459" s="1"/>
        <tr r="R928" s="1"/>
      </tp>
      <tp t="s">
        <v>#N/A N/A</v>
        <stp/>
        <stp>BDP|5526451477736080934</stp>
        <tr r="R6627" s="1"/>
      </tp>
      <tp t="s">
        <v>#N/A N/A</v>
        <stp/>
        <stp>BDP|9300630755222083116</stp>
        <tr r="N7047" s="1"/>
      </tp>
      <tp t="s">
        <v>#N/A N/A</v>
        <stp/>
        <stp>BDP|4445479997460505055</stp>
        <tr r="R1125" s="1"/>
        <tr r="R6992" s="1"/>
        <tr r="R594" s="1"/>
      </tp>
      <tp t="s">
        <v>#N/A N/A</v>
        <stp/>
        <stp>BDP|2858153173488294584</stp>
        <tr r="R46" s="1"/>
      </tp>
      <tp t="s">
        <v>#N/A N/A</v>
        <stp/>
        <stp>BDP|6970456780101883206</stp>
        <tr r="N2326" s="1"/>
      </tp>
      <tp t="s">
        <v>#N/A N/A</v>
        <stp/>
        <stp>BDP|3293612726408775669</stp>
        <tr r="R1314" s="1"/>
        <tr r="R783" s="1"/>
      </tp>
      <tp t="s">
        <v>#N/A N/A</v>
        <stp/>
        <stp>BDP|1607250504213771940</stp>
        <tr r="R1322" s="1"/>
        <tr r="R791" s="1"/>
      </tp>
      <tp t="s">
        <v>#N/A N/A</v>
        <stp/>
        <stp>BDP|1156711265028423152</stp>
        <tr r="N1753" s="1"/>
        <tr r="N2276" s="1"/>
        <tr r="N234" s="1"/>
      </tp>
      <tp t="s">
        <v>#N/A N/A</v>
        <stp/>
        <stp>BDP|7255226776439532270</stp>
        <tr r="N2612" s="1"/>
      </tp>
      <tp t="s">
        <v>#N/A N/A</v>
        <stp/>
        <stp>BDP|7898857137801760497</stp>
        <tr r="N1547" s="1"/>
        <tr r="N1547" s="1"/>
        <tr r="N1940" s="1"/>
        <tr r="N1940" s="1"/>
        <tr r="N2016" s="1"/>
        <tr r="N2016" s="1"/>
        <tr r="N2067" s="1"/>
        <tr r="N2067" s="1"/>
        <tr r="N6607" s="1"/>
        <tr r="N6607" s="1"/>
        <tr r="N6645" s="1"/>
        <tr r="N6645" s="1"/>
        <tr r="N6698" s="1"/>
        <tr r="N6698" s="1"/>
        <tr r="N6739" s="1"/>
        <tr r="N6739" s="1"/>
        <tr r="N6846" s="1"/>
        <tr r="N6846" s="1"/>
        <tr r="N7244" s="1"/>
        <tr r="N7244" s="1"/>
      </tp>
      <tp t="s">
        <v>#N/A N/A</v>
        <stp/>
        <stp>BDP|8088635852431209360</stp>
        <tr r="R2570" s="1"/>
      </tp>
      <tp t="s">
        <v>#N/A N/A</v>
        <stp/>
        <stp>BDP|1101681790896594198</stp>
        <tr r="N1254" s="1"/>
        <tr r="N723" s="1"/>
      </tp>
      <tp t="s">
        <v>#N/A N/A</v>
        <stp/>
        <stp>BDP|5589673981246710412</stp>
        <tr r="R2200" s="1"/>
      </tp>
      <tp t="s">
        <v>#N/A N/A</v>
        <stp/>
        <stp>BDP|6162656301669797075</stp>
        <tr r="R1558" s="1"/>
        <tr r="R1955" s="1"/>
        <tr r="R2033" s="1"/>
        <tr r="R2082" s="1"/>
        <tr r="R6616" s="1"/>
        <tr r="R6660" s="1"/>
        <tr r="R6711" s="1"/>
        <tr r="R6754" s="1"/>
        <tr r="R6861" s="1"/>
        <tr r="R7259" s="1"/>
      </tp>
      <tp t="s">
        <v>#N/A N/A</v>
        <stp/>
        <stp>BDP|9070565704011743409</stp>
        <tr r="R2148" s="1"/>
      </tp>
      <tp t="s">
        <v>#N/A N/A</v>
        <stp/>
        <stp>BDP|3277056156889428604</stp>
        <tr r="R82" s="1"/>
        <tr r="R1601" s="1"/>
        <tr r="R2386" s="1"/>
      </tp>
      <tp t="s">
        <v>#N/A N/A</v>
        <stp/>
        <stp>BDP|7278550863954191909</stp>
        <tr r="N1671" s="1"/>
        <tr r="N152" s="1"/>
      </tp>
      <tp t="s">
        <v>#N/A N/A</v>
        <stp/>
        <stp>BDP|7409340112408004474</stp>
        <tr r="N1116" s="1"/>
        <tr r="N585" s="1"/>
      </tp>
      <tp t="s">
        <v>#N/A N/A</v>
        <stp/>
        <stp>BDP|2151420293082254473</stp>
        <tr r="N2760" s="1"/>
        <tr r="N7104" s="1"/>
      </tp>
      <tp t="s">
        <v>#N/A N/A</v>
        <stp/>
        <stp>BDP|7839081845422336830</stp>
        <tr r="R2094" s="1"/>
        <tr r="R2094" s="1"/>
      </tp>
      <tp t="s">
        <v>#N/A N/A</v>
        <stp/>
        <stp>BDP|6624629193330482064</stp>
        <tr r="N86" s="1"/>
        <tr r="N1605" s="1"/>
        <tr r="N2394" s="1"/>
      </tp>
      <tp t="s">
        <v>#N/A N/A</v>
        <stp/>
        <stp>BDP|7431564895753416165</stp>
        <tr r="R1576" s="1"/>
        <tr r="R2332" s="1"/>
        <tr r="R57" s="1"/>
      </tp>
      <tp t="s">
        <v>#N/A N/A</v>
        <stp/>
        <stp>BDP|3392422299880913746</stp>
        <tr r="O2597" s="1"/>
      </tp>
      <tp t="s">
        <v>#N/A N/A</v>
        <stp/>
        <stp>BDP|7241022553393626800</stp>
        <tr r="N1673" s="1"/>
        <tr r="N154" s="1"/>
      </tp>
      <tp t="s">
        <v>#N/A N/A</v>
        <stp/>
        <stp>BDP|4265632112463505936</stp>
        <tr r="R327" s="1"/>
      </tp>
      <tp t="s">
        <v>#N/A N/A</v>
        <stp/>
        <stp>BDP|8627264248775928245</stp>
        <tr r="R2182" s="1"/>
      </tp>
      <tp t="s">
        <v>#N/A N/A</v>
        <stp/>
        <stp>BDP|4795373533277131980</stp>
        <tr r="R1223" s="1"/>
        <tr r="R7097" s="1"/>
        <tr r="R692" s="1"/>
      </tp>
      <tp t="s">
        <v>#N/A N/A</v>
        <stp/>
        <stp>BDP|5703647199221678168</stp>
        <tr r="N456" s="1"/>
      </tp>
      <tp t="s">
        <v>#N/A N/A</v>
        <stp/>
        <stp>BDP|1500449355993853968</stp>
        <tr r="N7103" s="1"/>
      </tp>
      <tp t="s">
        <v>#N/A N/A</v>
        <stp/>
        <stp>BDP|2321097210610388934</stp>
        <tr r="R1995" s="1"/>
      </tp>
      <tp t="s">
        <v>#N/A N/A</v>
        <stp/>
        <stp>BDP|5288620388843355216</stp>
        <tr r="R109" s="1"/>
        <tr r="R1628" s="1"/>
        <tr r="R2447" s="1"/>
      </tp>
      <tp t="s">
        <v>#N/A N/A</v>
        <stp/>
        <stp>BDP|5094267895074151089</stp>
        <tr r="R1017" s="1"/>
        <tr r="R1680" s="1"/>
        <tr r="R161" s="1"/>
        <tr r="R6899" s="1"/>
        <tr r="R486" s="1"/>
      </tp>
      <tp t="s">
        <v>#N/A N/A</v>
        <stp/>
        <stp>BDP|3765067654719945567</stp>
        <tr r="R2387" s="1"/>
      </tp>
      <tp t="s">
        <v>#N/A N/A</v>
        <stp/>
        <stp>BDP|2300596625077208870</stp>
        <tr r="N2843" s="1"/>
      </tp>
      <tp t="s">
        <v>#N/A N/A</v>
        <stp/>
        <stp>BDP|8229505371768935805</stp>
        <tr r="R1984" s="1"/>
      </tp>
      <tp t="s">
        <v>#N/A N/A</v>
        <stp/>
        <stp>BDP|3414450205259939468</stp>
        <tr r="R2297" s="1"/>
        <tr r="R2494" s="1"/>
      </tp>
      <tp t="s">
        <v>#N/A N/A</v>
        <stp/>
        <stp>BDP|1386193576308205552</stp>
        <tr r="N1719" s="1"/>
        <tr r="N2207" s="1"/>
        <tr r="N200" s="1"/>
      </tp>
      <tp t="s">
        <v>#N/A N/A</v>
        <stp/>
        <stp>BDP|6180821639172820594</stp>
        <tr r="R6896" s="1"/>
      </tp>
      <tp t="s">
        <v>#N/A N/A</v>
        <stp/>
        <stp>BDP|5953160690266017147</stp>
        <tr r="N2133" s="1"/>
        <tr r="N2336" s="1"/>
      </tp>
      <tp t="s">
        <v>#N/A N/A</v>
        <stp/>
        <stp>BDP|5205019586800724794</stp>
        <tr r="R2598" s="1"/>
      </tp>
      <tp t="s">
        <v>#N/A N/A</v>
        <stp/>
        <stp>BDP|1907778191313235651</stp>
        <tr r="R1294" s="1"/>
        <tr r="R763" s="1"/>
      </tp>
      <tp t="s">
        <v>#N/A N/A</v>
        <stp/>
        <stp>BDP|8063122198949442362</stp>
        <tr r="N292" s="1"/>
      </tp>
      <tp t="s">
        <v>#N/A N/A</v>
        <stp/>
        <stp>BDP|1266986494108509330</stp>
        <tr r="R1849" s="1"/>
        <tr r="R374" s="1"/>
      </tp>
      <tp t="s">
        <v>#N/A N/A</v>
        <stp/>
        <stp>BDP|7375209613748911618</stp>
        <tr r="N1440" s="1"/>
        <tr r="N909" s="1"/>
      </tp>
      <tp t="s">
        <v>#N/A N/A</v>
        <stp/>
        <stp>BDP|7299577349939530509</stp>
        <tr r="R1269" s="1"/>
        <tr r="R738" s="1"/>
      </tp>
      <tp t="s">
        <v>#N/A N/A</v>
        <stp/>
        <stp>BDP|1448050138959475145</stp>
        <tr r="R1985" s="1"/>
      </tp>
      <tp t="s">
        <v>#N/A N/A</v>
        <stp/>
        <stp>BDP|8373749439687156162</stp>
        <tr r="N1300" s="1"/>
        <tr r="N2786" s="1"/>
        <tr r="N769" s="1"/>
      </tp>
      <tp t="s">
        <v>#N/A N/A</v>
        <stp/>
        <stp>BDP|4133864808452458427</stp>
        <tr r="R2807" s="1"/>
        <tr r="R7153" s="1"/>
      </tp>
      <tp t="s">
        <v>#N/A N/A</v>
        <stp/>
        <stp>BDP|4434074147802963848</stp>
        <tr r="R319" s="1"/>
      </tp>
      <tp t="s">
        <v>#N/A N/A</v>
        <stp/>
        <stp>BDP|4558733323452539990</stp>
        <tr r="R100" s="1"/>
        <tr r="R1619" s="1"/>
        <tr r="R2229" s="1"/>
        <tr r="R2431" s="1"/>
      </tp>
      <tp t="s">
        <v>#N/A N/A</v>
        <stp/>
        <stp>BDP|9101225087020509987</stp>
        <tr r="R983" s="1"/>
        <tr r="R1514" s="1"/>
        <tr r="R2877" s="1"/>
        <tr r="R7217" s="1"/>
      </tp>
      <tp t="s">
        <v>#N/A N/A</v>
        <stp/>
        <stp>BDP|6924709338889075181</stp>
        <tr r="N1050" s="1"/>
        <tr r="N519" s="1"/>
      </tp>
      <tp t="s">
        <v>#N/A N/A</v>
        <stp/>
        <stp>BDP|8657272777272779585</stp>
        <tr r="N6889" s="1"/>
        <tr r="N447" s="1"/>
        <tr r="N5" s="1"/>
      </tp>
      <tp t="s">
        <v>#N/A N/A</v>
        <stp/>
        <stp>BDP|5673487861134667978</stp>
        <tr r="N2836" s="1"/>
      </tp>
      <tp t="s">
        <v>#N/A N/A</v>
        <stp/>
        <stp>BDP|8434953366174064996</stp>
        <tr r="N2700" s="1"/>
        <tr r="N6991" s="1"/>
      </tp>
      <tp t="s">
        <v>#N/A N/A</v>
        <stp/>
        <stp>BDP|2095328090437413586</stp>
        <tr r="N2254" s="1"/>
      </tp>
      <tp t="s">
        <v>#N/A N/A</v>
        <stp/>
        <stp>BDP|2951723483082777513</stp>
        <tr r="R17" s="1"/>
      </tp>
      <tp t="s">
        <v>#N/A N/A</v>
        <stp/>
        <stp>BDP|3984242713809858383</stp>
        <tr r="N1196" s="1"/>
        <tr r="N665" s="1"/>
      </tp>
      <tp t="s">
        <v>#N/A N/A</v>
        <stp/>
        <stp>BDP|7687486651578188405</stp>
        <tr r="N1242" s="1"/>
      </tp>
      <tp t="s">
        <v>#N/A N/A</v>
        <stp/>
        <stp>BDP|3226869970524820236</stp>
        <tr r="N2238" s="1"/>
      </tp>
      <tp t="s">
        <v>#N/A N/A</v>
        <stp/>
        <stp>BDP|1664899639744028497</stp>
        <tr r="R1497" s="1"/>
        <tr r="R6834" s="1"/>
        <tr r="R7086" s="1"/>
        <tr r="R966" s="1"/>
      </tp>
      <tp t="s">
        <v>#N/A N/A</v>
        <stp/>
        <stp>BDP|7391258789810495743</stp>
        <tr r="R7047" s="1"/>
      </tp>
      <tp t="s">
        <v>#N/A N/A</v>
        <stp/>
        <stp>BDP|2525267904403052987</stp>
        <tr r="R89" s="1"/>
        <tr r="R1384" s="1"/>
        <tr r="R1608" s="1"/>
        <tr r="R2814" s="1"/>
        <tr r="R853" s="1"/>
      </tp>
      <tp t="s">
        <v>#N/A N/A</v>
        <stp/>
        <stp>BDP|8112717539596736015</stp>
        <tr r="R1242" s="1"/>
      </tp>
      <tp t="s">
        <v>#N/A N/A</v>
        <stp/>
        <stp>BDP|3582920032431932207</stp>
        <tr r="Q1562" s="1"/>
        <tr r="Q1958" s="1"/>
        <tr r="Q2036" s="1"/>
        <tr r="Q2085" s="1"/>
        <tr r="Q6619" s="1"/>
        <tr r="Q6665" s="1"/>
        <tr r="Q6715" s="1"/>
        <tr r="Q6760" s="1"/>
        <tr r="Q6866" s="1"/>
        <tr r="Q7262" s="1"/>
      </tp>
      <tp t="s">
        <v>#N/A N/A</v>
        <stp/>
        <stp>BDP|5792086997333103557</stp>
        <tr r="R1581" s="1"/>
        <tr r="R62" s="1"/>
      </tp>
      <tp t="s">
        <v>#N/A N/A</v>
        <stp/>
        <stp>BDP|2514985601058565958</stp>
        <tr r="O6606" s="1"/>
      </tp>
      <tp t="s">
        <v>#N/A N/A</v>
        <stp/>
        <stp>BDP|6107341119109259726</stp>
        <tr r="R1431" s="1"/>
        <tr r="R1738" s="1"/>
        <tr r="R219" s="1"/>
        <tr r="R900" s="1"/>
      </tp>
      <tp t="s">
        <v>#N/A N/A</v>
        <stp/>
        <stp>BDP|7072506282184957470</stp>
        <tr r="N287" s="1"/>
        <tr r="N452" s="1"/>
      </tp>
      <tp t="s">
        <v>#N/A N/A</v>
        <stp/>
        <stp>BDP|2972662387585300376</stp>
        <tr r="R1457" s="1"/>
        <tr r="R926" s="1"/>
      </tp>
      <tp t="s">
        <v>#N/A N/A</v>
        <stp/>
        <stp>BDP|5749989847081627337</stp>
        <tr r="R2101" s="1"/>
        <tr r="R2101" s="1"/>
      </tp>
      <tp t="s">
        <v>#N/A N/A</v>
        <stp/>
        <stp>BDP|5790362439877392867</stp>
        <tr r="R6920" s="1"/>
      </tp>
      <tp t="s">
        <v>#N/A N/A</v>
        <stp/>
        <stp>BDP|9173598320776277273</stp>
        <tr r="P1568" s="1"/>
        <tr r="P6723" s="1"/>
        <tr r="P6770" s="1"/>
      </tp>
      <tp t="s">
        <v>#N/A N/A</v>
        <stp/>
        <stp>BDP|9288072301605859619</stp>
        <tr r="N2174" s="1"/>
      </tp>
      <tp t="s">
        <v>#N/A N/A</v>
        <stp/>
        <stp>BDP|7944534482055535507</stp>
        <tr r="R1428" s="1"/>
        <tr r="R897" s="1"/>
      </tp>
      <tp t="s">
        <v>#N/A N/A</v>
        <stp/>
        <stp>BDP|5206284684482079733</stp>
        <tr r="R398" s="1"/>
      </tp>
      <tp t="s">
        <v>#N/A N/A</v>
        <stp/>
        <stp>BDP|2898001584954148402</stp>
        <tr r="R1448" s="1"/>
        <tr r="R7191" s="1"/>
        <tr r="R917" s="1"/>
      </tp>
      <tp t="s">
        <v>#N/A N/A</v>
        <stp/>
        <stp>BDP|9119052839761838180</stp>
        <tr r="R6827" s="1"/>
        <tr r="R6827" s="1"/>
        <tr r="R9" s="1"/>
        <tr r="R9" s="1"/>
      </tp>
      <tp t="s">
        <v>#N/A N/A</v>
        <stp/>
        <stp>BDP|9452442464349399851</stp>
        <tr r="N1574" s="1"/>
        <tr r="N55" s="1"/>
      </tp>
      <tp t="s">
        <v>#N/A N/A</v>
        <stp/>
        <stp>BDP|5409425155939219733</stp>
        <tr r="R2462" s="1"/>
      </tp>
      <tp t="s">
        <v>#N/A N/A</v>
        <stp/>
        <stp>BDP|1621129791911140267</stp>
        <tr r="N1696" s="1"/>
        <tr r="N177" s="1"/>
      </tp>
      <tp t="s">
        <v>#N/A N/A</v>
        <stp/>
        <stp>BDP|9145867529990886943</stp>
        <tr r="R2766" s="1"/>
      </tp>
      <tp t="s">
        <v>#N/A N/A</v>
        <stp/>
        <stp>BDP|8407867427578145066</stp>
        <tr r="N1336" s="1"/>
        <tr r="N805" s="1"/>
      </tp>
      <tp t="s">
        <v>#N/A N/A</v>
        <stp/>
        <stp>BDP|7099094879988465267</stp>
        <tr r="R2825" s="1"/>
        <tr r="R7170" s="1"/>
      </tp>
      <tp t="s">
        <v>#N/A N/A</v>
        <stp/>
        <stp>BDP|7664087947309244091</stp>
        <tr r="N2507" s="1"/>
      </tp>
      <tp t="s">
        <v>#N/A N/A</v>
        <stp/>
        <stp>BDP|8431002252524042359</stp>
        <tr r="N2702" s="1"/>
        <tr r="N6995" s="1"/>
      </tp>
      <tp t="s">
        <v>#N/A N/A</v>
        <stp/>
        <stp>BDP|7659680926611376889</stp>
        <tr r="R1202" s="1"/>
        <tr r="R2290" s="1"/>
        <tr r="R7073" s="1"/>
        <tr r="R671" s="1"/>
      </tp>
      <tp t="s">
        <v>#N/A N/A</v>
        <stp/>
        <stp>BDP|8793866095551311246</stp>
        <tr r="R1885" s="1"/>
        <tr r="R421" s="1"/>
      </tp>
      <tp t="s">
        <v>#N/A N/A</v>
        <stp/>
        <stp>BDP|8872734421407817019</stp>
        <tr r="R1430" s="1"/>
        <tr r="R2842" s="1"/>
        <tr r="R899" s="1"/>
      </tp>
      <tp t="s">
        <v>#N/A N/A</v>
        <stp/>
        <stp>BDP|6497849775432644101</stp>
        <tr r="R6792" s="1"/>
      </tp>
      <tp t="s">
        <v>#N/A N/A</v>
        <stp/>
        <stp>BDP|1912747571388885378</stp>
        <tr r="N1076" s="1"/>
        <tr r="N545" s="1"/>
      </tp>
      <tp t="s">
        <v>#N/A N/A</v>
        <stp/>
        <stp>BDP|8262144810122576002</stp>
        <tr r="N1182" s="1"/>
        <tr r="N2735" s="1"/>
        <tr r="N7058" s="1"/>
        <tr r="N651" s="1"/>
      </tp>
      <tp t="s">
        <v>#N/A N/A</v>
        <stp/>
        <stp>BDP|6501662923919051106</stp>
        <tr r="P6822" s="1"/>
      </tp>
      <tp t="s">
        <v>#N/A N/A</v>
        <stp/>
        <stp>BDP|1012608384454737134</stp>
        <tr r="N1223" s="1"/>
        <tr r="N7097" s="1"/>
        <tr r="N692" s="1"/>
      </tp>
      <tp t="s">
        <v>#N/A N/A</v>
        <stp/>
        <stp>BDP|5015261119854757883</stp>
        <tr r="N2283" s="1"/>
      </tp>
      <tp t="s">
        <v>#N/A N/A</v>
        <stp/>
        <stp>BDP|5343975034681199410</stp>
        <tr r="N1278" s="1"/>
        <tr r="N747" s="1"/>
      </tp>
      <tp t="s">
        <v>#N/A N/A</v>
        <stp/>
        <stp>BDP|5346041169891859869</stp>
        <tr r="R2700" s="1"/>
        <tr r="R6991" s="1"/>
      </tp>
      <tp t="s">
        <v>#N/A N/A</v>
        <stp/>
        <stp>BDP|8178514303200632753</stp>
        <tr r="R2703" s="1"/>
        <tr r="R6996" s="1"/>
      </tp>
      <tp t="s">
        <v>#N/A N/A</v>
        <stp/>
        <stp>BDP|9379543324392037630</stp>
        <tr r="R1140" s="1"/>
        <tr r="R609" s="1"/>
      </tp>
      <tp t="s">
        <v>#N/A N/A</v>
        <stp/>
        <stp>BDP|1728916748842788490</stp>
        <tr r="N1271" s="1"/>
        <tr r="N740" s="1"/>
      </tp>
      <tp t="s">
        <v>#N/A N/A</v>
        <stp/>
        <stp>BDP|2015436894800524529</stp>
        <tr r="R1908" s="1"/>
        <tr r="R453" s="1"/>
      </tp>
      <tp t="s">
        <v>#N/A N/A</v>
        <stp/>
        <stp>BDP|8813972822410544984</stp>
        <tr r="N104" s="1"/>
        <tr r="N1623" s="1"/>
      </tp>
      <tp t="s">
        <v>#N/A N/A</v>
        <stp/>
        <stp>BDP|2781858732766495548</stp>
        <tr r="R1059" s="1"/>
        <tr r="R528" s="1"/>
      </tp>
      <tp t="s">
        <v>#N/A N/A</v>
        <stp/>
        <stp>BDP|1053162196287708473</stp>
        <tr r="R1494" s="1"/>
        <tr r="R963" s="1"/>
      </tp>
      <tp t="s">
        <v>#N/A N/A</v>
        <stp/>
        <stp>BDP|1752002626608301138</stp>
        <tr r="R1223" s="1"/>
        <tr r="R7097" s="1"/>
        <tr r="R692" s="1"/>
      </tp>
      <tp t="s">
        <v>#N/A N/A</v>
        <stp/>
        <stp>BDP|6819696140629716779</stp>
        <tr r="R1687" s="1"/>
        <tr r="R168" s="1"/>
      </tp>
      <tp t="s">
        <v>#N/A N/A</v>
        <stp/>
        <stp>BDP|5116611993118311818</stp>
        <tr r="R2664" s="1"/>
        <tr r="R6935" s="1"/>
      </tp>
      <tp t="s">
        <v>#N/A N/A</v>
        <stp/>
        <stp>BDP|9424457039963877710</stp>
        <tr r="R2345" s="1"/>
      </tp>
      <tp t="s">
        <v>#N/A N/A</v>
        <stp/>
        <stp>BDP|9626503301307315159</stp>
        <tr r="N2407" s="1"/>
      </tp>
      <tp t="s">
        <v>#N/A N/A</v>
        <stp/>
        <stp>BDP|5617029785551508653</stp>
        <tr r="R1184" s="1"/>
        <tr r="R653" s="1"/>
      </tp>
      <tp t="s">
        <v>#N/A N/A</v>
        <stp/>
        <stp>BDP|8356035564120667436</stp>
        <tr r="R7037" s="1"/>
      </tp>
      <tp t="s">
        <v>#N/A N/A</v>
        <stp/>
        <stp>BDP|8446446427093436721</stp>
        <tr r="R2530" s="1"/>
      </tp>
      <tp t="s">
        <v>#N/A N/A</v>
        <stp/>
        <stp>BDP|9826572531917898270</stp>
        <tr r="R1485" s="1"/>
        <tr r="R954" s="1"/>
      </tp>
      <tp t="s">
        <v>#N/A N/A</v>
        <stp/>
        <stp>BDP|5169895450794027695</stp>
        <tr r="R1346" s="1"/>
        <tr r="R2803" s="1"/>
        <tr r="R815" s="1"/>
      </tp>
      <tp t="s">
        <v>#N/A N/A</v>
        <stp/>
        <stp>BDP|8461037626520903096</stp>
        <tr r="R1893" s="1"/>
        <tr r="R430" s="1"/>
      </tp>
      <tp t="s">
        <v>#N/A N/A</v>
        <stp/>
        <stp>BDP|1130606442771144834</stp>
        <tr r="R120" s="1"/>
        <tr r="R1639" s="1"/>
        <tr r="R2461" s="1"/>
      </tp>
      <tp t="s">
        <v>#N/A N/A</v>
        <stp/>
        <stp>BDP|8433230331546434537</stp>
        <tr r="R324" s="1"/>
      </tp>
      <tp t="s">
        <v>#N/A N/A</v>
        <stp/>
        <stp>BDP|8681765712512386602</stp>
        <tr r="O2027" s="1"/>
      </tp>
      <tp t="s">
        <v>#N/A N/A</v>
        <stp/>
        <stp>BDP|5618202470033254954</stp>
        <tr r="N7083" s="1"/>
      </tp>
      <tp t="s">
        <v>#N/A N/A</v>
        <stp/>
        <stp>BDP|3531892017737375794</stp>
        <tr r="N2617" s="1"/>
      </tp>
      <tp t="s">
        <v>#N/A N/A</v>
        <stp/>
        <stp>BDP|8108757840316678736</stp>
        <tr r="N1467" s="1"/>
        <tr r="N2856" s="1"/>
        <tr r="N7199" s="1"/>
        <tr r="N936" s="1"/>
      </tp>
      <tp t="s">
        <v>#N/A N/A</v>
        <stp/>
        <stp>BDP|7782448972206331834</stp>
        <tr r="N2466" s="1"/>
      </tp>
      <tp t="s">
        <v>#N/A N/A</v>
        <stp/>
        <stp>BDP|8797318771847140179</stp>
        <tr r="N6663" s="1"/>
        <tr r="N6663" s="1"/>
        <tr r="N6757" s="1"/>
        <tr r="N6757" s="1"/>
        <tr r="N6864" s="1"/>
        <tr r="N6864" s="1"/>
      </tp>
      <tp t="s">
        <v>#N/A N/A</v>
        <stp/>
        <stp>BDP|9789653722687827098</stp>
        <tr r="N1172" s="1"/>
        <tr r="N641" s="1"/>
      </tp>
      <tp t="s">
        <v>#N/A N/A</v>
        <stp/>
        <stp>BDP|3221246911803685903</stp>
        <tr r="N2351" s="1"/>
      </tp>
      <tp t="s">
        <v>#N/A N/A</v>
        <stp/>
        <stp>BDP|7669158662698073271</stp>
        <tr r="R2728" s="1"/>
        <tr r="R7045" s="1"/>
      </tp>
      <tp t="s">
        <v>#N/A N/A</v>
        <stp/>
        <stp>BDP|7766614556048110672</stp>
        <tr r="R1980" s="1"/>
      </tp>
      <tp t="s">
        <v>#N/A N/A</v>
        <stp/>
        <stp>BDP|8480716004634720109</stp>
        <tr r="R2582" s="1"/>
      </tp>
      <tp t="s">
        <v>#N/A N/A</v>
        <stp/>
        <stp>BDP|8724725003033539653</stp>
        <tr r="R6791" s="1"/>
      </tp>
      <tp t="s">
        <v>#N/A N/A</v>
        <stp/>
        <stp>BDP|5262042838309868507</stp>
        <tr r="O1548" s="1"/>
        <tr r="O1943" s="1"/>
        <tr r="O2019" s="1"/>
        <tr r="O2070" s="1"/>
        <tr r="O6648" s="1"/>
        <tr r="O6699" s="1"/>
        <tr r="O6742" s="1"/>
        <tr r="O6849" s="1"/>
        <tr r="O7247" s="1"/>
      </tp>
      <tp t="s">
        <v>#N/A N/A</v>
        <stp/>
        <stp>BDP|6679823940240390007</stp>
        <tr r="R1338" s="1"/>
        <tr r="R807" s="1"/>
      </tp>
      <tp t="s">
        <v>#N/A N/A</v>
        <stp/>
        <stp>BDP|9891457859990545269</stp>
        <tr r="Q1923" s="1"/>
      </tp>
      <tp t="s">
        <v>#N/A N/A</v>
        <stp/>
        <stp>BDP|7400234169908976104</stp>
        <tr r="N1157" s="1"/>
        <tr r="N626" s="1"/>
      </tp>
      <tp t="s">
        <v>#N/A N/A</v>
        <stp/>
        <stp>BDP|3863335872145832861</stp>
        <tr r="R1250" s="1"/>
        <tr r="R719" s="1"/>
      </tp>
      <tp t="s">
        <v>#N/A N/A</v>
        <stp/>
        <stp>BDP|2367636080836437038</stp>
        <tr r="R1268" s="1"/>
        <tr r="R737" s="1"/>
      </tp>
      <tp t="s">
        <v>#N/A N/A</v>
        <stp/>
        <stp>BDP|6337863093478894598</stp>
        <tr r="R341" s="1"/>
        <tr r="R341" s="1"/>
      </tp>
      <tp t="s">
        <v>#N/A N/A</v>
        <stp/>
        <stp>BDP|8880886001893001962</stp>
        <tr r="R2695" s="1"/>
        <tr r="R6982" s="1"/>
      </tp>
      <tp t="s">
        <v>#N/A N/A</v>
        <stp/>
        <stp>BDP|6157079484265204179</stp>
        <tr r="R2281" s="1"/>
        <tr r="R2577" s="1"/>
      </tp>
      <tp t="s">
        <v>#N/A N/A</v>
        <stp/>
        <stp>BDP|9270338053587059267</stp>
        <tr r="N2729" s="1"/>
        <tr r="N7046" s="1"/>
      </tp>
      <tp t="s">
        <v>#N/A N/A</v>
        <stp/>
        <stp>BDP|5394462677254239842</stp>
        <tr r="R6805" s="1"/>
      </tp>
      <tp t="s">
        <v>#N/A N/A</v>
        <stp/>
        <stp>BDP|5849081786134770358</stp>
        <tr r="R1359" s="1"/>
        <tr r="R828" s="1"/>
      </tp>
      <tp t="s">
        <v>#N/A N/A</v>
        <stp/>
        <stp>BDP|5426412884130695332</stp>
        <tr r="N85" s="1"/>
        <tr r="N1604" s="1"/>
        <tr r="N2389" s="1"/>
      </tp>
      <tp t="s">
        <v>#N/A N/A</v>
        <stp/>
        <stp>BDP|9622633746842026376</stp>
        <tr r="N1272" s="1"/>
        <tr r="N741" s="1"/>
      </tp>
      <tp t="s">
        <v>#N/A N/A</v>
        <stp/>
        <stp>BDP|3866147569579085710</stp>
        <tr r="R1063" s="1"/>
        <tr r="R2553" s="1"/>
        <tr r="R532" s="1"/>
      </tp>
      <tp t="s">
        <v>#N/A N/A</v>
        <stp/>
        <stp>BDP|9549515862884018424</stp>
        <tr r="R1351" s="1"/>
        <tr r="R2805" s="1"/>
        <tr r="R820" s="1"/>
      </tp>
      <tp t="s">
        <v>#N/A N/A</v>
        <stp/>
        <stp>BDP|6683182755549875177</stp>
        <tr r="N2573" s="1"/>
      </tp>
      <tp t="s">
        <v>#N/A N/A</v>
        <stp/>
        <stp>BDP|4281028582434297242</stp>
        <tr r="N382" s="1"/>
      </tp>
      <tp t="s">
        <v>#N/A N/A</v>
        <stp/>
        <stp>BDP|5705077244803378837</stp>
        <tr r="R982" s="1"/>
        <tr r="R1513" s="1"/>
        <tr r="R7216" s="1"/>
      </tp>
      <tp t="s">
        <v>#N/A N/A</v>
        <stp/>
        <stp>BDP|1431181811278871315</stp>
        <tr r="R1444" s="1"/>
        <tr r="R1750" s="1"/>
        <tr r="R2263" s="1"/>
        <tr r="R231" s="1"/>
        <tr r="R913" s="1"/>
      </tp>
      <tp t="s">
        <v>#N/A N/A</v>
        <stp/>
        <stp>BDP|3479460088164640180</stp>
        <tr r="R2825" s="1"/>
        <tr r="R7170" s="1"/>
      </tp>
      <tp t="s">
        <v>#N/A N/A</v>
        <stp/>
        <stp>BDP|9846863487346476596</stp>
        <tr r="R1023" s="1"/>
        <tr r="R2133" s="1"/>
        <tr r="R2336" s="1"/>
        <tr r="R6902" s="1"/>
        <tr r="R492" s="1"/>
      </tp>
      <tp t="s">
        <v>#N/A N/A</v>
        <stp/>
        <stp>BDP|4763226802214224815</stp>
        <tr r="N1773" s="1"/>
        <tr r="N254" s="1"/>
      </tp>
      <tp t="s">
        <v>#N/A N/A</v>
        <stp/>
        <stp>BDP|2723260672225416835</stp>
        <tr r="N1714" s="1"/>
        <tr r="N195" s="1"/>
      </tp>
      <tp t="s">
        <v>#N/A N/A</v>
        <stp/>
        <stp>BDP|2743616907818498615</stp>
        <tr r="R1406" s="1"/>
        <tr r="R875" s="1"/>
      </tp>
      <tp t="s">
        <v>#N/A N/A</v>
        <stp/>
        <stp>BDP|8044756273622758057</stp>
        <tr r="R2376" s="1"/>
      </tp>
      <tp t="s">
        <v>#N/A N/A</v>
        <stp/>
        <stp>BDP|9362129371291172444</stp>
        <tr r="R1973" s="1"/>
      </tp>
      <tp t="s">
        <v>#N/A N/A</v>
        <stp/>
        <stp>BDP|7443585286417856771</stp>
        <tr r="R1208" s="1"/>
        <tr r="R677" s="1"/>
      </tp>
      <tp t="s">
        <v>#N/A N/A</v>
        <stp/>
        <stp>BDP|2111263470828124538</stp>
        <tr r="R2573" s="1"/>
        <tr r="R7026" s="1"/>
      </tp>
      <tp t="s">
        <v>#N/A N/A</v>
        <stp/>
        <stp>BDP|7114312932169268451</stp>
        <tr r="R1118" s="1"/>
        <tr r="R587" s="1"/>
      </tp>
      <tp t="s">
        <v>#N/A N/A</v>
        <stp/>
        <stp>BDP|6764357786575891299</stp>
        <tr r="N1054" s="1"/>
        <tr r="N2659" s="1"/>
        <tr r="N6927" s="1"/>
        <tr r="N523" s="1"/>
      </tp>
      <tp t="s">
        <v>#N/A N/A</v>
        <stp/>
        <stp>BDP|4514622733792683978</stp>
        <tr r="N1581" s="1"/>
        <tr r="N62" s="1"/>
      </tp>
      <tp t="s">
        <v>#N/A N/A</v>
        <stp/>
        <stp>BDP|3923772650942264998</stp>
        <tr r="N2609" s="1"/>
      </tp>
      <tp t="s">
        <v>#N/A N/A</v>
        <stp/>
        <stp>BDP|9218972814482408901</stp>
        <tr r="R2052" s="1"/>
        <tr r="R2052" s="1"/>
      </tp>
      <tp t="s">
        <v>#N/A N/A</v>
        <stp/>
        <stp>BDP|7510599919051911961</stp>
        <tr r="N2558" s="1"/>
      </tp>
      <tp t="s">
        <v>#N/A N/A</v>
        <stp/>
        <stp>BDP|8462477707915859267</stp>
        <tr r="N1217" s="1"/>
        <tr r="N2868" s="1"/>
        <tr r="N686" s="1"/>
      </tp>
      <tp t="s">
        <v>#N/A N/A</v>
        <stp/>
        <stp>BDP|5731102622864978964</stp>
        <tr r="N1351" s="1"/>
        <tr r="N2805" s="1"/>
        <tr r="N820" s="1"/>
      </tp>
      <tp t="s">
        <v>#N/A N/A</v>
        <stp/>
        <stp>BDP|8357106278610306525</stp>
        <tr r="R1723" s="1"/>
        <tr r="R2216" s="1"/>
        <tr r="R204" s="1"/>
      </tp>
      <tp t="s">
        <v>#N/A N/A</v>
        <stp/>
        <stp>BDP|3624926728313004064</stp>
        <tr r="R1878" s="1"/>
        <tr r="R414" s="1"/>
      </tp>
      <tp t="s">
        <v>#N/A N/A</v>
        <stp/>
        <stp>BDP|5624786482519604804</stp>
        <tr r="R1489" s="1"/>
        <tr r="R958" s="1"/>
      </tp>
      <tp t="s">
        <v>#N/A N/A</v>
        <stp/>
        <stp>BDP|9811793349693656244</stp>
        <tr r="N1107" s="1"/>
        <tr r="N576" s="1"/>
      </tp>
      <tp t="s">
        <v>#N/A N/A</v>
        <stp/>
        <stp>BDP|1068500965289822072</stp>
        <tr r="N13" s="1"/>
        <tr r="N13" s="1"/>
        <tr r="N36" s="1"/>
        <tr r="N36" s="1"/>
      </tp>
      <tp t="s">
        <v>#N/A N/A</v>
        <stp/>
        <stp>BDP|1371920142342024590</stp>
        <tr r="R2398" s="1"/>
      </tp>
      <tp t="s">
        <v>#N/A N/A</v>
        <stp/>
        <stp>BDP|9107312709498327902</stp>
        <tr r="R1275" s="1"/>
        <tr r="R1678" s="1"/>
        <tr r="R159" s="1"/>
        <tr r="R744" s="1"/>
      </tp>
      <tp t="s">
        <v>#N/A N/A</v>
        <stp/>
        <stp>BDP|3456183699022789288</stp>
        <tr r="R307" s="1"/>
        <tr r="R307" s="1"/>
      </tp>
      <tp t="s">
        <v>#N/A N/A</v>
        <stp/>
        <stp>BDP|9495801498047466437</stp>
        <tr r="N2363" s="1"/>
      </tp>
      <tp t="s">
        <v>#N/A N/A</v>
        <stp/>
        <stp>BDP|6002721049666021809</stp>
        <tr r="R1999" s="1"/>
      </tp>
      <tp t="s">
        <v>#N/A N/A</v>
        <stp/>
        <stp>BDP|4456478309688248330</stp>
        <tr r="R2281" s="1"/>
        <tr r="R2577" s="1"/>
      </tp>
      <tp t="s">
        <v>#N/A N/A</v>
        <stp/>
        <stp>BDP|9489342798779761145</stp>
        <tr r="R2463" s="1"/>
      </tp>
      <tp t="s">
        <v>#N/A N/A</v>
        <stp/>
        <stp>BDP|2825938068817901113</stp>
        <tr r="R2559" s="1"/>
      </tp>
      <tp t="s">
        <v>#N/A N/A</v>
        <stp/>
        <stp>BDP|6801663542267489838</stp>
        <tr r="N1432" s="1"/>
        <tr r="N901" s="1"/>
      </tp>
      <tp t="s">
        <v>#N/A N/A</v>
        <stp/>
        <stp>BDP|7555813052272567380</stp>
        <tr r="Q1545" s="1"/>
        <tr r="Q1938" s="1"/>
        <tr r="Q2014" s="1"/>
        <tr r="Q2065" s="1"/>
        <tr r="Q6604" s="1"/>
        <tr r="Q6643" s="1"/>
        <tr r="Q6696" s="1"/>
        <tr r="Q6737" s="1"/>
        <tr r="Q6844" s="1"/>
        <tr r="Q7242" s="1"/>
      </tp>
      <tp t="s">
        <v>#N/A N/A</v>
        <stp/>
        <stp>BDP|5360350611334425885</stp>
        <tr r="N1565" s="1"/>
        <tr r="N1565" s="1"/>
        <tr r="N1963" s="1"/>
        <tr r="N1963" s="1"/>
        <tr r="N2041" s="1"/>
        <tr r="N2041" s="1"/>
        <tr r="N2090" s="1"/>
        <tr r="N2090" s="1"/>
        <tr r="N6622" s="1"/>
        <tr r="N6622" s="1"/>
        <tr r="N6672" s="1"/>
        <tr r="N6672" s="1"/>
        <tr r="N6720" s="1"/>
        <tr r="N6720" s="1"/>
        <tr r="N6767" s="1"/>
        <tr r="N6767" s="1"/>
        <tr r="N6873" s="1"/>
        <tr r="N6873" s="1"/>
        <tr r="N7267" s="1"/>
        <tr r="N7267" s="1"/>
      </tp>
      <tp t="s">
        <v>#N/A N/A</v>
        <stp/>
        <stp>BDP|1506713056741936903</stp>
        <tr r="P1933" s="1"/>
        <tr r="P2007" s="1"/>
        <tr r="P2060" s="1"/>
        <tr r="P6601" s="1"/>
        <tr r="P6638" s="1"/>
        <tr r="P6731" s="1"/>
        <tr r="P6839" s="1"/>
        <tr r="P7237" s="1"/>
      </tp>
      <tp t="s">
        <v>#N/A N/A</v>
        <stp/>
        <stp>BDP|2062833289571699841</stp>
        <tr r="N2596" s="1"/>
        <tr r="N2596" s="1"/>
      </tp>
      <tp t="s">
        <v>#N/A N/A</v>
        <stp/>
        <stp>BDP|4946393494957938255</stp>
        <tr r="N312" s="1"/>
      </tp>
      <tp t="s">
        <v>#N/A N/A</v>
        <stp/>
        <stp>BDP|4075890497927319957</stp>
        <tr r="N1860" s="1"/>
        <tr r="N390" s="1"/>
      </tp>
      <tp t="s">
        <v>#N/A N/A</v>
        <stp/>
        <stp>BDP|1223359368357071875</stp>
        <tr r="R1681" s="1"/>
        <tr r="R162" s="1"/>
      </tp>
      <tp t="s">
        <v>#N/A N/A</v>
        <stp/>
        <stp>BDP|1480337201968746198</stp>
        <tr r="N1061" s="1"/>
        <tr r="N530" s="1"/>
      </tp>
      <tp t="s">
        <v>#N/A N/A</v>
        <stp/>
        <stp>BDP|4232762498485291466</stp>
        <tr r="R2888" s="1"/>
      </tp>
      <tp t="s">
        <v>#N/A N/A</v>
        <stp/>
        <stp>BDP|4422196115417449849</stp>
        <tr r="R1086" s="1"/>
        <tr r="R555" s="1"/>
      </tp>
      <tp t="s">
        <v>#N/A N/A</v>
        <stp/>
        <stp>BDP|9918547232271599522</stp>
        <tr r="R2172" s="1"/>
        <tr r="R2379" s="1"/>
      </tp>
      <tp t="s">
        <v>#N/A N/A</v>
        <stp/>
        <stp>BDP|8582430540346945571</stp>
        <tr r="N2111" s="1"/>
      </tp>
      <tp t="s">
        <v>#N/A N/A</v>
        <stp/>
        <stp>BDP|9592706149108601920</stp>
        <tr r="R3" s="1"/>
      </tp>
      <tp t="s">
        <v>#N/A N/A</v>
        <stp/>
        <stp>BDP|7416294605577774979</stp>
        <tr r="R1169" s="1"/>
        <tr r="R638" s="1"/>
      </tp>
      <tp t="s">
        <v>#N/A N/A</v>
        <stp/>
        <stp>BDP|8403490410764360263</stp>
        <tr r="R387" s="1"/>
      </tp>
      <tp t="s">
        <v>#N/A N/A</v>
        <stp/>
        <stp>BDP|1949857693183771801</stp>
        <tr r="R2416" s="1"/>
      </tp>
      <tp t="s">
        <v>#N/A N/A</v>
        <stp/>
        <stp>BDP|7893962621150054778</stp>
        <tr r="N1988" s="1"/>
      </tp>
      <tp t="s">
        <v>#N/A N/A</v>
        <stp/>
        <stp>BDP|4601611997905158584</stp>
        <tr r="R7146" s="1"/>
      </tp>
      <tp t="s">
        <v>#N/A N/A</v>
        <stp/>
        <stp>BDP|7487976458781119130</stp>
        <tr r="R2292" s="1"/>
        <tr r="R2487" s="1"/>
      </tp>
      <tp t="s">
        <v>#N/A N/A</v>
        <stp/>
        <stp>BDP|6834906055241758039</stp>
        <tr r="R2741" s="1"/>
        <tr r="R7069" s="1"/>
      </tp>
      <tp t="s">
        <v>#N/A N/A</v>
        <stp/>
        <stp>BDP|9208821549536088806</stp>
        <tr r="R1101" s="1"/>
        <tr r="R2685" s="1"/>
        <tr r="R6966" s="1"/>
        <tr r="R570" s="1"/>
      </tp>
      <tp t="s">
        <v>#N/A N/A</v>
        <stp/>
        <stp>BDP|9710052120903230395</stp>
        <tr r="N6916" s="1"/>
      </tp>
      <tp t="s">
        <v>#N/A N/A</v>
        <stp/>
        <stp>BDP|4754913556953981009</stp>
        <tr r="N4" s="1"/>
      </tp>
      <tp t="s">
        <v>#N/A N/A</v>
        <stp/>
        <stp>BDP|6232483083664226527</stp>
        <tr r="Q6825" s="1"/>
      </tp>
      <tp t="s">
        <v>#N/A N/A</v>
        <stp/>
        <stp>BDP|5506291992393009674</stp>
        <tr r="R2507" s="1"/>
        <tr r="R2756" s="1"/>
        <tr r="R7098" s="1"/>
      </tp>
      <tp t="s">
        <v>#N/A N/A</v>
        <stp/>
        <stp>BDP|7566130285545433099</stp>
        <tr r="R1941" s="1"/>
        <tr r="R2017" s="1"/>
        <tr r="R2068" s="1"/>
        <tr r="R6608" s="1"/>
        <tr r="R6646" s="1"/>
        <tr r="R6740" s="1"/>
        <tr r="R6847" s="1"/>
        <tr r="R7245" s="1"/>
      </tp>
      <tp t="s">
        <v>#N/A N/A</v>
        <stp/>
        <stp>BDP|2503029920403047890</stp>
        <tr r="R1959" s="1"/>
        <tr r="R2037" s="1"/>
        <tr r="R2086" s="1"/>
        <tr r="R6668" s="1"/>
        <tr r="R6716" s="1"/>
        <tr r="R6763" s="1"/>
        <tr r="R6869" s="1"/>
        <tr r="R7263" s="1"/>
      </tp>
      <tp t="s">
        <v>#N/A N/A</v>
        <stp/>
        <stp>BDP|2657175689103680305</stp>
        <tr r="R1319" s="1"/>
        <tr r="R788" s="1"/>
      </tp>
      <tp t="s">
        <v>#N/A N/A</v>
        <stp/>
        <stp>BDP|4210702086088374898</stp>
        <tr r="R1459" s="1"/>
        <tr r="R928" s="1"/>
      </tp>
      <tp t="s">
        <v>#N/A N/A</v>
        <stp/>
        <stp>BDP|3671679589186122071</stp>
        <tr r="N1062" s="1"/>
        <tr r="N2663" s="1"/>
        <tr r="N6934" s="1"/>
        <tr r="N531" s="1"/>
      </tp>
      <tp t="s">
        <v>#N/A N/A</v>
        <stp/>
        <stp>BDP|6500577326613845924</stp>
        <tr r="N2450" s="1"/>
      </tp>
      <tp t="s">
        <v>#N/A N/A</v>
        <stp/>
        <stp>BDP|5930845005390776610</stp>
        <tr r="R710" s="1"/>
      </tp>
      <tp t="s">
        <v>#N/A N/A</v>
        <stp/>
        <stp>BDP|6644090394646551200</stp>
        <tr r="R6976" s="1"/>
      </tp>
      <tp t="s">
        <v>#N/A N/A</v>
        <stp/>
        <stp>BDP|5677352729846139959</stp>
        <tr r="R1342" s="1"/>
        <tr r="R811" s="1"/>
      </tp>
      <tp t="s">
        <v>#N/A N/A</v>
        <stp/>
        <stp>BDP|3553132089256625771</stp>
        <tr r="R1679" s="1"/>
        <tr r="R160" s="1"/>
        <tr r="R2125" s="1"/>
      </tp>
      <tp t="s">
        <v>#N/A N/A</v>
        <stp/>
        <stp>BDP|8927957101123055929</stp>
        <tr r="N1012" s="1"/>
        <tr r="N481" s="1"/>
      </tp>
      <tp t="s">
        <v>#N/A N/A</v>
        <stp/>
        <stp>BDP|9952017158665784284</stp>
        <tr r="N1449" s="1"/>
        <tr r="N918" s="1"/>
      </tp>
      <tp t="s">
        <v>#N/A N/A</v>
        <stp/>
        <stp>BDP|8982862927691775804</stp>
        <tr r="N126" s="1"/>
        <tr r="N1645" s="1"/>
        <tr r="N2479" s="1"/>
      </tp>
      <tp t="s">
        <v>#N/A N/A</v>
        <stp/>
        <stp>BDP|3587501962329014284</stp>
        <tr r="R1702" s="1"/>
        <tr r="R183" s="1"/>
      </tp>
      <tp t="s">
        <v>#N/A N/A</v>
        <stp/>
        <stp>BDP|2959705256902494940</stp>
        <tr r="N6969" s="1"/>
      </tp>
      <tp t="s">
        <v>#N/A N/A</v>
        <stp/>
        <stp>BDP|7457274983772663490</stp>
        <tr r="R1382" s="1"/>
        <tr r="R851" s="1"/>
      </tp>
      <tp t="s">
        <v>#N/A N/A</v>
        <stp/>
        <stp>BDP|8890906039650721999</stp>
        <tr r="R1335" s="1"/>
        <tr r="R6932" s="1"/>
        <tr r="R804" s="1"/>
      </tp>
      <tp t="s">
        <v>#N/A N/A</v>
        <stp/>
        <stp>BDP|6411520979848032708</stp>
        <tr r="R1464" s="1"/>
        <tr r="R933" s="1"/>
      </tp>
      <tp t="s">
        <v>#N/A N/A</v>
        <stp/>
        <stp>BDP|4938839135973367730</stp>
        <tr r="R2401" s="1"/>
      </tp>
      <tp t="s">
        <v>#N/A N/A</v>
        <stp/>
        <stp>BDP|5237790816669558174</stp>
        <tr r="R1438" s="1"/>
        <tr r="R1742" s="1"/>
        <tr r="R2251" s="1"/>
        <tr r="R223" s="1"/>
        <tr r="R7030" s="1"/>
        <tr r="R907" s="1"/>
      </tp>
      <tp t="s">
        <v>#N/A N/A</v>
        <stp/>
        <stp>BDP|8302739860120688297</stp>
        <tr r="N2645" s="1"/>
        <tr r="N6903" s="1"/>
      </tp>
      <tp t="s">
        <v>#N/A N/A</v>
        <stp/>
        <stp>BDP|3739275261719418599</stp>
        <tr r="R1302" s="1"/>
        <tr r="R771" s="1"/>
      </tp>
      <tp t="s">
        <v>#N/A N/A</v>
        <stp/>
        <stp>BDP|3803318270949652538</stp>
        <tr r="N1117" s="1"/>
        <tr r="N586" s="1"/>
      </tp>
      <tp t="s">
        <v>#N/A N/A</v>
        <stp/>
        <stp>BDP|8545399240551056502</stp>
        <tr r="R1370" s="1"/>
        <tr r="R839" s="1"/>
      </tp>
      <tp t="s">
        <v>#N/A N/A</v>
        <stp/>
        <stp>BDP|3266524264758907315</stp>
        <tr r="N1757" s="1"/>
        <tr r="N2285" s="1"/>
        <tr r="N238" s="1"/>
      </tp>
      <tp t="s">
        <v>#N/A N/A</v>
        <stp/>
        <stp>BDP|6058980016031706455</stp>
        <tr r="N1239" s="1"/>
        <tr r="N7111" s="1"/>
        <tr r="N708" s="1"/>
      </tp>
      <tp t="s">
        <v>#N/A N/A</v>
        <stp/>
        <stp>BDP|8994734916855671062</stp>
        <tr r="R2759" s="1"/>
        <tr r="R7101" s="1"/>
      </tp>
      <tp t="s">
        <v>#N/A N/A</v>
        <stp/>
        <stp>BDP|5501446366934386880</stp>
        <tr r="N1767" s="1"/>
        <tr r="N248" s="1"/>
      </tp>
      <tp t="s">
        <v>#N/A N/A</v>
        <stp/>
        <stp>BDP|6469044474513089996</stp>
        <tr r="R1436" s="1"/>
        <tr r="R905" s="1"/>
      </tp>
      <tp t="s">
        <v>#N/A N/A</v>
        <stp/>
        <stp>BDP|1941635661579292344</stp>
        <tr r="N2108" s="1"/>
      </tp>
      <tp t="s">
        <v>#N/A N/A</v>
        <stp/>
        <stp>BDP|3164225682912915050</stp>
        <tr r="R2590" s="1"/>
      </tp>
      <tp t="s">
        <v>#N/A N/A</v>
        <stp/>
        <stp>BDP|7763490542044737868</stp>
        <tr r="N2137" s="1"/>
      </tp>
      <tp t="s">
        <v>#N/A N/A</v>
        <stp/>
        <stp>BDP|2092440818744065814</stp>
        <tr r="R1477" s="1"/>
        <tr r="R946" s="1"/>
      </tp>
      <tp t="s">
        <v>#N/A N/A</v>
        <stp/>
        <stp>BDP|1243796562972464902</stp>
        <tr r="R1227" s="1"/>
        <tr r="R2758" s="1"/>
        <tr r="R696" s="1"/>
      </tp>
      <tp t="s">
        <v>#N/A N/A</v>
        <stp/>
        <stp>BDP|3884685739249417401</stp>
        <tr r="N1381" s="1"/>
        <tr r="N850" s="1"/>
      </tp>
      <tp t="s">
        <v>#N/A N/A</v>
        <stp/>
        <stp>BDP|1409189816453349946</stp>
        <tr r="R139" s="1"/>
        <tr r="R1658" s="1"/>
      </tp>
      <tp t="s">
        <v>#N/A N/A</v>
        <stp/>
        <stp>BDP|2951864824725399651</stp>
        <tr r="N2135" s="1"/>
      </tp>
      <tp t="s">
        <v>#N/A N/A</v>
        <stp/>
        <stp>BDP|1736012269158478469</stp>
        <tr r="R2465" s="1"/>
      </tp>
      <tp t="s">
        <v>#N/A N/A</v>
        <stp/>
        <stp>BDP|8135940898216795576</stp>
        <tr r="P1541" s="1"/>
        <tr r="P1935" s="1"/>
        <tr r="P2011" s="1"/>
        <tr r="P2062" s="1"/>
        <tr r="P6640" s="1"/>
        <tr r="P6692" s="1"/>
        <tr r="P6733" s="1"/>
        <tr r="P6841" s="1"/>
        <tr r="P7239" s="1"/>
      </tp>
      <tp t="s">
        <v>#N/A N/A</v>
        <stp/>
        <stp>BDP|1741892235237566633</stp>
        <tr r="N2831" s="1"/>
      </tp>
      <tp t="s">
        <v>#N/A N/A</v>
        <stp/>
        <stp>BDP|2457114878896687962</stp>
        <tr r="N1388" s="1"/>
        <tr r="N857" s="1"/>
      </tp>
      <tp t="s">
        <v>#N/A N/A</v>
        <stp/>
        <stp>BDP|9565282680401302932</stp>
        <tr r="N289" s="1"/>
      </tp>
      <tp t="s">
        <v>#N/A N/A</v>
        <stp/>
        <stp>BDP|3991812842273051785</stp>
        <tr r="R2245" s="1"/>
        <tr r="R6789" s="1"/>
      </tp>
      <tp t="s">
        <v>#N/A N/A</v>
        <stp/>
        <stp>BDP|9986551118346139070</stp>
        <tr r="P2009" s="1"/>
      </tp>
      <tp t="s">
        <v>#N/A N/A</v>
        <stp/>
        <stp>BDP|4715805214906179000</stp>
        <tr r="N1729" s="1"/>
        <tr r="N210" s="1"/>
        <tr r="N2439" s="1"/>
      </tp>
      <tp t="s">
        <v>#N/A N/A</v>
        <stp/>
        <stp>BDP|1054352075577276908</stp>
        <tr r="R1260" s="1"/>
        <tr r="R729" s="1"/>
      </tp>
      <tp t="s">
        <v>#N/A N/A</v>
        <stp/>
        <stp>BDP|5791955266932146373</stp>
        <tr r="R1243" s="1"/>
        <tr r="R712" s="1"/>
      </tp>
      <tp t="s">
        <v>#N/A N/A</v>
        <stp/>
        <stp>BDP|1850371639228443207</stp>
        <tr r="R1217" s="1"/>
        <tr r="R2868" s="1"/>
        <tr r="R686" s="1"/>
      </tp>
      <tp t="s">
        <v>#N/A N/A</v>
        <stp/>
        <stp>BDP|2643621192392568417</stp>
        <tr r="R267" s="1"/>
        <tr r="R267" s="1"/>
      </tp>
      <tp t="s">
        <v>#N/A N/A</v>
        <stp/>
        <stp>BDP|2186781047583981953</stp>
        <tr r="R1028" s="1"/>
        <tr r="R497" s="1"/>
      </tp>
      <tp t="s">
        <v>#N/A N/A</v>
        <stp/>
        <stp>BDP|8055258362561151652</stp>
        <tr r="R1174" s="1"/>
        <tr r="R2727" s="1"/>
        <tr r="R7044" s="1"/>
        <tr r="R643" s="1"/>
      </tp>
      <tp t="s">
        <v>#N/A N/A</v>
        <stp/>
        <stp>BDP|7981752608563577826</stp>
        <tr r="R2489" s="1"/>
      </tp>
      <tp t="s">
        <v>#N/A N/A</v>
        <stp/>
        <stp>BDP|5745677092273950286</stp>
        <tr r="R1694" s="1"/>
        <tr r="R175" s="1"/>
      </tp>
      <tp t="s">
        <v>#N/A N/A</v>
        <stp/>
        <stp>BDP|9236209712784623567</stp>
        <tr r="N2598" s="1"/>
        <tr r="N2598" s="1"/>
      </tp>
      <tp t="s">
        <v>#N/A N/A</v>
        <stp/>
        <stp>BDP|6378731356816678907</stp>
        <tr r="R2884" s="1"/>
      </tp>
      <tp t="s">
        <v>#N/A N/A</v>
        <stp/>
        <stp>BDP|8508151555483797422</stp>
        <tr r="N1425" s="1"/>
        <tr r="N2840" s="1"/>
        <tr r="N7184" s="1"/>
        <tr r="N894" s="1"/>
      </tp>
      <tp t="s">
        <v>#N/A N/A</v>
        <stp/>
        <stp>BDP|5926192030088400441</stp>
        <tr r="R2141" s="1"/>
      </tp>
      <tp t="s">
        <v>#N/A N/A</v>
        <stp/>
        <stp>BDP|3247603626929665528</stp>
        <tr r="R1475" s="1"/>
        <tr r="R7203" s="1"/>
        <tr r="R944" s="1"/>
      </tp>
      <tp t="s">
        <v>#N/A N/A</v>
        <stp/>
        <stp>BDP|8189274204939469863</stp>
        <tr r="N994" s="1"/>
        <tr r="N1525" s="1"/>
      </tp>
      <tp t="s">
        <v>#N/A N/A</v>
        <stp/>
        <stp>BDP|9545457982218033622</stp>
        <tr r="R1060" s="1"/>
        <tr r="R2662" s="1"/>
        <tr r="R6931" s="1"/>
        <tr r="R529" s="1"/>
      </tp>
      <tp t="s">
        <v>#N/A N/A</v>
        <stp/>
        <stp>BDP|2984605086874864371</stp>
        <tr r="P1919" s="1"/>
      </tp>
      <tp t="s">
        <v>#N/A N/A</v>
        <stp/>
        <stp>BDP|8546707924221458751</stp>
        <tr r="N1959" s="1"/>
        <tr r="N1959" s="1"/>
        <tr r="N2037" s="1"/>
        <tr r="N2037" s="1"/>
        <tr r="N2086" s="1"/>
        <tr r="N2086" s="1"/>
        <tr r="N6668" s="1"/>
        <tr r="N6668" s="1"/>
        <tr r="N6716" s="1"/>
        <tr r="N6716" s="1"/>
        <tr r="N6763" s="1"/>
        <tr r="N6763" s="1"/>
        <tr r="N6869" s="1"/>
        <tr r="N6869" s="1"/>
        <tr r="N7263" s="1"/>
        <tr r="N7263" s="1"/>
      </tp>
      <tp t="s">
        <v>#N/A N/A</v>
        <stp/>
        <stp>BDP|1342311429869934233</stp>
        <tr r="N2773" s="1"/>
        <tr r="N7116" s="1"/>
      </tp>
      <tp t="s">
        <v>#N/A N/A</v>
        <stp/>
        <stp>BDP|5873300104008920548</stp>
        <tr r="N1180" s="1"/>
        <tr r="N2732" s="1"/>
        <tr r="N7050" s="1"/>
        <tr r="N649" s="1"/>
      </tp>
      <tp t="s">
        <v>#N/A N/A</v>
        <stp/>
        <stp>BDP|3193808373810633755</stp>
        <tr r="R7158" s="1"/>
      </tp>
      <tp t="s">
        <v>#N/A N/A</v>
        <stp/>
        <stp>BDP|7051228795690039766</stp>
        <tr r="N1760" s="1"/>
        <tr r="N241" s="1"/>
      </tp>
      <tp t="s">
        <v>#N/A N/A</v>
        <stp/>
        <stp>BDP|2032091969708622779</stp>
        <tr r="R2556" s="1"/>
      </tp>
      <tp t="s">
        <v>#N/A N/A</v>
        <stp/>
        <stp>BDP|3446699754823078883</stp>
        <tr r="N2027" s="1"/>
        <tr r="N2027" s="1"/>
      </tp>
      <tp t="s">
        <v>#N/A N/A</v>
        <stp/>
        <stp>BDP|9671427096086272916</stp>
        <tr r="R2665" s="1"/>
        <tr r="R6936" s="1"/>
      </tp>
      <tp t="s">
        <v>#N/A N/A</v>
        <stp/>
        <stp>BDP|7159174157660210824</stp>
        <tr r="R1163" s="1"/>
        <tr r="R2721" s="1"/>
        <tr r="R7034" s="1"/>
        <tr r="R632" s="1"/>
      </tp>
      <tp t="s">
        <v>#N/A N/A</v>
        <stp/>
        <stp>BDP|1979987023111731045</stp>
        <tr r="N1051" s="1"/>
        <tr r="N520" s="1"/>
      </tp>
      <tp t="s">
        <v>#N/A N/A</v>
        <stp/>
        <stp>BDP|9550961542038356737</stp>
        <tr r="R2804" s="1"/>
        <tr r="R7150" s="1"/>
      </tp>
      <tp t="s">
        <v>#N/A N/A</v>
        <stp/>
        <stp>BDP|2273405592995527133</stp>
        <tr r="Q2597" s="1"/>
      </tp>
      <tp t="s">
        <v>#N/A N/A</v>
        <stp/>
        <stp>BDP|8380724063064164656</stp>
        <tr r="N1480" s="1"/>
        <tr r="N949" s="1"/>
      </tp>
      <tp t="s">
        <v>#N/A N/A</v>
        <stp/>
        <stp>BDP|3625872251947418227</stp>
        <tr r="R2748" s="1"/>
        <tr r="R7077" s="1"/>
      </tp>
      <tp t="s">
        <v>#N/A N/A</v>
        <stp/>
        <stp>BDP|2733747323818760414</stp>
        <tr r="R2568" s="1"/>
      </tp>
      <tp t="s">
        <v>#N/A N/A</v>
        <stp/>
        <stp>BDP|9869807297075173687</stp>
        <tr r="R1776" s="1"/>
        <tr r="R257" s="1"/>
      </tp>
      <tp t="s">
        <v>#N/A N/A</v>
        <stp/>
        <stp>BDP|5343234617315335822</stp>
        <tr r="N1363" s="1"/>
        <tr r="N832" s="1"/>
      </tp>
      <tp t="s">
        <v>#N/A N/A</v>
        <stp/>
        <stp>BDP|2680662467381239822</stp>
        <tr r="O1545" s="1"/>
        <tr r="O1938" s="1"/>
        <tr r="O2014" s="1"/>
        <tr r="O2065" s="1"/>
        <tr r="O6604" s="1"/>
        <tr r="O6643" s="1"/>
        <tr r="O6696" s="1"/>
        <tr r="O6737" s="1"/>
        <tr r="O6844" s="1"/>
        <tr r="O7242" s="1"/>
      </tp>
      <tp t="s">
        <v>#N/A N/A</v>
        <stp/>
        <stp>BDP|3046230438498483180</stp>
        <tr r="N6993" s="1"/>
      </tp>
      <tp t="s">
        <v>#N/A N/A</v>
        <stp/>
        <stp>BDP|5732388004718913556</stp>
        <tr r="N1173" s="1"/>
        <tr r="N7042" s="1"/>
        <tr r="N642" s="1"/>
      </tp>
      <tp t="s">
        <v>#N/A N/A</v>
        <stp/>
        <stp>BDP|6169906407720296432</stp>
        <tr r="R2738" s="1"/>
        <tr r="R7065" s="1"/>
      </tp>
      <tp t="s">
        <v>#N/A N/A</v>
        <stp/>
        <stp>BDP|8283923884073603154</stp>
        <tr r="R146" s="1"/>
        <tr r="R1665" s="1"/>
      </tp>
      <tp t="s">
        <v>#N/A N/A</v>
        <stp/>
        <stp>BDP|8389706690138217561</stp>
        <tr r="R1310" s="1"/>
        <tr r="R779" s="1"/>
      </tp>
      <tp t="s">
        <v>#N/A N/A</v>
        <stp/>
        <stp>BDP|8383775608891338587</stp>
        <tr r="N1550" s="1"/>
        <tr r="N1550" s="1"/>
        <tr r="N1945" s="1"/>
        <tr r="N1945" s="1"/>
        <tr r="N2021" s="1"/>
        <tr r="N2021" s="1"/>
        <tr r="N2072" s="1"/>
        <tr r="N2072" s="1"/>
        <tr r="N6610" s="1"/>
        <tr r="N6610" s="1"/>
        <tr r="N6650" s="1"/>
        <tr r="N6650" s="1"/>
        <tr r="N6701" s="1"/>
        <tr r="N6701" s="1"/>
        <tr r="N6744" s="1"/>
        <tr r="N6744" s="1"/>
        <tr r="N6851" s="1"/>
        <tr r="N6851" s="1"/>
        <tr r="N7249" s="1"/>
        <tr r="N7249" s="1"/>
      </tp>
      <tp t="s">
        <v>#N/A N/A</v>
        <stp/>
        <stp>BDP|6630433415509577123</stp>
        <tr r="N301" s="1"/>
      </tp>
      <tp t="s">
        <v>#N/A N/A</v>
        <stp/>
        <stp>BDP|6558925916792170776</stp>
        <tr r="N2846" s="1"/>
      </tp>
      <tp t="s">
        <v>#N/A N/A</v>
        <stp/>
        <stp>BDP|5042212294901024414</stp>
        <tr r="R1129" s="1"/>
        <tr r="R598" s="1"/>
      </tp>
      <tp t="s">
        <v>#N/A N/A</v>
        <stp/>
        <stp>BDP|1403694066308751289</stp>
        <tr r="O1953" s="1"/>
        <tr r="O2031" s="1"/>
        <tr r="O2080" s="1"/>
        <tr r="O6658" s="1"/>
        <tr r="O6709" s="1"/>
        <tr r="O6752" s="1"/>
        <tr r="O6859" s="1"/>
        <tr r="O7257" s="1"/>
      </tp>
      <tp t="s">
        <v>#N/A N/A</v>
        <stp/>
        <stp>BDP|2586929407860566015</stp>
        <tr r="R2236" s="1"/>
      </tp>
      <tp t="s">
        <v>#N/A N/A</v>
        <stp/>
        <stp>BDP|1430106787501380246</stp>
        <tr r="R1059" s="1"/>
        <tr r="R2160" s="1"/>
        <tr r="R528" s="1"/>
      </tp>
      <tp t="s">
        <v>#N/A N/A</v>
        <stp/>
        <stp>BDP|1569135191605666753</stp>
        <tr r="R6785" s="1"/>
      </tp>
      <tp t="s">
        <v>#N/A N/A</v>
        <stp/>
        <stp>BDP|4478266624347218800</stp>
        <tr r="R1076" s="1"/>
        <tr r="R2181" s="1"/>
        <tr r="R545" s="1"/>
      </tp>
      <tp t="s">
        <v>#N/A N/A</v>
        <stp/>
        <stp>BDP|5132602787676313614</stp>
        <tr r="R2597" s="1"/>
      </tp>
      <tp t="s">
        <v>#N/A N/A</v>
        <stp/>
        <stp>BDP|3498875650590280554</stp>
        <tr r="R1209" s="1"/>
        <tr r="R678" s="1"/>
      </tp>
      <tp t="s">
        <v>#N/A N/A</v>
        <stp/>
        <stp>BDP|5781953280456689902</stp>
        <tr r="N2259" s="1"/>
      </tp>
      <tp t="s">
        <v>#N/A N/A</v>
        <stp/>
        <stp>BDP|3440044774479977697</stp>
        <tr r="R2731" s="1"/>
      </tp>
      <tp t="s">
        <v>#N/A N/A</v>
        <stp/>
        <stp>BDP|4132647630699610377</stp>
        <tr r="N709" s="1"/>
      </tp>
      <tp t="s">
        <v>#N/A N/A</v>
        <stp/>
        <stp>BDP|7588953816701131538</stp>
        <tr r="R2671" s="1"/>
        <tr r="R6949" s="1"/>
      </tp>
      <tp t="s">
        <v>#N/A N/A</v>
        <stp/>
        <stp>BDP|6893314799215653232</stp>
        <tr r="R6801" s="1"/>
      </tp>
      <tp t="s">
        <v>#N/A N/A</v>
        <stp/>
        <stp>BDP|8134025350431727718</stp>
        <tr r="R1551" s="1"/>
        <tr r="R1946" s="1"/>
        <tr r="R2022" s="1"/>
        <tr r="R2073" s="1"/>
        <tr r="R6611" s="1"/>
        <tr r="R6651" s="1"/>
        <tr r="R6702" s="1"/>
        <tr r="R6745" s="1"/>
        <tr r="R6852" s="1"/>
        <tr r="R7250" s="1"/>
      </tp>
      <tp t="s">
        <v>#N/A N/A</v>
        <stp/>
        <stp>BDP|4492323472789221237</stp>
        <tr r="R2470" s="1"/>
      </tp>
      <tp t="s">
        <v>#N/A N/A</v>
        <stp/>
        <stp>BDP|1715459918778727786</stp>
        <tr r="R30" s="1"/>
        <tr r="R30" s="1"/>
        <tr r="R6" s="1"/>
        <tr r="R6" s="1"/>
      </tp>
      <tp t="s">
        <v>#N/A N/A</v>
        <stp/>
        <stp>BDP|1287963388528179383</stp>
        <tr r="R139" s="1"/>
        <tr r="R1658" s="1"/>
        <tr r="R2753" s="1"/>
        <tr r="R7090" s="1"/>
      </tp>
      <tp t="s">
        <v>#N/A N/A</v>
        <stp/>
        <stp>BDP|4286215203455159846</stp>
        <tr r="R1020" s="1"/>
        <tr r="R489" s="1"/>
      </tp>
      <tp t="s">
        <v>#N/A N/A</v>
        <stp/>
        <stp>BDP|5016867076392726328</stp>
        <tr r="N1145" s="1"/>
        <tr r="N2714" s="1"/>
        <tr r="N7014" s="1"/>
        <tr r="N614" s="1"/>
      </tp>
      <tp t="s">
        <v>#N/A N/A</v>
        <stp/>
        <stp>BDP|2124759651209856282</stp>
        <tr r="R1188" s="1"/>
        <tr r="R657" s="1"/>
      </tp>
      <tp t="s">
        <v>#N/A N/A</v>
        <stp/>
        <stp>BDP|5141833626062401659</stp>
        <tr r="R1036" s="1"/>
        <tr r="R505" s="1"/>
      </tp>
      <tp t="s">
        <v>#N/A N/A</v>
        <stp/>
        <stp>BDP|5255282551510771994</stp>
        <tr r="R1370" s="1"/>
        <tr r="R839" s="1"/>
      </tp>
      <tp t="s">
        <v>#N/A N/A</v>
        <stp/>
        <stp>BDP|1614032391361150204</stp>
        <tr r="R1077" s="1"/>
        <tr r="R2182" s="1"/>
        <tr r="R546" s="1"/>
      </tp>
      <tp t="s">
        <v>#N/A N/A</v>
        <stp/>
        <stp>BDP|7367060194620757534</stp>
        <tr r="R1078" s="1"/>
        <tr r="R547" s="1"/>
      </tp>
      <tp t="s">
        <v>#N/A N/A</v>
        <stp/>
        <stp>BDP|4403212065358753324</stp>
        <tr r="N2435" s="1"/>
      </tp>
      <tp t="s">
        <v>#N/A N/A</v>
        <stp/>
        <stp>BDP|6570206164971039849</stp>
        <tr r="R1071" s="1"/>
        <tr r="R540" s="1"/>
      </tp>
      <tp t="s">
        <v>#N/A N/A</v>
        <stp/>
        <stp>BDP|6225813787715560847</stp>
        <tr r="R2677" s="1"/>
      </tp>
      <tp t="s">
        <v>#N/A N/A</v>
        <stp/>
        <stp>BDP|8011831724169013027</stp>
        <tr r="N2457" s="1"/>
      </tp>
      <tp t="s">
        <v>#N/A N/A</v>
        <stp/>
        <stp>BDP|1754688841291472601</stp>
        <tr r="N2388" s="1"/>
      </tp>
      <tp t="s">
        <v>#N/A N/A</v>
        <stp/>
        <stp>BDP|5068090143296164319</stp>
        <tr r="R2607" s="1"/>
      </tp>
      <tp t="s">
        <v>#N/A N/A</v>
        <stp/>
        <stp>BDP|2195116047776472593</stp>
        <tr r="N6833" s="1"/>
      </tp>
      <tp t="s">
        <v>#N/A N/A</v>
        <stp/>
        <stp>BDP|6887757244049729843</stp>
        <tr r="N2128" s="1"/>
        <tr r="N2330" s="1"/>
      </tp>
      <tp t="s">
        <v>#N/A N/A</v>
        <stp/>
        <stp>BDP|6213608674972805143</stp>
        <tr r="N2823" s="1"/>
        <tr r="N7169" s="1"/>
      </tp>
      <tp t="s">
        <v>#N/A N/A</v>
        <stp/>
        <stp>BDP|2572891740452078862</stp>
        <tr r="N1383" s="1"/>
        <tr r="N852" s="1"/>
      </tp>
      <tp t="s">
        <v>#N/A N/A</v>
        <stp/>
        <stp>BDP|1402578656472673783</stp>
        <tr r="R1472" s="1"/>
        <tr r="R2858" s="1"/>
        <tr r="R7202" s="1"/>
        <tr r="R941" s="1"/>
      </tp>
      <tp t="s">
        <v>#N/A N/A</v>
        <stp/>
        <stp>BDP|8656526498890623015</stp>
        <tr r="R1571" s="1"/>
        <tr r="R6897" s="1"/>
        <tr r="R52" s="1"/>
      </tp>
      <tp t="s">
        <v>#N/A N/A</v>
        <stp/>
        <stp>BDP|4925019060307776140</stp>
        <tr r="R1318" s="1"/>
        <tr r="R787" s="1"/>
      </tp>
      <tp t="s">
        <v>#N/A N/A</v>
        <stp/>
        <stp>BDP|3949552581582106872</stp>
        <tr r="R1403" s="1"/>
        <tr r="R872" s="1"/>
      </tp>
      <tp t="s">
        <v>#N/A N/A</v>
        <stp/>
        <stp>BDP|4888811381495402578</stp>
        <tr r="R1715" s="1"/>
        <tr r="R196" s="1"/>
      </tp>
      <tp t="s">
        <v>#N/A N/A</v>
        <stp/>
        <stp>BDP|2077459442833819542</stp>
        <tr r="N2104" s="1"/>
        <tr r="N2105" s="1"/>
      </tp>
      <tp t="s">
        <v>#N/A N/A</v>
        <stp/>
        <stp>BDP|4240349983362905946</stp>
        <tr r="R2098" s="1"/>
      </tp>
      <tp t="s">
        <v>#N/A N/A</v>
        <stp/>
        <stp>BDP|9468006941360582986</stp>
        <tr r="R1106" s="1"/>
        <tr r="R575" s="1"/>
      </tp>
      <tp t="s">
        <v>#N/A N/A</v>
        <stp/>
        <stp>BDP|6326260002493925369</stp>
        <tr r="R1549" s="1"/>
        <tr r="R1944" s="1"/>
        <tr r="R2020" s="1"/>
        <tr r="R2071" s="1"/>
        <tr r="R6649" s="1"/>
        <tr r="R6700" s="1"/>
        <tr r="R6743" s="1"/>
        <tr r="R6850" s="1"/>
        <tr r="R7248" s="1"/>
      </tp>
      <tp t="s">
        <v>#N/A N/A</v>
        <stp/>
        <stp>BDP|2434589265560851596</stp>
        <tr r="R2273" s="1"/>
      </tp>
      <tp t="s">
        <v>#N/A N/A</v>
        <stp/>
        <stp>BDP|9973688337958784091</stp>
        <tr r="R1770" s="1"/>
        <tr r="R2311" s="1"/>
        <tr r="R2589" s="1"/>
        <tr r="R251" s="1"/>
      </tp>
      <tp t="s">
        <v>#N/A N/A</v>
        <stp/>
        <stp>BDP|8846334489480908735</stp>
        <tr r="N1727" s="1"/>
        <tr r="N208" s="1"/>
        <tr r="N2432" s="1"/>
      </tp>
      <tp t="s">
        <v>#N/A N/A</v>
        <stp/>
        <stp>BDP|3919732534457435425</stp>
        <tr r="R2112" s="1"/>
      </tp>
      <tp t="s">
        <v>#N/A N/A</v>
        <stp/>
        <stp>BDP|1459198120732585401</stp>
        <tr r="R1505" s="1"/>
        <tr r="R1769" s="1"/>
        <tr r="R250" s="1"/>
        <tr r="R974" s="1"/>
      </tp>
      <tp t="s">
        <v>#N/A N/A</v>
        <stp/>
        <stp>BDP|5843662976259365931</stp>
        <tr r="R1185" s="1"/>
        <tr r="R7063" s="1"/>
        <tr r="R654" s="1"/>
      </tp>
      <tp t="s">
        <v>#N/A N/A</v>
        <stp/>
        <stp>BDP|5544637777575066595</stp>
        <tr r="R6819" s="1"/>
      </tp>
      <tp t="s">
        <v>#N/A N/A</v>
        <stp/>
        <stp>BDP|5802718401204067208</stp>
        <tr r="R1175" s="1"/>
        <tr r="R644" s="1"/>
      </tp>
      <tp t="s">
        <v>#N/A N/A</v>
        <stp/>
        <stp>BDP|5364149178883712401</stp>
        <tr r="R88" s="1"/>
        <tr r="R1607" s="1"/>
      </tp>
      <tp t="s">
        <v>#N/A N/A</v>
        <stp/>
        <stp>BDP|4242082934631183260</stp>
        <tr r="R7093" s="1"/>
      </tp>
      <tp t="s">
        <v>#N/A N/A</v>
        <stp/>
        <stp>BDP|7761268917418804870</stp>
        <tr r="N1933" s="1"/>
        <tr r="N1933" s="1"/>
        <tr r="N2007" s="1"/>
        <tr r="N2007" s="1"/>
        <tr r="N2060" s="1"/>
        <tr r="N2060" s="1"/>
        <tr r="N6601" s="1"/>
        <tr r="N6601" s="1"/>
        <tr r="N6638" s="1"/>
        <tr r="N6638" s="1"/>
        <tr r="N6731" s="1"/>
        <tr r="N6731" s="1"/>
        <tr r="N6839" s="1"/>
        <tr r="N6839" s="1"/>
        <tr r="N7237" s="1"/>
        <tr r="N7237" s="1"/>
      </tp>
      <tp t="s">
        <v>#N/A N/A</v>
        <stp/>
        <stp>BDP|2914191930737132389</stp>
        <tr r="R2555" s="1"/>
      </tp>
      <tp t="s">
        <v>#N/A N/A</v>
        <stp/>
        <stp>BDP|8814549684774407553</stp>
        <tr r="R1155" s="1"/>
        <tr r="R7020" s="1"/>
        <tr r="R624" s="1"/>
      </tp>
      <tp t="s">
        <v>#N/A N/A</v>
        <stp/>
        <stp>BDP|5304572728811049750</stp>
        <tr r="N1737" s="1"/>
        <tr r="N2100" s="1"/>
        <tr r="N218" s="1"/>
      </tp>
      <tp t="s">
        <v>#N/A N/A</v>
        <stp/>
        <stp>BDP|1718127816994449192</stp>
        <tr r="N2180" s="1"/>
      </tp>
      <tp t="s">
        <v>#N/A N/A</v>
        <stp/>
        <stp>BDP|6785797538181924711</stp>
        <tr r="R1561" s="1"/>
        <tr r="R1957" s="1"/>
        <tr r="R2035" s="1"/>
        <tr r="R2084" s="1"/>
        <tr r="R6618" s="1"/>
        <tr r="R6664" s="1"/>
        <tr r="R6714" s="1"/>
        <tr r="R6759" s="1"/>
        <tr r="R6865" s="1"/>
        <tr r="R7261" s="1"/>
      </tp>
      <tp t="s">
        <v>#N/A N/A</v>
        <stp/>
        <stp>BDP|2732166009775004263</stp>
        <tr r="R2118" s="1"/>
        <tr r="R2119" s="1"/>
      </tp>
      <tp t="s">
        <v>#N/A N/A</v>
        <stp/>
        <stp>BDP|1293475158807060337</stp>
        <tr r="N2706" s="1"/>
        <tr r="N7000" s="1"/>
      </tp>
      <tp t="s">
        <v>#N/A N/A</v>
        <stp/>
        <stp>BDP|7287262308993038224</stp>
        <tr r="N1002" s="1"/>
        <tr r="N471" s="1"/>
      </tp>
      <tp t="s">
        <v>#N/A N/A</v>
        <stp/>
        <stp>BDP|7404114869750205407</stp>
        <tr r="N1747" s="1"/>
        <tr r="N228" s="1"/>
      </tp>
      <tp t="s">
        <v>#N/A N/A</v>
        <stp/>
        <stp>BDP|2661577583163839845</stp>
        <tr r="R2710" s="1"/>
        <tr r="R7007" s="1"/>
      </tp>
      <tp t="s">
        <v>#N/A N/A</v>
        <stp/>
        <stp>BDP|6251315793940967866</stp>
        <tr r="R7071" s="1"/>
      </tp>
      <tp t="s">
        <v>#N/A N/A</v>
        <stp/>
        <stp>BDP|2347233135366388195</stp>
        <tr r="R2742" s="1"/>
        <tr r="R7070" s="1"/>
      </tp>
      <tp t="s">
        <v>#N/A N/A</v>
        <stp/>
        <stp>BDP|8723021951401293895</stp>
        <tr r="N2640" s="1"/>
      </tp>
      <tp t="s">
        <v>#N/A N/A</v>
        <stp/>
        <stp>BDP|8130199646111314827</stp>
        <tr r="R1053" s="1"/>
        <tr r="R522" s="1"/>
      </tp>
      <tp t="s">
        <v>#N/A N/A</v>
        <stp/>
        <stp>BDP|4372827699803529227</stp>
        <tr r="Q1920" s="1"/>
      </tp>
      <tp t="s">
        <v>#N/A N/A</v>
        <stp/>
        <stp>BDP|6485676669542425015</stp>
        <tr r="R1767" s="1"/>
        <tr r="R248" s="1"/>
      </tp>
      <tp t="s">
        <v>#N/A N/A</v>
        <stp/>
        <stp>BDP|5448648109564300355</stp>
        <tr r="N2575" s="1"/>
      </tp>
      <tp t="s">
        <v>#N/A N/A</v>
        <stp/>
        <stp>BDP|2311952199290679667</stp>
        <tr r="R2491" s="1"/>
      </tp>
      <tp t="s">
        <v>#N/A N/A</v>
        <stp/>
        <stp>BDP|7071116864872395691</stp>
        <tr r="R1527" s="1"/>
        <tr r="R1527" s="1"/>
        <tr r="R1795" s="1"/>
        <tr r="R1795" s="1"/>
        <tr r="R1911" s="1"/>
        <tr r="R1911" s="1"/>
        <tr r="R2045" s="1"/>
        <tr r="R2045" s="1"/>
        <tr r="R2535" s="1"/>
        <tr r="R2535" s="1"/>
        <tr r="R6584" s="1"/>
        <tr r="R6584" s="1"/>
        <tr r="R6829" s="1"/>
        <tr r="R6829" s="1"/>
        <tr r="R38" s="1"/>
        <tr r="R38" s="1"/>
        <tr r="R7228" s="1"/>
        <tr r="R7228" s="1"/>
        <tr r="R7270" s="1"/>
        <tr r="R7270" s="1"/>
        <tr r="R362" s="1"/>
        <tr r="R362" s="1"/>
        <tr r="R458" s="1"/>
        <tr r="R458" s="1"/>
      </tp>
      <tp t="s">
        <v>#N/A N/A</v>
        <stp/>
        <stp>BDP|4387550324881835650</stp>
        <tr r="N1296" s="1"/>
        <tr r="N765" s="1"/>
      </tp>
      <tp t="s">
        <v>#N/A N/A</v>
        <stp/>
        <stp>BDP|7975053140475773242</stp>
        <tr r="R1463" s="1"/>
        <tr r="R2854" s="1"/>
        <tr r="R7197" s="1"/>
        <tr r="R932" s="1"/>
      </tp>
      <tp t="s">
        <v>#N/A N/A</v>
        <stp/>
        <stp>BDP|8520174989165775035</stp>
        <tr r="N1154" s="1"/>
        <tr r="N623" s="1"/>
      </tp>
      <tp t="s">
        <v>#N/A N/A</v>
        <stp/>
        <stp>BDP|3735613917619609982</stp>
        <tr r="R1200" s="1"/>
        <tr r="R669" s="1"/>
      </tp>
      <tp t="s">
        <v>#N/A N/A</v>
        <stp/>
        <stp>BDP|6260934184542270184</stp>
        <tr r="R2703" s="1"/>
        <tr r="R6996" s="1"/>
      </tp>
      <tp t="s">
        <v>#N/A N/A</v>
        <stp/>
        <stp>BDP|9099892607503626644</stp>
        <tr r="R85" s="1"/>
        <tr r="R1362" s="1"/>
        <tr r="R1604" s="1"/>
        <tr r="R2389" s="1"/>
        <tr r="R2809" s="1"/>
        <tr r="R7156" s="1"/>
        <tr r="R831" s="1"/>
      </tp>
      <tp t="s">
        <v>#N/A N/A</v>
        <stp/>
        <stp>BDP|2238871671378094185</stp>
        <tr r="R2492" s="1"/>
      </tp>
      <tp t="s">
        <v>#N/A N/A</v>
        <stp/>
        <stp>BDP|1473678473642428686</stp>
        <tr r="N1352" s="1"/>
        <tr r="N821" s="1"/>
      </tp>
      <tp t="s">
        <v>#N/A N/A</v>
        <stp/>
        <stp>BDP|7516278482588858145</stp>
        <tr r="R2692" s="1"/>
      </tp>
      <tp t="s">
        <v>#N/A N/A</v>
        <stp/>
        <stp>BDP|6808059641375063300</stp>
        <tr r="N1410" s="1"/>
        <tr r="N2833" s="1"/>
        <tr r="N7176" s="1"/>
        <tr r="N879" s="1"/>
      </tp>
      <tp t="s">
        <v>#N/A N/A</v>
        <stp/>
        <stp>BDP|5969153939086193582</stp>
        <tr r="O1557" s="1"/>
        <tr r="O1952" s="1"/>
        <tr r="O2030" s="1"/>
        <tr r="O2079" s="1"/>
        <tr r="O6615" s="1"/>
        <tr r="O6657" s="1"/>
        <tr r="O6708" s="1"/>
        <tr r="O6751" s="1"/>
        <tr r="O6858" s="1"/>
        <tr r="O7256" s="1"/>
      </tp>
      <tp t="s">
        <v>#N/A N/A</v>
        <stp/>
        <stp>BDP|5757567570371977243</stp>
        <tr r="N2319" s="1"/>
      </tp>
      <tp t="s">
        <v>#N/A N/A</v>
        <stp/>
        <stp>BDP|6762502654191704381</stp>
        <tr r="N1269" s="1"/>
        <tr r="N738" s="1"/>
      </tp>
      <tp t="s">
        <v>#N/A N/A</v>
        <stp/>
        <stp>BDP|6479023821425809537</stp>
        <tr r="N1094" s="1"/>
        <tr r="N563" s="1"/>
      </tp>
      <tp t="s">
        <v>#N/A N/A</v>
        <stp/>
        <stp>BDP|2211864845168952258</stp>
        <tr r="R1445" s="1"/>
        <tr r="R914" s="1"/>
      </tp>
      <tp t="s">
        <v>#N/A N/A</v>
        <stp/>
        <stp>BDP|6358956399803524170</stp>
        <tr r="N1849" s="1"/>
        <tr r="N374" s="1"/>
      </tp>
      <tp t="s">
        <v>#N/A N/A</v>
        <stp/>
        <stp>BDP|9120674159806048823</stp>
        <tr r="N1478" s="1"/>
        <tr r="N947" s="1"/>
      </tp>
      <tp t="s">
        <v>#N/A N/A</v>
        <stp/>
        <stp>BDP|7475544008620690637</stp>
        <tr r="N1452" s="1"/>
        <tr r="N921" s="1"/>
      </tp>
      <tp t="s">
        <v>#N/A N/A</v>
        <stp/>
        <stp>BDP|7865029352536777026</stp>
        <tr r="N141" s="1"/>
        <tr r="N1660" s="1"/>
        <tr r="N2506" s="1"/>
      </tp>
      <tp t="s">
        <v>#N/A N/A</v>
        <stp/>
        <stp>BDP|7318735120005400399</stp>
        <tr r="R2383" s="1"/>
      </tp>
      <tp t="s">
        <v>#N/A N/A</v>
        <stp/>
        <stp>BDP|8804722281773515038</stp>
        <tr r="O1552" s="1"/>
        <tr r="O1947" s="1"/>
        <tr r="O2023" s="1"/>
        <tr r="O2074" s="1"/>
        <tr r="O6652" s="1"/>
        <tr r="O6703" s="1"/>
        <tr r="O6746" s="1"/>
        <tr r="O6853" s="1"/>
        <tr r="O7251" s="1"/>
      </tp>
      <tp t="s">
        <v>#N/A N/A</v>
        <stp/>
        <stp>BDP|5141897347234776959</stp>
        <tr r="R2548" s="1"/>
      </tp>
      <tp t="s">
        <v>#N/A N/A</v>
        <stp/>
        <stp>BDP|7503010422629226895</stp>
        <tr r="N119" s="1"/>
        <tr r="N1638" s="1"/>
      </tp>
      <tp t="s">
        <v>#N/A N/A</v>
        <stp/>
        <stp>BDP|6622720779693123117</stp>
        <tr r="R1014" s="1"/>
        <tr r="R483" s="1"/>
      </tp>
      <tp t="s">
        <v>#N/A N/A</v>
        <stp/>
        <stp>BDP|8790882942303127319</stp>
        <tr r="N7155" s="1"/>
      </tp>
      <tp t="s">
        <v>#N/A N/A</v>
        <stp/>
        <stp>BDP|2249390935713746545</stp>
        <tr r="R1157" s="1"/>
        <tr r="R626" s="1"/>
      </tp>
      <tp t="s">
        <v>#N/A N/A</v>
        <stp/>
        <stp>BDP|4464521879724242601</stp>
        <tr r="R1373" s="1"/>
        <tr r="R842" s="1"/>
      </tp>
      <tp t="s">
        <v>#N/A N/A</v>
        <stp/>
        <stp>BDP|2645663702311718180</stp>
        <tr r="N7105" s="1"/>
      </tp>
      <tp t="s">
        <v>#N/A N/A</v>
        <stp/>
        <stp>BDP|6805497988039171757</stp>
        <tr r="R7138" s="1"/>
      </tp>
      <tp t="s">
        <v>#N/A N/A</v>
        <stp/>
        <stp>BDP|7416460710903107511</stp>
        <tr r="R2167" s="1"/>
      </tp>
      <tp t="s">
        <v>#N/A N/A</v>
        <stp/>
        <stp>BDP|9611193730877979845</stp>
        <tr r="R2136" s="1"/>
      </tp>
      <tp t="s">
        <v>#N/A N/A</v>
        <stp/>
        <stp>BDP|6637119404067241435</stp>
        <tr r="R339" s="1"/>
      </tp>
      <tp t="s">
        <v>#N/A N/A</v>
        <stp/>
        <stp>BDP|8850162658858517013</stp>
        <tr r="N265" s="1"/>
      </tp>
      <tp t="s">
        <v>#N/A N/A</v>
        <stp/>
        <stp>BDP|4459176057983129775</stp>
        <tr r="N1210" s="1"/>
        <tr r="N2750" s="1"/>
        <tr r="N7080" s="1"/>
        <tr r="N679" s="1"/>
      </tp>
      <tp t="s">
        <v>#N/A N/A</v>
        <stp/>
        <stp>BDP|9363467331869017366</stp>
        <tr r="N2776" s="1"/>
        <tr r="N7119" s="1"/>
      </tp>
      <tp t="s">
        <v>#N/A N/A</v>
        <stp/>
        <stp>BDP|4958015465904682290</stp>
        <tr r="R2196" s="1"/>
      </tp>
      <tp t="s">
        <v>#N/A N/A</v>
        <stp/>
        <stp>BDP|6444816232600102946</stp>
        <tr r="R1036" s="1"/>
        <tr r="R505" s="1"/>
      </tp>
      <tp t="s">
        <v>#N/A N/A</v>
        <stp/>
        <stp>BDP|9514751745509030774</stp>
        <tr r="R2908" s="1"/>
      </tp>
      <tp t="s">
        <v>#N/A N/A</v>
        <stp/>
        <stp>BDP|9784310566229068129</stp>
        <tr r="N1379" s="1"/>
        <tr r="N848" s="1"/>
      </tp>
      <tp t="s">
        <v>#N/A N/A</v>
        <stp/>
        <stp>BDP|3948283316861528509</stp>
        <tr r="N2337" s="1"/>
      </tp>
      <tp t="s">
        <v>#N/A N/A</v>
        <stp/>
        <stp>BDP|9343729313218380330</stp>
        <tr r="N1691" s="1"/>
        <tr r="N172" s="1"/>
        <tr r="N2142" s="1"/>
      </tp>
      <tp t="s">
        <v>#N/A N/A</v>
        <stp/>
        <stp>BDP|6449142423328446956</stp>
        <tr r="R1492" s="1"/>
        <tr r="R2299" s="1"/>
        <tr r="R961" s="1"/>
      </tp>
      <tp t="s">
        <v>#N/A N/A</v>
        <stp/>
        <stp>BDP|3315208162586126537</stp>
        <tr r="R2136" s="1"/>
      </tp>
      <tp t="s">
        <v>#N/A N/A</v>
        <stp/>
        <stp>BDP|2088561376531553560</stp>
        <tr r="N2741" s="1"/>
        <tr r="N7069" s="1"/>
      </tp>
      <tp t="s">
        <v>#N/A N/A</v>
        <stp/>
        <stp>BDP|6138630341186434649</stp>
        <tr r="N6896" s="1"/>
      </tp>
      <tp t="s">
        <v>#N/A N/A</v>
        <stp/>
        <stp>BDP|1691498155193158788</stp>
        <tr r="R6678" s="1"/>
        <tr r="R6774" s="1"/>
        <tr r="R6879" s="1"/>
      </tp>
      <tp t="s">
        <v>#N/A N/A</v>
        <stp/>
        <stp>BDP|3005257614393045724</stp>
        <tr r="N1263" s="1"/>
        <tr r="N732" s="1"/>
      </tp>
      <tp t="s">
        <v>#N/A N/A</v>
        <stp/>
        <stp>BDP|1459024373701735313</stp>
        <tr r="N2628" s="1"/>
      </tp>
      <tp t="s">
        <v>#N/A N/A</v>
        <stp/>
        <stp>BDP|3762368214822474718</stp>
        <tr r="N2220" s="1"/>
      </tp>
      <tp t="s">
        <v>#N/A N/A</v>
        <stp/>
        <stp>BDP|6251268718794441586</stp>
        <tr r="R2581" s="1"/>
        <tr r="R6793" s="1"/>
      </tp>
      <tp t="s">
        <v>#N/A N/A</v>
        <stp/>
        <stp>BDP|1169742820870521005</stp>
        <tr r="R2468" s="1"/>
      </tp>
      <tp t="s">
        <v>#N/A N/A</v>
        <stp/>
        <stp>BDP|4941525717996562293</stp>
        <tr r="R1534" s="1"/>
        <tr r="R6682" s="1"/>
      </tp>
      <tp t="s">
        <v>#N/A N/A</v>
        <stp/>
        <stp>BDP|3688065489448921706</stp>
        <tr r="R2679" s="1"/>
      </tp>
      <tp t="s">
        <v>#N/A N/A</v>
        <stp/>
        <stp>BDP|1839746279391225475</stp>
        <tr r="R270" s="1"/>
      </tp>
      <tp t="s">
        <v>#N/A N/A</v>
        <stp/>
        <stp>BDP|7145270744491254405</stp>
        <tr r="N2764" s="1"/>
      </tp>
      <tp t="s">
        <v>#N/A N/A</v>
        <stp/>
        <stp>BDP|7001631954291296159</stp>
        <tr r="N1871" s="1"/>
        <tr r="N406" s="1"/>
      </tp>
      <tp t="s">
        <v>#N/A N/A</v>
        <stp/>
        <stp>BDP|2618747646467425202</stp>
        <tr r="R980" s="1"/>
        <tr r="R1511" s="1"/>
        <tr r="R2875" s="1"/>
        <tr r="R7214" s="1"/>
      </tp>
      <tp t="s">
        <v>#N/A N/A</v>
        <stp/>
        <stp>BDP|7007645866231156230</stp>
        <tr r="N78" s="1"/>
        <tr r="N1597" s="1"/>
      </tp>
      <tp t="s">
        <v>#N/A N/A</v>
        <stp/>
        <stp>BDP|4879154670267906144</stp>
        <tr r="R78" s="1"/>
        <tr r="R1597" s="1"/>
      </tp>
      <tp t="s">
        <v>#N/A N/A</v>
        <stp/>
        <stp>BDP|6402800275659063414</stp>
        <tr r="N1119" s="1"/>
        <tr r="N2693" s="1"/>
        <tr r="N6981" s="1"/>
        <tr r="N588" s="1"/>
      </tp>
      <tp t="s">
        <v>#N/A N/A</v>
        <stp/>
        <stp>BDP|4179817413888660144</stp>
        <tr r="R2315" s="1"/>
      </tp>
      <tp t="s">
        <v>#N/A N/A</v>
        <stp/>
        <stp>BDP|6357897722899058195</stp>
        <tr r="R6788" s="1"/>
      </tp>
      <tp t="s">
        <v>#N/A N/A</v>
        <stp/>
        <stp>BDP|1708747060842040621</stp>
        <tr r="R2623" s="1"/>
      </tp>
      <tp t="s">
        <v>#N/A N/A</v>
        <stp/>
        <stp>BDP|5932859992531738183</stp>
        <tr r="N1034" s="1"/>
        <tr r="N2650" s="1"/>
        <tr r="N6911" s="1"/>
        <tr r="N503" s="1"/>
      </tp>
      <tp t="s">
        <v>#N/A N/A</v>
        <stp/>
        <stp>BDP|7463157574994319178</stp>
        <tr r="R2710" s="1"/>
        <tr r="R7007" s="1"/>
      </tp>
      <tp t="s">
        <v>#N/A N/A</v>
        <stp/>
        <stp>BDP|4611699148984388658</stp>
        <tr r="N24" s="1"/>
      </tp>
      <tp t="s">
        <v>#N/A N/A</v>
        <stp/>
        <stp>BDP|8610314586343139412</stp>
        <tr r="R1112" s="1"/>
        <tr r="R581" s="1"/>
      </tp>
      <tp t="s">
        <v>#N/A N/A</v>
        <stp/>
        <stp>BDP|8359330289387942014</stp>
        <tr r="R2909" s="1"/>
      </tp>
      <tp t="s">
        <v>#N/A N/A</v>
        <stp/>
        <stp>BDP|5099019354307129357</stp>
        <tr r="R1673" s="1"/>
        <tr r="R154" s="1"/>
      </tp>
      <tp t="s">
        <v>#N/A N/A</v>
        <stp/>
        <stp>BDP|8315865985394186809</stp>
        <tr r="R2812" s="1"/>
      </tp>
      <tp t="s">
        <v>#N/A N/A</v>
        <stp/>
        <stp>BDP|1878140453718003999</stp>
        <tr r="R1480" s="1"/>
        <tr r="R949" s="1"/>
      </tp>
      <tp t="s">
        <v>#N/A N/A</v>
        <stp/>
        <stp>BDP|2619331976084113648</stp>
        <tr r="N1018" s="1"/>
        <tr r="N2644" s="1"/>
        <tr r="N6901" s="1"/>
        <tr r="N487" s="1"/>
      </tp>
      <tp t="s">
        <v>#N/A N/A</v>
        <stp/>
        <stp>BDP|9105946062837639575</stp>
        <tr r="N2751" s="1"/>
        <tr r="N7081" s="1"/>
      </tp>
      <tp t="s">
        <v>#N/A N/A</v>
        <stp/>
        <stp>BDP|9331075238328885627</stp>
        <tr r="R1494" s="1"/>
        <tr r="R2300" s="1"/>
        <tr r="R2498" s="1"/>
        <tr r="R963" s="1"/>
      </tp>
      <tp t="s">
        <v>#N/A N/A</v>
        <stp/>
        <stp>BDP|4167732056177094521</stp>
        <tr r="R1164" s="1"/>
        <tr r="R633" s="1"/>
      </tp>
      <tp t="s">
        <v>#N/A N/A</v>
        <stp/>
        <stp>BDP|5029749032583247627</stp>
        <tr r="N2154" s="1"/>
      </tp>
      <tp t="s">
        <v>#N/A N/A</v>
        <stp/>
        <stp>BDP|3522537917371693212</stp>
        <tr r="R346" s="1"/>
      </tp>
      <tp t="s">
        <v>#N/A N/A</v>
        <stp/>
        <stp>BDP|4172309563503563611</stp>
        <tr r="N1699" s="1"/>
        <tr r="N180" s="1"/>
      </tp>
      <tp t="s">
        <v>#N/A N/A</v>
        <stp/>
        <stp>BDP|7756028914544715607</stp>
        <tr r="R1431" s="1"/>
        <tr r="R900" s="1"/>
      </tp>
      <tp t="s">
        <v>#N/A N/A</v>
        <stp/>
        <stp>BDP|9227012825066229923</stp>
        <tr r="R2137" s="1"/>
      </tp>
      <tp t="s">
        <v>#N/A N/A</v>
        <stp/>
        <stp>BDP|3651453226462235312</stp>
        <tr r="R1263" s="1"/>
        <tr r="R732" s="1"/>
      </tp>
      <tp t="s">
        <v>#N/A N/A</v>
        <stp/>
        <stp>BDP|2675690079642320530</stp>
        <tr r="N2771" s="1"/>
      </tp>
      <tp t="s">
        <v>#N/A N/A</v>
        <stp/>
        <stp>BDP|4748287504797855552</stp>
        <tr r="N1924" s="1"/>
        <tr r="N1924" s="1"/>
      </tp>
      <tp t="s">
        <v>#N/A N/A</v>
        <stp/>
        <stp>BDP|1224453075330558611</stp>
        <tr r="N2527" s="1"/>
      </tp>
      <tp t="s">
        <v>#N/A N/A</v>
        <stp/>
        <stp>BDP|2741374517481453557</stp>
        <tr r="R2669" s="1"/>
        <tr r="R6943" s="1"/>
      </tp>
      <tp t="s">
        <v>#N/A N/A</v>
        <stp/>
        <stp>BDP|1824012529881680606</stp>
        <tr r="R356" s="1"/>
      </tp>
      <tp t="s">
        <v>#N/A N/A</v>
        <stp/>
        <stp>BDP|4017470762604048628</stp>
        <tr r="R1098" s="1"/>
        <tr r="R2682" s="1"/>
        <tr r="R6963" s="1"/>
        <tr r="R567" s="1"/>
      </tp>
      <tp t="s">
        <v>#N/A N/A</v>
        <stp/>
        <stp>BDP|4752638802043733564</stp>
        <tr r="N1442" s="1"/>
        <tr r="N911" s="1"/>
      </tp>
      <tp t="s">
        <v>#N/A N/A</v>
        <stp/>
        <stp>BDP|6610818117822542928</stp>
        <tr r="N2262" s="1"/>
        <tr r="N2460" s="1"/>
      </tp>
      <tp t="s">
        <v>#N/A N/A</v>
        <stp/>
        <stp>BDP|8706964262754564719</stp>
        <tr r="R1044" s="1"/>
        <tr r="R513" s="1"/>
      </tp>
      <tp t="s">
        <v>#N/A N/A</v>
        <stp/>
        <stp>BDP|4769603335737448219</stp>
        <tr r="R258" s="1"/>
      </tp>
      <tp t="s">
        <v>#N/A N/A</v>
        <stp/>
        <stp>BDP|3357211176862741049</stp>
        <tr r="R1416" s="1"/>
        <tr r="R2570" s="1"/>
        <tr r="R7006" s="1"/>
        <tr r="R885" s="1"/>
      </tp>
      <tp t="s">
        <v>#N/A N/A</v>
        <stp/>
        <stp>BDP|7919872767798744591</stp>
        <tr r="R2117" s="1"/>
      </tp>
      <tp t="s">
        <v>#N/A N/A</v>
        <stp/>
        <stp>BDP|6417427552395457670</stp>
        <tr r="R1476" s="1"/>
        <tr r="R945" s="1"/>
      </tp>
      <tp t="s">
        <v>#N/A N/A</v>
        <stp/>
        <stp>BDP|9154125284250437442</stp>
        <tr r="N2401" s="1"/>
      </tp>
      <tp t="s">
        <v>#N/A N/A</v>
        <stp/>
        <stp>BDP|9101088160882716992</stp>
        <tr r="R1748" s="1"/>
        <tr r="R229" s="1"/>
      </tp>
      <tp t="s">
        <v>#N/A N/A</v>
        <stp/>
        <stp>BDP|3461412917757166541</stp>
        <tr r="N2625" s="1"/>
      </tp>
      <tp t="s">
        <v>#N/A N/A</v>
        <stp/>
        <stp>BDP|4358005671215538206</stp>
        <tr r="R275" s="1"/>
        <tr r="R275" s="1"/>
      </tp>
      <tp t="s">
        <v>#N/A N/A</v>
        <stp/>
        <stp>BDP|6824705918804127054</stp>
        <tr r="R7061" s="1"/>
      </tp>
      <tp t="s">
        <v>#N/A N/A</v>
        <stp/>
        <stp>BDP|4794421320052722467</stp>
        <tr r="R1573" s="1"/>
        <tr r="R2771" s="1"/>
        <tr r="R54" s="1"/>
      </tp>
      <tp t="s">
        <v>#N/A N/A</v>
        <stp/>
        <stp>BDP|8045829150536649702</stp>
        <tr r="N7110" s="1"/>
      </tp>
      <tp t="s">
        <v>#N/A N/A</v>
        <stp/>
        <stp>BDP|1722471739402400097</stp>
        <tr r="R1304" s="1"/>
        <tr r="R2788" s="1"/>
        <tr r="R7130" s="1"/>
        <tr r="R773" s="1"/>
      </tp>
      <tp t="s">
        <v>#N/A N/A</v>
        <stp/>
        <stp>BDP|4433193252366279294</stp>
        <tr r="R1736" s="1"/>
        <tr r="R2243" s="1"/>
        <tr r="R217" s="1"/>
      </tp>
      <tp t="s">
        <v>#N/A N/A</v>
        <stp/>
        <stp>BDP|3474302590345644861</stp>
        <tr r="N2691" s="1"/>
        <tr r="N6979" s="1"/>
      </tp>
      <tp t="s">
        <v>#N/A N/A</v>
        <stp/>
        <stp>BDP|7542157935534708564</stp>
        <tr r="N1306" s="1"/>
        <tr r="N775" s="1"/>
      </tp>
      <tp t="s">
        <v>#N/A N/A</v>
        <stp/>
        <stp>BDP|8427065855641525861</stp>
        <tr r="R1852" s="1"/>
        <tr r="R377" s="1"/>
      </tp>
      <tp t="s">
        <v>#N/A N/A</v>
        <stp/>
        <stp>BDP|4745142904922147329</stp>
        <tr r="N1345" s="1"/>
        <tr r="N7148" s="1"/>
        <tr r="N814" s="1"/>
      </tp>
      <tp t="s">
        <v>#N/A N/A</v>
        <stp/>
        <stp>BDP|6007685366256953437</stp>
        <tr r="R1569" s="1"/>
        <tr r="R50" s="1"/>
      </tp>
      <tp t="s">
        <v>#N/A N/A</v>
        <stp/>
        <stp>BDP|5514812999202859212</stp>
        <tr r="R117" s="1"/>
        <tr r="R1636" s="1"/>
        <tr r="R2459" s="1"/>
        <tr r="R2726" s="1"/>
        <tr r="R7043" s="1"/>
      </tp>
      <tp t="s">
        <v>#N/A N/A</v>
        <stp/>
        <stp>BDP|3783331804102158644</stp>
        <tr r="R6798" s="1"/>
      </tp>
      <tp t="s">
        <v>#N/A N/A</v>
        <stp/>
        <stp>BDP|4007414960052296064</stp>
        <tr r="R1297" s="1"/>
        <tr r="R766" s="1"/>
      </tp>
      <tp t="s">
        <v>#N/A N/A</v>
        <stp/>
        <stp>BDP|3333176744165091752</stp>
        <tr r="N1706" s="1"/>
        <tr r="N187" s="1"/>
        <tr r="N2175" s="1"/>
      </tp>
      <tp t="s">
        <v>#N/A N/A</v>
        <stp/>
        <stp>BDP|3546817905926539917</stp>
        <tr r="N7174" s="1"/>
      </tp>
      <tp t="s">
        <v>#N/A N/A</v>
        <stp/>
        <stp>BDP|7497125233069747876</stp>
        <tr r="R1539" s="1"/>
        <tr r="R1931" s="1"/>
        <tr r="R2005" s="1"/>
        <tr r="R2058" s="1"/>
        <tr r="R6599" s="1"/>
        <tr r="R6636" s="1"/>
        <tr r="R6690" s="1"/>
        <tr r="R6729" s="1"/>
        <tr r="R6837" s="1"/>
        <tr r="R7235" s="1"/>
      </tp>
      <tp t="s">
        <v>#N/A N/A</v>
        <stp/>
        <stp>BDP|2362454811406374510</stp>
        <tr r="N2181" s="1"/>
      </tp>
      <tp t="s">
        <v>#N/A N/A</v>
        <stp/>
        <stp>BDP|7755324046393332751</stp>
        <tr r="N1164" s="1"/>
        <tr r="N633" s="1"/>
      </tp>
      <tp t="s">
        <v>#N/A N/A</v>
        <stp/>
        <stp>BDP|4722606790469619643</stp>
        <tr r="R2454" s="1"/>
      </tp>
      <tp t="s">
        <v>#N/A N/A</v>
        <stp/>
        <stp>BDP|7606744545438625847</stp>
        <tr r="N269" s="1"/>
      </tp>
      <tp t="s">
        <v>#N/A N/A</v>
        <stp/>
        <stp>BDP|6917010668810287474</stp>
        <tr r="R2775" s="1"/>
        <tr r="R7118" s="1"/>
      </tp>
      <tp t="s">
        <v>#N/A N/A</v>
        <stp/>
        <stp>BDP|4229083248611696519</stp>
        <tr r="R2503" s="1"/>
      </tp>
      <tp t="s">
        <v>#N/A N/A</v>
        <stp/>
        <stp>BDP|6641467481456455804</stp>
        <tr r="N2602" s="1"/>
      </tp>
      <tp t="s">
        <v>#N/A N/A</v>
        <stp/>
        <stp>BDP|5309249597523811826</stp>
        <tr r="R1084" s="1"/>
        <tr r="R553" s="1"/>
      </tp>
      <tp t="s">
        <v>#N/A N/A</v>
        <stp/>
        <stp>BDP|3094717413085105591</stp>
        <tr r="P1925" s="1"/>
      </tp>
      <tp t="s">
        <v>#N/A N/A</v>
        <stp/>
        <stp>BDP|2562788170582435537</stp>
        <tr r="P1560" s="1"/>
        <tr r="P6713" s="1"/>
        <tr r="P6758" s="1"/>
      </tp>
      <tp t="s">
        <v>#N/A N/A</v>
        <stp/>
        <stp>BDP|4400682632591372570</stp>
        <tr r="R1493" s="1"/>
        <tr r="R962" s="1"/>
      </tp>
      <tp t="s">
        <v>#N/A N/A</v>
        <stp/>
        <stp>BDP|1303620821449356991</stp>
        <tr r="R2234" s="1"/>
        <tr r="R2434" s="1"/>
      </tp>
      <tp t="s">
        <v>#N/A N/A</v>
        <stp/>
        <stp>BDP|7321895503393357901</stp>
        <tr r="N1892" s="1"/>
        <tr r="N429" s="1"/>
      </tp>
      <tp t="s">
        <v>#N/A N/A</v>
        <stp/>
        <stp>BDP|8037753819182576933</stp>
        <tr r="O6662" s="1"/>
        <tr r="O6756" s="1"/>
        <tr r="O6863" s="1"/>
      </tp>
      <tp t="s">
        <v>#N/A N/A</v>
        <stp/>
        <stp>BDP|3116535205731931259</stp>
        <tr r="O1555" s="1"/>
        <tr r="O1950" s="1"/>
        <tr r="O2026" s="1"/>
        <tr r="O2077" s="1"/>
        <tr r="O6613" s="1"/>
        <tr r="O6655" s="1"/>
        <tr r="O6706" s="1"/>
        <tr r="O6749" s="1"/>
        <tr r="O6856" s="1"/>
        <tr r="O7254" s="1"/>
      </tp>
      <tp t="s">
        <v>#N/A N/A</v>
        <stp/>
        <stp>BDP|9837563372098790603</stp>
        <tr r="R1465" s="1"/>
        <tr r="R2481" s="1"/>
        <tr r="R2855" s="1"/>
        <tr r="R7198" s="1"/>
        <tr r="R934" s="1"/>
      </tp>
      <tp t="s">
        <v>#N/A N/A</v>
        <stp/>
        <stp>BDP|7236991592555339718</stp>
        <tr r="N103" s="1"/>
        <tr r="N1622" s="1"/>
        <tr r="N2436" s="1"/>
      </tp>
      <tp t="s">
        <v>#N/A N/A</v>
        <stp/>
        <stp>BDP|2753451600357902404</stp>
        <tr r="R1402" s="1"/>
        <tr r="R2829" s="1"/>
        <tr r="R7173" s="1"/>
        <tr r="R871" s="1"/>
      </tp>
      <tp t="s">
        <v>#N/A N/A</v>
        <stp/>
        <stp>BDP|7909545961592033370</stp>
        <tr r="R1195" s="1"/>
        <tr r="R664" s="1"/>
      </tp>
      <tp t="s">
        <v>#N/A N/A</v>
        <stp/>
        <stp>BDP|1528612741774777292</stp>
        <tr r="R2692" s="1"/>
      </tp>
      <tp t="s">
        <v>#N/A N/A</v>
        <stp/>
        <stp>BDP|3079724768317273032</stp>
        <tr r="R1735" s="1"/>
        <tr r="R2242" s="1"/>
        <tr r="R216" s="1"/>
      </tp>
      <tp t="s">
        <v>#N/A N/A</v>
        <stp/>
        <stp>BDP|8585855496585486995</stp>
        <tr r="N2196" s="1"/>
      </tp>
      <tp t="s">
        <v>#N/A N/A</v>
        <stp/>
        <stp>BDP|4751794176780586169</stp>
        <tr r="R1738" s="1"/>
        <tr r="R219" s="1"/>
      </tp>
      <tp t="s">
        <v>#N/A N/A</v>
        <stp/>
        <stp>BDP|7957912191316020420</stp>
        <tr r="Q6818" s="1"/>
      </tp>
      <tp t="s">
        <v>#N/A N/A</v>
        <stp/>
        <stp>BDP|1669692422140009063</stp>
        <tr r="R988" s="1"/>
        <tr r="R1519" s="1"/>
        <tr r="R2519" s="1"/>
        <tr r="R7223" s="1"/>
      </tp>
      <tp t="s">
        <v>#N/A N/A</v>
        <stp/>
        <stp>BDP|2072407938855419541</stp>
        <tr r="R1133" s="1"/>
        <tr r="R602" s="1"/>
      </tp>
      <tp t="s">
        <v>#N/A N/A</v>
        <stp/>
        <stp>BDP|6662691155826521671</stp>
        <tr r="R1998" s="1"/>
      </tp>
      <tp t="s">
        <v>#N/A N/A</v>
        <stp/>
        <stp>BDP|2802063573585388561</stp>
        <tr r="R2105" s="1"/>
        <tr r="R2105" s="1"/>
      </tp>
      <tp t="s">
        <v>#N/A N/A</v>
        <stp/>
        <stp>BDP|7990442025895286125</stp>
        <tr r="R2177" s="1"/>
      </tp>
      <tp t="s">
        <v>#N/A N/A</v>
        <stp/>
        <stp>BDP|5330715139090161421</stp>
        <tr r="N91" s="1"/>
        <tr r="N1610" s="1"/>
      </tp>
      <tp t="s">
        <v>#N/A N/A</v>
        <stp/>
        <stp>BDP|5486662758460391312</stp>
        <tr r="R129" s="1"/>
        <tr r="R1648" s="1"/>
      </tp>
      <tp t="s">
        <v>#N/A N/A</v>
        <stp/>
        <stp>BDP|8959795348776124810</stp>
        <tr r="Q12" s="1"/>
        <tr r="Q35" s="1"/>
      </tp>
      <tp t="s">
        <v>#N/A N/A</v>
        <stp/>
        <stp>BDP|9898252084622597440</stp>
        <tr r="N1477" s="1"/>
        <tr r="N946" s="1"/>
      </tp>
      <tp t="s">
        <v>#N/A N/A</v>
        <stp/>
        <stp>BDP|2829106276364532533</stp>
        <tr r="R1260" s="1"/>
        <tr r="R729" s="1"/>
      </tp>
      <tp t="s">
        <v>#N/A N/A</v>
        <stp/>
        <stp>BDP|3103495245477147143</stp>
        <tr r="R2290" s="1"/>
      </tp>
      <tp t="s">
        <v>#N/A N/A</v>
        <stp/>
        <stp>BDP|6264976057348208785</stp>
        <tr r="R1538" s="1"/>
        <tr r="R1930" s="1"/>
        <tr r="R2004" s="1"/>
        <tr r="R2057" s="1"/>
        <tr r="R6598" s="1"/>
        <tr r="R6635" s="1"/>
        <tr r="R6689" s="1"/>
        <tr r="R6728" s="1"/>
        <tr r="R6836" s="1"/>
        <tr r="R7234" s="1"/>
      </tp>
      <tp t="s">
        <v>#N/A N/A</v>
        <stp/>
        <stp>BDP|4215755955296384587</stp>
        <tr r="R1167" s="1"/>
        <tr r="R636" s="1"/>
      </tp>
      <tp t="s">
        <v>#N/A N/A</v>
        <stp/>
        <stp>BDP|6810232806101314078</stp>
        <tr r="R1496" s="1"/>
        <tr r="R965" s="1"/>
      </tp>
      <tp t="s">
        <v>#N/A N/A</v>
        <stp/>
        <stp>BDP|6417482811431099744</stp>
        <tr r="N2206" s="1"/>
      </tp>
      <tp t="s">
        <v>#N/A N/A</v>
        <stp/>
        <stp>BDP|2882965718846983960</stp>
        <tr r="N1994" s="1"/>
      </tp>
      <tp t="s">
        <v>#N/A N/A</v>
        <stp/>
        <stp>BDP|7010568491709908773</stp>
        <tr r="R2318" s="1"/>
      </tp>
      <tp t="s">
        <v>#N/A N/A</v>
        <stp/>
        <stp>BDP|3320507420234983530</stp>
        <tr r="R2345" s="1"/>
      </tp>
      <tp t="s">
        <v>#N/A N/A</v>
        <stp/>
        <stp>BDP|6267299129740212396</stp>
        <tr r="N2699" s="1"/>
        <tr r="N6990" s="1"/>
      </tp>
      <tp t="s">
        <v>#N/A N/A</v>
        <stp/>
        <stp>BDP|5620057278884333310</stp>
        <tr r="R2808" s="1"/>
        <tr r="R7154" s="1"/>
      </tp>
      <tp t="s">
        <v>#N/A N/A</v>
        <stp/>
        <stp>BDP|9582770083974049785</stp>
        <tr r="R1411" s="1"/>
        <tr r="R2834" s="1"/>
        <tr r="R7177" s="1"/>
        <tr r="R880" s="1"/>
      </tp>
      <tp t="s">
        <v>#N/A N/A</v>
        <stp/>
        <stp>BDP|5374614463584838406</stp>
        <tr r="R1740" s="1"/>
        <tr r="R221" s="1"/>
      </tp>
      <tp t="s">
        <v>#N/A N/A</v>
        <stp/>
        <stp>BDP|2034682435702201065</stp>
        <tr r="R2917" s="1"/>
      </tp>
      <tp t="s">
        <v>#N/A N/A</v>
        <stp/>
        <stp>BDP|7075566103452412587</stp>
        <tr r="R1582" s="1"/>
        <tr r="R63" s="1"/>
      </tp>
      <tp t="s">
        <v>#N/A N/A</v>
        <stp/>
        <stp>BDP|4474030106617948616</stp>
        <tr r="N2687" s="1"/>
        <tr r="N6971" s="1"/>
      </tp>
      <tp t="s">
        <v>#N/A N/A</v>
        <stp/>
        <stp>BDP|6318160297608916321</stp>
        <tr r="R1709" s="1"/>
        <tr r="R190" s="1"/>
      </tp>
      <tp t="s">
        <v>#N/A N/A</v>
        <stp/>
        <stp>BDP|5617863409050608865</stp>
        <tr r="N1887" s="1"/>
        <tr r="N423" s="1"/>
      </tp>
      <tp t="s">
        <v>#N/A N/A</v>
        <stp/>
        <stp>BDP|1812384477290918070</stp>
        <tr r="R2816" s="1"/>
      </tp>
      <tp t="s">
        <v>#N/A N/A</v>
        <stp/>
        <stp>BDP|3065511549810665700</stp>
        <tr r="R1909" s="1"/>
        <tr r="R454" s="1"/>
      </tp>
      <tp t="s">
        <v>#N/A N/A</v>
        <stp/>
        <stp>BDP|3211283219422492796</stp>
        <tr r="N1917" s="1"/>
        <tr r="N6628" s="1"/>
        <tr r="N6633" s="1"/>
        <tr r="N6681" s="1"/>
        <tr r="N6687" s="1"/>
        <tr r="N6726" s="1"/>
        <tr r="N44" s="1"/>
      </tp>
      <tp t="s">
        <v>#N/A N/A</v>
        <stp/>
        <stp>BDP|6511006915760685281</stp>
        <tr r="N1427" s="1"/>
        <tr r="N896" s="1"/>
      </tp>
      <tp t="s">
        <v>#N/A N/A</v>
        <stp/>
        <stp>BDP|7181437865409092999</stp>
        <tr r="Q1942" s="1"/>
        <tr r="Q2018" s="1"/>
        <tr r="Q2069" s="1"/>
        <tr r="Q6609" s="1"/>
        <tr r="Q6647" s="1"/>
        <tr r="Q6741" s="1"/>
        <tr r="Q6848" s="1"/>
        <tr r="Q7246" s="1"/>
      </tp>
      <tp t="s">
        <v>#N/A N/A</v>
        <stp/>
        <stp>BDP|6857445473766743669</stp>
        <tr r="N2492" s="1"/>
      </tp>
      <tp t="s">
        <v>#N/A N/A</v>
        <stp/>
        <stp>BDP|9743213599932233533</stp>
        <tr r="R2354" s="1"/>
      </tp>
      <tp t="s">
        <v>#N/A N/A</v>
        <stp/>
        <stp>BDP|2277792762035457330</stp>
        <tr r="N1875" s="1"/>
        <tr r="N411" s="1"/>
      </tp>
      <tp t="s">
        <v>#N/A N/A</v>
        <stp/>
        <stp>BDP|1982425743922048663</stp>
        <tr r="R1996" s="1"/>
      </tp>
      <tp t="s">
        <v>#N/A N/A</v>
        <stp/>
        <stp>BDP|1150194406347417241</stp>
        <tr r="R6833" s="1"/>
      </tp>
      <tp t="s">
        <v>#N/A N/A</v>
        <stp/>
        <stp>BDP|1907608463231766539</stp>
        <tr r="R2301" s="1"/>
        <tr r="R2586" s="1"/>
      </tp>
      <tp t="s">
        <v>#N/A N/A</v>
        <stp/>
        <stp>BDP|3626150839885372179</stp>
        <tr r="N2665" s="1"/>
        <tr r="N6936" s="1"/>
      </tp>
      <tp t="s">
        <v>#N/A N/A</v>
        <stp/>
        <stp>BDP|1559789615102652011</stp>
        <tr r="R2646" s="1"/>
      </tp>
      <tp t="s">
        <v>#N/A N/A</v>
        <stp/>
        <stp>BDP|1368368857147885559</stp>
        <tr r="Q1932" s="1"/>
        <tr r="Q2006" s="1"/>
        <tr r="Q2059" s="1"/>
        <tr r="Q6600" s="1"/>
        <tr r="Q6637" s="1"/>
        <tr r="Q6730" s="1"/>
        <tr r="Q6838" s="1"/>
        <tr r="Q7236" s="1"/>
      </tp>
      <tp t="s">
        <v>#N/A N/A</v>
        <stp/>
        <stp>BDP|5382382211791214372</stp>
        <tr r="N7195" s="1"/>
      </tp>
      <tp t="s">
        <v>#N/A N/A</v>
        <stp/>
        <stp>BDP|3662779643024876165</stp>
        <tr r="R47" s="1"/>
      </tp>
      <tp t="s">
        <v>#N/A N/A</v>
        <stp/>
        <stp>BDP|9741833920893934510</stp>
        <tr r="R1410" s="1"/>
        <tr r="R2234" s="1"/>
        <tr r="R2434" s="1"/>
        <tr r="R2833" s="1"/>
        <tr r="R7176" s="1"/>
        <tr r="R879" s="1"/>
      </tp>
      <tp t="s">
        <v>#N/A N/A</v>
        <stp/>
        <stp>BDP|8492173474062839936</stp>
        <tr r="N2232" s="1"/>
      </tp>
      <tp t="s">
        <v>#N/A N/A</v>
        <stp/>
        <stp>BDP|5352719177716970602</stp>
        <tr r="N1261" s="1"/>
        <tr r="N730" s="1"/>
      </tp>
      <tp t="s">
        <v>#N/A N/A</v>
        <stp/>
        <stp>BDP|2185719508776204667</stp>
        <tr r="N6810" s="1"/>
      </tp>
      <tp t="s">
        <v>#N/A N/A</v>
        <stp/>
        <stp>BDP|3813331757463971393</stp>
        <tr r="R1222" s="1"/>
        <tr r="R691" s="1"/>
      </tp>
      <tp t="s">
        <v>#N/A N/A</v>
        <stp/>
        <stp>BDP|4275476751710842000</stp>
        <tr r="R1498" s="1"/>
        <tr r="R967" s="1"/>
      </tp>
      <tp t="s">
        <v>#N/A N/A</v>
        <stp/>
        <stp>BDP|5066325129473770205</stp>
        <tr r="R992" s="1"/>
        <tr r="R1523" s="1"/>
        <tr r="R2880" s="1"/>
      </tp>
      <tp t="s">
        <v>#N/A N/A</v>
        <stp/>
        <stp>BDP|7725414747543948142</stp>
        <tr r="R1478" s="1"/>
        <tr r="R947" s="1"/>
      </tp>
      <tp t="s">
        <v>#N/A N/A</v>
        <stp/>
        <stp>BDP|9968340656223291959</stp>
        <tr r="R2247" s="1"/>
        <tr r="R2572" s="1"/>
      </tp>
      <tp t="s">
        <v>#N/A N/A</v>
        <stp/>
        <stp>BDP|3614184046501130254</stp>
        <tr r="N2367" s="1"/>
      </tp>
      <tp t="s">
        <v>#N/A N/A</v>
        <stp/>
        <stp>BDP|9536317495851506793</stp>
        <tr r="R6796" s="1"/>
      </tp>
      <tp t="s">
        <v>#N/A N/A</v>
        <stp/>
        <stp>BDP|3928311962364396748</stp>
        <tr r="R1045" s="1"/>
        <tr r="R2151" s="1"/>
        <tr r="R2657" s="1"/>
        <tr r="R6922" s="1"/>
        <tr r="R514" s="1"/>
      </tp>
      <tp t="s">
        <v>#N/A N/A</v>
        <stp/>
        <stp>BDP|3941031173027042641</stp>
        <tr r="N1082" s="1"/>
        <tr r="N551" s="1"/>
      </tp>
      <tp t="s">
        <v>#N/A N/A</v>
        <stp/>
        <stp>BDP|6977342222681282308</stp>
        <tr r="N1322" s="1"/>
        <tr r="N791" s="1"/>
      </tp>
      <tp t="s">
        <v>#N/A N/A</v>
        <stp/>
        <stp>BDP|7874764947181361073</stp>
        <tr r="R84" s="1"/>
        <tr r="R1603" s="1"/>
      </tp>
      <tp t="s">
        <v>#N/A N/A</v>
        <stp/>
        <stp>BDP|3482661431927308428</stp>
        <tr r="R2453" s="1"/>
        <tr r="R280" s="1"/>
      </tp>
      <tp t="s">
        <v>#N/A N/A</v>
        <stp/>
        <stp>BDP|5098111422412750163</stp>
        <tr r="N2342" s="1"/>
      </tp>
      <tp t="s">
        <v>#N/A N/A</v>
        <stp/>
        <stp>BDP|8149604985756618506</stp>
        <tr r="R6939" s="1"/>
      </tp>
      <tp t="s">
        <v>#N/A N/A</v>
        <stp/>
        <stp>BDP|3076719951484490064</stp>
        <tr r="N1484" s="1"/>
        <tr r="N2863" s="1"/>
        <tr r="N7206" s="1"/>
        <tr r="N953" s="1"/>
      </tp>
      <tp t="s">
        <v>#N/A N/A</v>
        <stp/>
        <stp>BDP|3283298919613386639</stp>
        <tr r="N2533" s="1"/>
      </tp>
      <tp t="s">
        <v>#N/A N/A</v>
        <stp/>
        <stp>BDP|8948075633906869866</stp>
        <tr r="R1719" s="1"/>
        <tr r="R2207" s="1"/>
        <tr r="R200" s="1"/>
      </tp>
      <tp t="s">
        <v>#N/A N/A</v>
        <stp/>
        <stp>BDP|3637269084328036472</stp>
        <tr r="R1003" s="1"/>
        <tr r="R472" s="1"/>
      </tp>
      <tp t="s">
        <v>#N/A N/A</v>
        <stp/>
        <stp>BDP|3242078445663045134</stp>
        <tr r="R3" s="1"/>
      </tp>
      <tp t="s">
        <v>#N/A N/A</v>
        <stp/>
        <stp>BDP|4546052231316313419</stp>
        <tr r="R2173" s="1"/>
        <tr r="R2380" s="1"/>
      </tp>
      <tp t="s">
        <v>#N/A N/A</v>
        <stp/>
        <stp>BDP|8072750025211096930</stp>
        <tr r="R1482" s="1"/>
        <tr r="R951" s="1"/>
      </tp>
      <tp t="s">
        <v>#N/A N/A</v>
        <stp/>
        <stp>BDP|1156331507064407328</stp>
        <tr r="R303" s="1"/>
        <tr r="R302" s="1"/>
      </tp>
      <tp t="s">
        <v>#N/A N/A</v>
        <stp/>
        <stp>BDP|8479244685092003562</stp>
        <tr r="N2733" s="1"/>
        <tr r="N7055" s="1"/>
      </tp>
      <tp t="s">
        <v>#N/A N/A</v>
        <stp/>
        <stp>BDP|8901172397571349492</stp>
        <tr r="N1756" s="1"/>
        <tr r="N2579" s="1"/>
        <tr r="N237" s="1"/>
      </tp>
      <tp t="s">
        <v>#N/A N/A</v>
        <stp/>
        <stp>BDP|1806998580544389114</stp>
        <tr r="N87" s="1"/>
        <tr r="N1606" s="1"/>
      </tp>
      <tp t="s">
        <v>#N/A N/A</v>
        <stp/>
        <stp>BDP|8507523475079366625</stp>
        <tr r="R324" s="1"/>
      </tp>
      <tp t="s">
        <v>#N/A N/A</v>
        <stp/>
        <stp>BDP|8824088891947767355</stp>
        <tr r="R1224" s="1"/>
        <tr r="R693" s="1"/>
      </tp>
      <tp t="s">
        <v>#N/A N/A</v>
        <stp/>
        <stp>BDP|5243014022466150432</stp>
        <tr r="R1270" s="1"/>
        <tr r="R739" s="1"/>
      </tp>
      <tp t="s">
        <v>#N/A N/A</v>
        <stp/>
        <stp>BDP|4156702975721432030</stp>
        <tr r="R95" s="1"/>
        <tr r="R1614" s="1"/>
      </tp>
      <tp t="s">
        <v>#N/A N/A</v>
        <stp/>
        <stp>BDP|8719801107240063531</stp>
        <tr r="O2598" s="1"/>
      </tp>
      <tp t="s">
        <v>#N/A N/A</v>
        <stp/>
        <stp>BDP|1720966421788515764</stp>
        <tr r="R1137" s="1"/>
        <tr r="R606" s="1"/>
      </tp>
      <tp t="s">
        <v>#N/A N/A</v>
        <stp/>
        <stp>BDP|4007610853681483365</stp>
        <tr r="N2226" s="1"/>
      </tp>
      <tp t="s">
        <v>#N/A N/A</v>
        <stp/>
        <stp>BDP|2317638556142407623</stp>
        <tr r="O1550" s="1"/>
        <tr r="O1945" s="1"/>
        <tr r="O2021" s="1"/>
        <tr r="O2072" s="1"/>
        <tr r="O6610" s="1"/>
        <tr r="O6650" s="1"/>
        <tr r="O6701" s="1"/>
        <tr r="O6744" s="1"/>
        <tr r="O6851" s="1"/>
        <tr r="O7249" s="1"/>
      </tp>
      <tp t="s">
        <v>#N/A N/A</v>
        <stp/>
        <stp>BDP|5269462194928206526</stp>
        <tr r="R121" s="1"/>
        <tr r="R1640" s="1"/>
      </tp>
      <tp t="s">
        <v>#N/A N/A</v>
        <stp/>
        <stp>BDP|4413073204056403738</stp>
        <tr r="N1920" s="1"/>
        <tr r="N1920" s="1"/>
      </tp>
      <tp t="s">
        <v>#N/A N/A</v>
        <stp/>
        <stp>BDP|1907383926540680514</stp>
        <tr r="N140" s="1"/>
        <tr r="N1659" s="1"/>
      </tp>
      <tp t="s">
        <v>#N/A N/A</v>
        <stp/>
        <stp>BDP|3221137635635461108</stp>
        <tr r="R1151" s="1"/>
        <tr r="R620" s="1"/>
      </tp>
      <tp t="s">
        <v>#N/A N/A</v>
        <stp/>
        <stp>BDP|7757259222177568554</stp>
        <tr r="N1712" s="1"/>
        <tr r="N193" s="1"/>
        <tr r="N2188" s="1"/>
        <tr r="N2395" s="1"/>
      </tp>
      <tp t="s">
        <v>#N/A N/A</v>
        <stp/>
        <stp>BDP|7146010341550440655</stp>
        <tr r="N259" s="1"/>
      </tp>
      <tp t="s">
        <v>#N/A N/A</v>
        <stp/>
        <stp>BDP|1753504653343352774</stp>
        <tr r="N1199" s="1"/>
        <tr r="N668" s="1"/>
      </tp>
      <tp t="s">
        <v>#N/A N/A</v>
        <stp/>
        <stp>BDP|5304751633771045550</stp>
        <tr r="R1763" s="1"/>
        <tr r="R244" s="1"/>
      </tp>
      <tp t="s">
        <v>#N/A N/A</v>
        <stp/>
        <stp>BDP|1968674605434350681</stp>
        <tr r="R1136" s="1"/>
        <tr r="R2835" s="1"/>
        <tr r="R605" s="1"/>
      </tp>
      <tp t="s">
        <v>#N/A N/A</v>
        <stp/>
        <stp>BDP|6608147026089449906</stp>
        <tr r="R1774" s="1"/>
        <tr r="R255" s="1"/>
      </tp>
      <tp t="s">
        <v>#N/A N/A</v>
        <stp/>
        <stp>BDP|9372318943932927980</stp>
        <tr r="R1249" s="1"/>
        <tr r="R718" s="1"/>
      </tp>
      <tp t="s">
        <v>#N/A N/A</v>
        <stp/>
        <stp>BDP|5696502523557200079</stp>
        <tr r="R2611" s="1"/>
      </tp>
      <tp t="s">
        <v>#N/A N/A</v>
        <stp/>
        <stp>BDP|1544611061727493302</stp>
        <tr r="R1201" s="1"/>
        <tr r="R670" s="1"/>
      </tp>
      <tp t="s">
        <v>#N/A N/A</v>
        <stp/>
        <stp>BDP|2097658528741991257</stp>
        <tr r="N2580" s="1"/>
      </tp>
      <tp t="s">
        <v>#N/A N/A</v>
        <stp/>
        <stp>BDP|4116681697146775888</stp>
        <tr r="R1592" s="1"/>
        <tr r="R73" s="1"/>
      </tp>
      <tp t="s">
        <v>#N/A N/A</v>
        <stp/>
        <stp>BDP|3758114243297458405</stp>
        <tr r="N1175" s="1"/>
        <tr r="N644" s="1"/>
      </tp>
      <tp t="s">
        <v>#N/A N/A</v>
        <stp/>
        <stp>BDP|3940247848279756936</stp>
        <tr r="R2549" s="1"/>
      </tp>
      <tp t="s">
        <v>#N/A N/A</v>
        <stp/>
        <stp>BDP|3421328745860135135</stp>
        <tr r="R2903" s="1"/>
      </tp>
      <tp t="s">
        <v>#N/A N/A</v>
        <stp/>
        <stp>BDP|4408646600283947487</stp>
        <tr r="R2309" s="1"/>
      </tp>
      <tp t="s">
        <v>#N/A N/A</v>
        <stp/>
        <stp>BDP|5026971122452508910</stp>
        <tr r="R347" s="1"/>
      </tp>
      <tp t="s">
        <v>#N/A N/A</v>
        <stp/>
        <stp>BDP|4094537524300217631</stp>
        <tr r="R7059" s="1"/>
      </tp>
      <tp t="s">
        <v>#N/A N/A</v>
        <stp/>
        <stp>BDP|4820398792763560805</stp>
        <tr r="R992" s="1"/>
        <tr r="R1523" s="1"/>
        <tr r="R2880" s="1"/>
      </tp>
      <tp t="s">
        <v>#N/A N/A</v>
        <stp/>
        <stp>BDP|7502169254214180202</stp>
        <tr r="R6677" s="1"/>
        <tr r="R6773" s="1"/>
        <tr r="R6878" s="1"/>
      </tp>
      <tp t="s">
        <v>#N/A N/A</v>
        <stp/>
        <stp>BDP|7442503243412820191</stp>
        <tr r="N1201" s="1"/>
        <tr r="N670" s="1"/>
      </tp>
      <tp t="s">
        <v>#N/A N/A</v>
        <stp/>
        <stp>BDP|8435365323658556426</stp>
        <tr r="N2613" s="1"/>
      </tp>
      <tp t="s">
        <v>#N/A N/A</v>
        <stp/>
        <stp>BDP|3932210808550443427</stp>
        <tr r="N351" s="1"/>
      </tp>
      <tp t="s">
        <v>#N/A N/A</v>
        <stp/>
        <stp>BDP|2242229261723782005</stp>
        <tr r="R1384" s="1"/>
        <tr r="R2814" s="1"/>
        <tr r="R853" s="1"/>
      </tp>
      <tp t="s">
        <v>#N/A N/A</v>
        <stp/>
        <stp>BDP|8432527125469300366</stp>
        <tr r="R1023" s="1"/>
        <tr r="R6902" s="1"/>
        <tr r="R492" s="1"/>
      </tp>
      <tp t="s">
        <v>#N/A N/A</v>
        <stp/>
        <stp>BDP|4685034402894935597</stp>
        <tr r="R1091" s="1"/>
        <tr r="R2676" s="1"/>
        <tr r="R6958" s="1"/>
        <tr r="R560" s="1"/>
      </tp>
      <tp t="s">
        <v>#N/A N/A</v>
        <stp/>
        <stp>BDP|5942566586174608983</stp>
        <tr r="R1436" s="1"/>
        <tr r="R905" s="1"/>
      </tp>
      <tp t="s">
        <v>#N/A N/A</v>
        <stp/>
        <stp>BDP|4320650164944761529</stp>
        <tr r="N1487" s="1"/>
        <tr r="N956" s="1"/>
      </tp>
      <tp t="s">
        <v>#N/A N/A</v>
        <stp/>
        <stp>BDP|9677343955218103212</stp>
        <tr r="R2338" s="1"/>
        <tr r="R2781" s="1"/>
        <tr r="R7124" s="1"/>
      </tp>
      <tp t="s">
        <v>#N/A N/A</v>
        <stp/>
        <stp>BDP|9554545790151759110</stp>
        <tr r="N2106" s="1"/>
        <tr r="N2107" s="1"/>
      </tp>
      <tp t="s">
        <v>#N/A N/A</v>
        <stp/>
        <stp>BDP|2772299978863152139</stp>
        <tr r="R1229" s="1"/>
        <tr r="R2512" s="1"/>
        <tr r="R698" s="1"/>
      </tp>
      <tp t="s">
        <v>#N/A N/A</v>
        <stp/>
        <stp>BDP|4293975128932095891</stp>
        <tr r="O1954" s="1"/>
        <tr r="O2032" s="1"/>
        <tr r="O2081" s="1"/>
        <tr r="O6659" s="1"/>
        <tr r="O6710" s="1"/>
        <tr r="O6753" s="1"/>
        <tr r="O6860" s="1"/>
        <tr r="O7258" s="1"/>
      </tp>
      <tp t="s">
        <v>#N/A N/A</v>
        <stp/>
        <stp>BDP|2184951690040627766</stp>
        <tr r="N2694" s="1"/>
      </tp>
      <tp t="s">
        <v>#N/A N/A</v>
        <stp/>
        <stp>BDP|2881440209127060412</stp>
        <tr r="N7129" s="1"/>
      </tp>
      <tp t="s">
        <v>#N/A N/A</v>
        <stp/>
        <stp>BDP|1547588561685014287</stp>
        <tr r="R6988" s="1"/>
      </tp>
      <tp t="s">
        <v>#N/A N/A</v>
        <stp/>
        <stp>BDP|4808015566345282292</stp>
        <tr r="P1954" s="1"/>
        <tr r="P2032" s="1"/>
        <tr r="P2081" s="1"/>
        <tr r="P6659" s="1"/>
        <tr r="P6710" s="1"/>
        <tr r="P6753" s="1"/>
        <tr r="P6860" s="1"/>
        <tr r="P7258" s="1"/>
      </tp>
      <tp t="s">
        <v>#N/A N/A</v>
        <stp/>
        <stp>BDP|7057271313865877484</stp>
        <tr r="N1350" s="1"/>
        <tr r="N6941" s="1"/>
        <tr r="N819" s="1"/>
      </tp>
      <tp t="s">
        <v>#N/A N/A</v>
        <stp/>
        <stp>BDP|2509630701044169526</stp>
        <tr r="N2624" s="1"/>
      </tp>
      <tp t="s">
        <v>#N/A N/A</v>
        <stp/>
        <stp>BDP|3438747753794268056</stp>
        <tr r="R2512" s="1"/>
      </tp>
      <tp t="s">
        <v>#N/A N/A</v>
        <stp/>
        <stp>BDP|8025165347188202074</stp>
        <tr r="R93" s="1"/>
        <tr r="R1612" s="1"/>
      </tp>
      <tp t="s">
        <v>#N/A N/A</v>
        <stp/>
        <stp>BDP|1088042861685660778</stp>
        <tr r="R23" s="1"/>
      </tp>
      <tp t="s">
        <v>#N/A N/A</v>
        <stp/>
        <stp>BDP|4107076937643002154</stp>
        <tr r="R2641" s="1"/>
      </tp>
      <tp t="s">
        <v>#N/A N/A</v>
        <stp/>
        <stp>BDP|4267111131552107175</stp>
        <tr r="R11" s="1"/>
        <tr r="R11" s="1"/>
      </tp>
      <tp t="s">
        <v>#N/A N/A</v>
        <stp/>
        <stp>BDP|1127568014621501134</stp>
        <tr r="N2695" s="1"/>
        <tr r="N6982" s="1"/>
      </tp>
      <tp t="s">
        <v>#N/A N/A</v>
        <stp/>
        <stp>BDP|6081733455565173421</stp>
        <tr r="R286" s="1"/>
        <tr r="R286" s="1"/>
        <tr r="R395" s="1"/>
        <tr r="R395" s="1"/>
      </tp>
      <tp t="s">
        <v>#N/A N/A</v>
        <stp/>
        <stp>BDP|5869193141677280273</stp>
        <tr r="R2093" s="1"/>
      </tp>
      <tp t="s">
        <v>#N/A N/A</v>
        <stp/>
        <stp>BDP|3285704498250860877</stp>
        <tr r="N25" s="1"/>
      </tp>
      <tp t="s">
        <v>#N/A N/A</v>
        <stp/>
        <stp>BDP|2326665685228529107</stp>
        <tr r="R1312" s="1"/>
        <tr r="R1313" s="1"/>
        <tr r="R7132" s="1"/>
        <tr r="R781" s="1"/>
        <tr r="R782" s="1"/>
      </tp>
      <tp t="s">
        <v>#N/A N/A</v>
        <stp/>
        <stp>BDP|9049296026185255980</stp>
        <tr r="R2418" s="1"/>
        <tr r="R2821" s="1"/>
        <tr r="R7166" s="1"/>
      </tp>
      <tp t="s">
        <v>#N/A N/A</v>
        <stp/>
        <stp>BDP|6150159966241183560</stp>
        <tr r="N316" s="1"/>
      </tp>
      <tp t="s">
        <v>#N/A N/A</v>
        <stp/>
        <stp>BDP|3466399763277672721</stp>
        <tr r="N1489" s="1"/>
        <tr r="N958" s="1"/>
      </tp>
      <tp t="s">
        <v>#N/A N/A</v>
        <stp/>
        <stp>BDP|6566728239320518417</stp>
        <tr r="R1046" s="1"/>
        <tr r="R515" s="1"/>
      </tp>
      <tp t="s">
        <v>#N/A N/A</v>
        <stp/>
        <stp>BDP|5577136631594985543</stp>
        <tr r="R6834" s="1"/>
      </tp>
      <tp t="s">
        <v>#N/A N/A</v>
        <stp/>
        <stp>BDP|4712582774028789864</stp>
        <tr r="R6947" s="1"/>
      </tp>
      <tp t="s">
        <v>#N/A N/A</v>
        <stp/>
        <stp>BDP|3361395160251868189</stp>
        <tr r="R1844" s="1"/>
        <tr r="R369" s="1"/>
      </tp>
      <tp t="s">
        <v>#N/A N/A</v>
        <stp/>
        <stp>BDP|1185545708895209755</stp>
        <tr r="R1026" s="1"/>
        <tr r="R2647" s="1"/>
        <tr r="R6906" s="1"/>
        <tr r="R495" s="1"/>
      </tp>
      <tp t="s">
        <v>#N/A N/A</v>
        <stp/>
        <stp>BDP|1059542008272401026</stp>
        <tr r="N2744" s="1"/>
      </tp>
      <tp t="s">
        <v>#N/A N/A</v>
        <stp/>
        <stp>BDP|7704821481606703795</stp>
        <tr r="N2784" s="1"/>
        <tr r="N7127" s="1"/>
      </tp>
      <tp t="s">
        <v>#N/A N/A</v>
        <stp/>
        <stp>BDP|3768070109254147122</stp>
        <tr r="R1256" s="1"/>
        <tr r="R725" s="1"/>
      </tp>
      <tp t="s">
        <v>#N/A N/A</v>
        <stp/>
        <stp>BDP|8562579908228233336</stp>
        <tr r="R2213" s="1"/>
      </tp>
      <tp t="s">
        <v>#N/A N/A</v>
        <stp/>
        <stp>BDP|1784071515695863361</stp>
        <tr r="N1319" s="1"/>
        <tr r="N788" s="1"/>
      </tp>
      <tp t="s">
        <v>#N/A N/A</v>
        <stp/>
        <stp>BDP|5554487246496499542</stp>
        <tr r="R2128" s="1"/>
        <tr r="R2330" s="1"/>
      </tp>
      <tp t="s">
        <v>#N/A N/A</v>
        <stp/>
        <stp>BDP|8552240626819533792</stp>
        <tr r="R297" s="1"/>
        <tr r="R297" s="1"/>
      </tp>
      <tp t="s">
        <v>#N/A N/A</v>
        <stp/>
        <stp>BDP|5918376066214398200</stp>
        <tr r="R142" s="1"/>
        <tr r="R1661" s="1"/>
      </tp>
      <tp t="s">
        <v>#N/A N/A</v>
        <stp/>
        <stp>BDP|6272219221835081592</stp>
        <tr r="N2204" s="1"/>
      </tp>
      <tp t="s">
        <v>#N/A N/A</v>
        <stp/>
        <stp>BDP|6285296541210775665</stp>
        <tr r="R2317" s="1"/>
      </tp>
      <tp t="s">
        <v>#N/A N/A</v>
        <stp/>
        <stp>BDP|1939608079596385087</stp>
        <tr r="R119" s="1"/>
        <tr r="R1638" s="1"/>
      </tp>
      <tp t="s">
        <v>#N/A N/A</v>
        <stp/>
        <stp>BDP|3277934374298704391</stp>
        <tr r="R1448" s="1"/>
        <tr r="R7191" s="1"/>
        <tr r="R917" s="1"/>
      </tp>
      <tp t="s">
        <v>#N/A N/A</v>
        <stp/>
        <stp>BDP|6766734360661868074</stp>
        <tr r="N1207" s="1"/>
        <tr r="N676" s="1"/>
      </tp>
      <tp t="s">
        <v>#N/A N/A</v>
        <stp/>
        <stp>BDP|3011339308036673056</stp>
        <tr r="R2542" s="1"/>
      </tp>
      <tp t="s">
        <v>#N/A N/A</v>
        <stp/>
        <stp>BDP|2107673498158490323</stp>
        <tr r="P1561" s="1"/>
        <tr r="P1957" s="1"/>
        <tr r="P2035" s="1"/>
        <tr r="P2084" s="1"/>
        <tr r="P6618" s="1"/>
        <tr r="P6664" s="1"/>
        <tr r="P6714" s="1"/>
        <tr r="P6759" s="1"/>
        <tr r="P6865" s="1"/>
        <tr r="P7261" s="1"/>
      </tp>
      <tp t="s">
        <v>#N/A N/A</v>
        <stp/>
        <stp>BDP|6721399457230923680</stp>
        <tr r="R985" s="1"/>
        <tr r="R1516" s="1"/>
        <tr r="R1772" s="1"/>
        <tr r="R253" s="1"/>
        <tr r="R2879" s="1"/>
        <tr r="R7220" s="1"/>
      </tp>
      <tp t="s">
        <v>#N/A N/A</v>
        <stp/>
        <stp>BDP|4424629568647147572</stp>
        <tr r="N2541" s="1"/>
      </tp>
      <tp t="s">
        <v>#N/A N/A</v>
        <stp/>
        <stp>BDP|3388400877736594099</stp>
        <tr r="R1321" s="1"/>
        <tr r="R790" s="1"/>
      </tp>
      <tp t="s">
        <v>#N/A N/A</v>
        <stp/>
        <stp>BDP|8800641106119466167</stp>
        <tr r="R2176" s="1"/>
        <tr r="R2381" s="1"/>
      </tp>
      <tp t="s">
        <v>#N/A N/A</v>
        <stp/>
        <stp>BDP|3844913090915269039</stp>
        <tr r="N6924" s="1"/>
      </tp>
      <tp t="s">
        <v>#N/A N/A</v>
        <stp/>
        <stp>BDP|8711688799663777298</stp>
        <tr r="N6792" s="1"/>
      </tp>
      <tp t="s">
        <v>#N/A N/A</v>
        <stp/>
        <stp>BDP|3391677200150864349</stp>
        <tr r="N315" s="1"/>
      </tp>
      <tp t="s">
        <v>#N/A N/A</v>
        <stp/>
        <stp>BDP|3042660615945886737</stp>
        <tr r="N442" s="1"/>
      </tp>
      <tp t="s">
        <v>#N/A N/A</v>
        <stp/>
        <stp>BDP|3569203029705409007</stp>
        <tr r="N7219" s="1"/>
      </tp>
      <tp t="s">
        <v>#N/A N/A</v>
        <stp/>
        <stp>BDP|2664582525046324501</stp>
        <tr r="R2806" s="1"/>
        <tr r="R7152" s="1"/>
      </tp>
      <tp t="s">
        <v>#N/A N/A</v>
        <stp/>
        <stp>BDP|1425584137722043333</stp>
        <tr r="N1238" s="1"/>
        <tr r="N2763" s="1"/>
        <tr r="N707" s="1"/>
      </tp>
      <tp t="s">
        <v>#N/A N/A</v>
        <stp/>
        <stp>BDP|2884179266701397237</stp>
        <tr r="N1220" s="1"/>
        <tr r="N2754" s="1"/>
        <tr r="N7091" s="1"/>
        <tr r="N689" s="1"/>
      </tp>
      <tp t="s">
        <v>#N/A N/A</v>
        <stp/>
        <stp>BDP|8055694898979172897</stp>
        <tr r="R1212" s="1"/>
        <tr r="R7082" s="1"/>
        <tr r="R681" s="1"/>
      </tp>
      <tp t="s">
        <v>#N/A N/A</v>
        <stp/>
        <stp>BDP|3220267500516499194</stp>
        <tr r="N344" s="1"/>
      </tp>
      <tp t="s">
        <v>#N/A N/A</v>
        <stp/>
        <stp>BDP|4889073826462008202</stp>
        <tr r="N359" s="1"/>
      </tp>
      <tp t="s">
        <v>#N/A N/A</v>
        <stp/>
        <stp>BDP|7559348760240837403</stp>
        <tr r="R20" s="1"/>
      </tp>
      <tp t="s">
        <v>#N/A N/A</v>
        <stp/>
        <stp>BDP|2485136508706651302</stp>
        <tr r="N1200" s="1"/>
        <tr r="N669" s="1"/>
      </tp>
      <tp t="s">
        <v>#N/A N/A</v>
        <stp/>
        <stp>BDP|1986629106015656427</stp>
        <tr r="Q1568" s="1"/>
        <tr r="Q6723" s="1"/>
        <tr r="Q6770" s="1"/>
      </tp>
      <tp t="s">
        <v>#N/A N/A</v>
        <stp/>
        <stp>BDP|5084527918804028337</stp>
        <tr r="R1230" s="1"/>
        <tr r="R1669" s="1"/>
        <tr r="R150" s="1"/>
        <tr r="R2517" s="1"/>
        <tr r="R699" s="1"/>
      </tp>
      <tp t="s">
        <v>#N/A N/A</v>
        <stp/>
        <stp>BDP|6670744014127995110</stp>
        <tr r="Q1553" s="1"/>
        <tr r="Q1948" s="1"/>
        <tr r="Q2024" s="1"/>
        <tr r="Q2075" s="1"/>
        <tr r="Q6653" s="1"/>
        <tr r="Q6704" s="1"/>
        <tr r="Q6747" s="1"/>
        <tr r="Q6854" s="1"/>
        <tr r="Q7252" s="1"/>
      </tp>
      <tp t="s">
        <v>#N/A N/A</v>
        <stp/>
        <stp>BDP|1267642666844947373</stp>
        <tr r="R2131" s="1"/>
      </tp>
      <tp t="s">
        <v>#N/A N/A</v>
        <stp/>
        <stp>BDP|6139979198029808981</stp>
        <tr r="N401" s="1"/>
      </tp>
      <tp t="s">
        <v>#N/A N/A</v>
        <stp/>
        <stp>BDP|5918045881963777850</stp>
        <tr r="N1260" s="1"/>
        <tr r="N729" s="1"/>
      </tp>
      <tp t="s">
        <v>#N/A N/A</v>
        <stp/>
        <stp>BDP|9711782630878948385</stp>
        <tr r="R2269" s="1"/>
      </tp>
      <tp t="s">
        <v>#N/A N/A</v>
        <stp/>
        <stp>BDP|3434470449316751338</stp>
        <tr r="R1412" s="1"/>
        <tr r="R881" s="1"/>
      </tp>
      <tp t="s">
        <v>#N/A N/A</v>
        <stp/>
        <stp>BDP|7474301658967634041</stp>
        <tr r="R2701" s="1"/>
        <tr r="R6994" s="1"/>
      </tp>
      <tp t="s">
        <v>#N/A N/A</v>
        <stp/>
        <stp>BDP|7397631843143449091</stp>
        <tr r="N1331" s="1"/>
        <tr r="N7140" s="1"/>
        <tr r="N800" s="1"/>
      </tp>
      <tp t="s">
        <v>#N/A N/A</v>
        <stp/>
        <stp>BDP|3903519993169098052</stp>
        <tr r="R1003" s="1"/>
        <tr r="R472" s="1"/>
      </tp>
      <tp t="s">
        <v>#N/A N/A</v>
        <stp/>
        <stp>BDP|6303503577930970239</stp>
        <tr r="R1100" s="1"/>
        <tr r="R1716" s="1"/>
        <tr r="R197" s="1"/>
        <tr r="R569" s="1"/>
      </tp>
      <tp t="s">
        <v>#N/A N/A</v>
        <stp/>
        <stp>BDP|6662078276793176489</stp>
        <tr r="R292" s="1"/>
        <tr r="R292" s="1"/>
      </tp>
      <tp t="s">
        <v>#N/A N/A</v>
        <stp/>
        <stp>BDP|3939575120002470047</stp>
        <tr r="R1345" s="1"/>
        <tr r="R7148" s="1"/>
        <tr r="R814" s="1"/>
      </tp>
      <tp t="s">
        <v>#N/A N/A</v>
        <stp/>
        <stp>BDP|2620993361502395925</stp>
        <tr r="N1009" s="1"/>
        <tr r="N478" s="1"/>
      </tp>
      <tp t="s">
        <v>#N/A N/A</v>
        <stp/>
        <stp>BDP|2231003410825479090</stp>
        <tr r="N1731" s="1"/>
        <tr r="N212" s="1"/>
      </tp>
      <tp t="s">
        <v>#N/A N/A</v>
        <stp/>
        <stp>BDP|5974157532758788961</stp>
        <tr r="R2705" s="1"/>
        <tr r="R6998" s="1"/>
      </tp>
      <tp t="s">
        <v>#N/A N/A</v>
        <stp/>
        <stp>BDP|2360410494318053193</stp>
        <tr r="R1357" s="1"/>
        <tr r="R826" s="1"/>
      </tp>
      <tp t="s">
        <v>#N/A N/A</v>
        <stp/>
        <stp>BDP|1718681516331301157</stp>
        <tr r="R1300" s="1"/>
        <tr r="R2786" s="1"/>
        <tr r="R769" s="1"/>
      </tp>
      <tp t="s">
        <v>#N/A N/A</v>
        <stp/>
        <stp>BDP|6078593573406756421</stp>
        <tr r="N1743" s="1"/>
        <tr r="N2252" s="1"/>
        <tr r="N224" s="1"/>
      </tp>
      <tp t="s">
        <v>#N/A N/A</v>
        <stp/>
        <stp>BDP|7430496195068171465</stp>
        <tr r="N1134" s="1"/>
        <tr r="N603" s="1"/>
      </tp>
      <tp t="s">
        <v>#N/A N/A</v>
        <stp/>
        <stp>BDP|6263972710651925936</stp>
        <tr r="R1111" s="1"/>
        <tr r="R580" s="1"/>
      </tp>
      <tp t="s">
        <v>#N/A N/A</v>
        <stp/>
        <stp>BDP|2105202363381854152</stp>
        <tr r="R1454" s="1"/>
        <tr r="R2852" s="1"/>
        <tr r="R923" s="1"/>
      </tp>
      <tp t="s">
        <v>#N/A N/A</v>
        <stp/>
        <stp>BDP|8108534993446407499</stp>
        <tr r="R1116" s="1"/>
        <tr r="R585" s="1"/>
      </tp>
      <tp t="s">
        <v>#N/A N/A</v>
        <stp/>
        <stp>BDP|7285941827239906340</stp>
        <tr r="R1292" s="1"/>
        <tr r="R6908" s="1"/>
        <tr r="R761" s="1"/>
      </tp>
      <tp t="s">
        <v>#N/A N/A</v>
        <stp/>
        <stp>BDP|7055354687909609383</stp>
        <tr r="N1998" s="1"/>
      </tp>
      <tp t="s">
        <v>#N/A N/A</v>
        <stp/>
        <stp>BDP|6987571314700630407</stp>
        <tr r="N7215" s="1"/>
      </tp>
      <tp t="s">
        <v>#N/A N/A</v>
        <stp/>
        <stp>BDP|1262132162226883674</stp>
        <tr r="R126" s="1"/>
        <tr r="R1645" s="1"/>
        <tr r="R2479" s="1"/>
      </tp>
      <tp t="s">
        <v>#N/A N/A</v>
        <stp/>
        <stp>BDP|8996958424003176651</stp>
        <tr r="N1146" s="1"/>
        <tr r="N615" s="1"/>
      </tp>
      <tp t="s">
        <v>#N/A N/A</v>
        <stp/>
        <stp>BDP|1129596260133550717</stp>
        <tr r="R1891" s="1"/>
        <tr r="R428" s="1"/>
      </tp>
      <tp t="s">
        <v>#N/A N/A</v>
        <stp/>
        <stp>BDP|5813361982780557854</stp>
        <tr r="R1381" s="1"/>
        <tr r="R850" s="1"/>
      </tp>
      <tp t="s">
        <v>#N/A N/A</v>
        <stp/>
        <stp>BDP|6238196482138630131</stp>
        <tr r="N1295" s="1"/>
        <tr r="N2783" s="1"/>
        <tr r="N7126" s="1"/>
        <tr r="N764" s="1"/>
      </tp>
      <tp t="s">
        <v>#N/A N/A</v>
        <stp/>
        <stp>BDP|3188784669657991355</stp>
        <tr r="N1392" s="1"/>
        <tr r="N2819" s="1"/>
        <tr r="N7163" s="1"/>
        <tr r="N861" s="1"/>
      </tp>
      <tp t="s">
        <v>#N/A N/A</v>
        <stp/>
        <stp>BDP|4853178156456781038</stp>
        <tr r="R1537" s="1"/>
        <tr r="R1929" s="1"/>
        <tr r="R2003" s="1"/>
        <tr r="R2056" s="1"/>
        <tr r="R6597" s="1"/>
        <tr r="R6634" s="1"/>
        <tr r="R6688" s="1"/>
        <tr r="R6727" s="1"/>
        <tr r="R6835" s="1"/>
        <tr r="R7233" s="1"/>
      </tp>
      <tp t="s">
        <v>#N/A N/A</v>
        <stp/>
        <stp>BDP|2667718898819685344</stp>
        <tr r="R1476" s="1"/>
        <tr r="R945" s="1"/>
      </tp>
      <tp t="s">
        <v>#N/A N/A</v>
        <stp/>
        <stp>BDP|8230191082092659526</stp>
        <tr r="R6805" s="1"/>
      </tp>
      <tp t="s">
        <v>#N/A N/A</v>
        <stp/>
        <stp>BDP|5201027460263577680</stp>
        <tr r="R2675" s="1"/>
        <tr r="R6957" s="1"/>
      </tp>
      <tp t="s">
        <v>#N/A N/A</v>
        <stp/>
        <stp>BDP|8610824649640883289</stp>
        <tr r="R1953" s="1"/>
        <tr r="R2031" s="1"/>
        <tr r="R2080" s="1"/>
        <tr r="R6658" s="1"/>
        <tr r="R6709" s="1"/>
        <tr r="R6752" s="1"/>
        <tr r="R6859" s="1"/>
        <tr r="R7257" s="1"/>
      </tp>
      <tp t="s">
        <v>#N/A N/A</v>
        <stp/>
        <stp>BDP|3655203678124269414</stp>
        <tr r="P1543" s="1"/>
        <tr r="P1936" s="1"/>
        <tr r="P2012" s="1"/>
        <tr r="P2063" s="1"/>
        <tr r="P6602" s="1"/>
        <tr r="P6641" s="1"/>
        <tr r="P6694" s="1"/>
        <tr r="P6735" s="1"/>
        <tr r="P6842" s="1"/>
        <tr r="P7240" s="1"/>
      </tp>
      <tp t="s">
        <v>#N/A N/A</v>
        <stp/>
        <stp>BDP|6414023509063242302</stp>
        <tr r="R1578" s="1"/>
        <tr r="R59" s="1"/>
      </tp>
      <tp t="s">
        <v>#N/A N/A</v>
        <stp/>
        <stp>BDP|5801721110163902619</stp>
        <tr r="N2288" s="1"/>
      </tp>
      <tp t="s">
        <v>#N/A N/A</v>
        <stp/>
        <stp>BDP|3100338955480163343</stp>
        <tr r="R2197" s="1"/>
      </tp>
      <tp t="s">
        <v>#N/A N/A</v>
        <stp/>
        <stp>BDP|5355499459482927083</stp>
        <tr r="R10" s="1"/>
        <tr r="R10" s="1"/>
        <tr r="R34" s="1"/>
        <tr r="R34" s="1"/>
      </tp>
      <tp t="s">
        <v>#N/A N/A</v>
        <stp/>
        <stp>BDP|6869808098459216806</stp>
        <tr r="R1203" s="1"/>
        <tr r="R672" s="1"/>
      </tp>
      <tp t="s">
        <v>#N/A N/A</v>
        <stp/>
        <stp>BDP|5880595684709505725</stp>
        <tr r="R330" s="1"/>
      </tp>
      <tp t="s">
        <v>#N/A N/A</v>
        <stp/>
        <stp>BDP|9972302650908229191</stp>
        <tr r="N2277" s="1"/>
        <tr r="N2472" s="1"/>
      </tp>
      <tp t="s">
        <v>#N/A N/A</v>
        <stp/>
        <stp>BDP|2410845480942019622</stp>
        <tr r="N1404" s="1"/>
        <tr r="N873" s="1"/>
      </tp>
      <tp t="s">
        <v>#N/A N/A</v>
        <stp/>
        <stp>BDP|7331734196698059741</stp>
        <tr r="R1113" s="1"/>
        <tr r="R582" s="1"/>
      </tp>
      <tp t="s">
        <v>#N/A N/A</v>
        <stp/>
        <stp>BDP|8263696193645318492</stp>
        <tr r="R1098" s="1"/>
        <tr r="R2682" s="1"/>
        <tr r="R6963" s="1"/>
        <tr r="R567" s="1"/>
      </tp>
      <tp t="s">
        <v>#N/A N/A</v>
        <stp/>
        <stp>BDP|4642277270762199528</stp>
        <tr r="N2918" s="1"/>
      </tp>
      <tp t="s">
        <v>#N/A N/A</v>
        <stp/>
        <stp>BDP|6908169183758689182</stp>
        <tr r="R2159" s="1"/>
      </tp>
      <tp t="s">
        <v>#N/A N/A</v>
        <stp/>
        <stp>BDP|1288753482889244150</stp>
        <tr r="N2315" s="1"/>
      </tp>
      <tp t="s">
        <v>#N/A N/A</v>
        <stp/>
        <stp>BDP|5490439463312509334</stp>
        <tr r="R343" s="1"/>
        <tr r="R343" s="1"/>
      </tp>
      <tp t="s">
        <v>#N/A N/A</v>
        <stp/>
        <stp>BDP|3963848118989540524</stp>
        <tr r="R2486" s="1"/>
      </tp>
      <tp t="s">
        <v>#N/A N/A</v>
        <stp/>
        <stp>BDP|1664318903924034063</stp>
        <tr r="R1274" s="1"/>
        <tr r="R1677" s="1"/>
        <tr r="R158" s="1"/>
        <tr r="R6898" s="1"/>
        <tr r="R743" s="1"/>
      </tp>
      <tp t="s">
        <v>#N/A N/A</v>
        <stp/>
        <stp>BDP|6815520517803861766</stp>
        <tr r="R1202" s="1"/>
        <tr r="R7073" s="1"/>
        <tr r="R671" s="1"/>
      </tp>
      <tp t="s">
        <v>#N/A N/A</v>
        <stp/>
        <stp>BDP|8411581122548850158</stp>
        <tr r="Q1563" s="1"/>
        <tr r="Q1961" s="1"/>
        <tr r="Q2039" s="1"/>
        <tr r="Q2088" s="1"/>
        <tr r="Q6620" s="1"/>
        <tr r="Q6670" s="1"/>
        <tr r="Q6718" s="1"/>
        <tr r="Q6765" s="1"/>
        <tr r="Q6821" s="1"/>
        <tr r="Q6871" s="1"/>
        <tr r="Q7265" s="1"/>
      </tp>
      <tp t="s">
        <v>#N/A N/A</v>
        <stp/>
        <stp>BDP|3895615711766246497</stp>
        <tr r="N1026" s="1"/>
        <tr r="N2647" s="1"/>
        <tr r="N6906" s="1"/>
        <tr r="N495" s="1"/>
      </tp>
      <tp t="s">
        <v>#N/A N/A</v>
        <stp/>
        <stp>BDP|9512834215722472448</stp>
        <tr r="N2470" s="1"/>
      </tp>
      <tp t="s">
        <v>#N/A N/A</v>
        <stp/>
        <stp>BDP|1913157519755614201</stp>
        <tr r="R1502" s="1"/>
        <tr r="R2873" s="1"/>
        <tr r="R7213" s="1"/>
        <tr r="R971" s="1"/>
      </tp>
      <tp t="s">
        <v>#N/A N/A</v>
        <stp/>
        <stp>BDP|8512502683071145247</stp>
        <tr r="Q1933" s="1"/>
        <tr r="Q2007" s="1"/>
        <tr r="Q2060" s="1"/>
        <tr r="Q6601" s="1"/>
        <tr r="Q6638" s="1"/>
        <tr r="Q6731" s="1"/>
        <tr r="Q6839" s="1"/>
        <tr r="Q7237" s="1"/>
      </tp>
      <tp t="s">
        <v>#N/A N/A</v>
        <stp/>
        <stp>BDP|6923432630564944301</stp>
        <tr r="R269" s="1"/>
      </tp>
      <tp t="s">
        <v>#N/A N/A</v>
        <stp/>
        <stp>BDP|7383275000392256158</stp>
        <tr r="R1042" s="1"/>
        <tr r="R511" s="1"/>
      </tp>
      <tp t="s">
        <v>#N/A N/A</v>
        <stp/>
        <stp>BDP|6612673783609640772</stp>
        <tr r="N1471" s="1"/>
        <tr r="N940" s="1"/>
      </tp>
      <tp t="s">
        <v>#N/A N/A</v>
        <stp/>
        <stp>BDP|9010908539952369794</stp>
        <tr r="N1310" s="1"/>
        <tr r="N779" s="1"/>
      </tp>
      <tp t="s">
        <v>#N/A N/A</v>
        <stp/>
        <stp>BDP|3546264420676379334</stp>
        <tr r="R1721" s="1"/>
        <tr r="R2212" s="1"/>
        <tr r="R202" s="1"/>
      </tp>
      <tp t="s">
        <v>#N/A N/A</v>
        <stp/>
        <stp>BDP|6169749726867224220</stp>
        <tr r="R332" s="1"/>
        <tr r="R332" s="1"/>
      </tp>
      <tp t="s">
        <v>#N/A N/A</v>
        <stp/>
        <stp>BDP|4735634295135053818</stp>
        <tr r="N291" s="1"/>
      </tp>
      <tp t="s">
        <v>#N/A N/A</v>
        <stp/>
        <stp>BDP|2553018981704128843</stp>
        <tr r="R2622" s="1"/>
      </tp>
      <tp t="s">
        <v>#N/A N/A</v>
        <stp/>
        <stp>BDP|8987594997841468339</stp>
        <tr r="R1326" s="1"/>
        <tr r="R795" s="1"/>
      </tp>
      <tp t="s">
        <v>#N/A N/A</v>
        <stp/>
        <stp>BDP|1233989424544719895</stp>
        <tr r="R1982" s="1"/>
      </tp>
      <tp t="s">
        <v>#N/A N/A</v>
        <stp/>
        <stp>BDP|6486642549800012299</stp>
        <tr r="N985" s="1"/>
        <tr r="N1516" s="1"/>
        <tr r="N2879" s="1"/>
        <tr r="N7220" s="1"/>
      </tp>
      <tp t="s">
        <v>#N/A N/A</v>
        <stp/>
        <stp>BDP|4026279907268826886</stp>
        <tr r="N2627" s="1"/>
      </tp>
      <tp t="s">
        <v>#N/A N/A</v>
        <stp/>
        <stp>BDP|3532245776964304443</stp>
        <tr r="N2597" s="1"/>
        <tr r="N2597" s="1"/>
      </tp>
      <tp t="s">
        <v>#N/A N/A</v>
        <stp/>
        <stp>BDP|5985434710927910138</stp>
        <tr r="R6822" s="1"/>
      </tp>
      <tp t="s">
        <v>#N/A N/A</v>
        <stp/>
        <stp>BDP|9223059323355737837</stp>
        <tr r="R2128" s="1"/>
        <tr r="R2330" s="1"/>
      </tp>
      <tp t="s">
        <v>#N/A N/A</v>
        <stp/>
        <stp>BDP|8629451198215380685</stp>
        <tr r="N2560" s="1"/>
      </tp>
      <tp t="s">
        <v>#N/A N/A</v>
        <stp/>
        <stp>BDP|8397845493927721839</stp>
        <tr r="R2508" s="1"/>
      </tp>
      <tp t="s">
        <v>#N/A N/A</v>
        <stp/>
        <stp>BDP|7149325340092484478</stp>
        <tr r="R82" s="1"/>
        <tr r="R1601" s="1"/>
        <tr r="R2386" s="1"/>
      </tp>
      <tp t="s">
        <v>#N/A N/A</v>
        <stp/>
        <stp>BDP|3208028546879383859</stp>
        <tr r="R2471" s="1"/>
      </tp>
      <tp t="s">
        <v>#N/A N/A</v>
        <stp/>
        <stp>BDP|6505393579880615439</stp>
        <tr r="R2859" s="1"/>
      </tp>
      <tp t="s">
        <v>#N/A N/A</v>
        <stp/>
        <stp>BDP|3296219713710147611</stp>
        <tr r="R125" s="1"/>
        <tr r="R1644" s="1"/>
        <tr r="R2475" s="1"/>
      </tp>
      <tp t="s">
        <v>#N/A N/A</v>
        <stp/>
        <stp>BDP|6361299112141943218</stp>
        <tr r="R1490" s="1"/>
        <tr r="R959" s="1"/>
      </tp>
      <tp t="s">
        <v>#N/A N/A</v>
        <stp/>
        <stp>BDP|4318746757841782175</stp>
        <tr r="R6826" s="1"/>
      </tp>
      <tp t="s">
        <v>#N/A N/A</v>
        <stp/>
        <stp>BDP|5583943496922252150</stp>
        <tr r="N1545" s="1"/>
        <tr r="N1545" s="1"/>
        <tr r="N1938" s="1"/>
        <tr r="N1938" s="1"/>
        <tr r="N2014" s="1"/>
        <tr r="N2014" s="1"/>
        <tr r="N2065" s="1"/>
        <tr r="N2065" s="1"/>
        <tr r="N6604" s="1"/>
        <tr r="N6604" s="1"/>
        <tr r="N6643" s="1"/>
        <tr r="N6643" s="1"/>
        <tr r="N6696" s="1"/>
        <tr r="N6696" s="1"/>
        <tr r="N6737" s="1"/>
        <tr r="N6737" s="1"/>
        <tr r="N6844" s="1"/>
        <tr r="N6844" s="1"/>
        <tr r="N7242" s="1"/>
        <tr r="N7242" s="1"/>
      </tp>
      <tp t="s">
        <v>#N/A N/A</v>
        <stp/>
        <stp>BDP|1172740552583701604</stp>
        <tr r="R1132" s="1"/>
        <tr r="R601" s="1"/>
      </tp>
      <tp t="s">
        <v>#N/A N/A</v>
        <stp/>
        <stp>BDP|9093164686553916580</stp>
        <tr r="R2675" s="1"/>
        <tr r="R6957" s="1"/>
      </tp>
      <tp t="s">
        <v>#N/A N/A</v>
        <stp/>
        <stp>BDP|1653903103986706836</stp>
        <tr r="R311" s="1"/>
      </tp>
      <tp t="s">
        <v>#N/A N/A</v>
        <stp/>
        <stp>BDP|4631301003986665726</stp>
        <tr r="R1508" s="1"/>
        <tr r="R977" s="1"/>
      </tp>
      <tp t="s">
        <v>#N/A N/A</v>
        <stp/>
        <stp>BDP|7591661882108244720</stp>
        <tr r="R97" s="1"/>
        <tr r="R1616" s="1"/>
        <tr r="R2427" s="1"/>
      </tp>
      <tp t="s">
        <v>#N/A N/A</v>
        <stp/>
        <stp>BDP|4431199569597472215</stp>
        <tr r="R1726" s="1"/>
        <tr r="R207" s="1"/>
        <tr r="R2426" s="1"/>
      </tp>
      <tp t="s">
        <v>#N/A N/A</v>
        <stp/>
        <stp>BDP|4821338852681121590</stp>
        <tr r="R1290" s="1"/>
        <tr r="R759" s="1"/>
      </tp>
      <tp t="s">
        <v>#N/A N/A</v>
        <stp/>
        <stp>BDP|6116551428027986049</stp>
        <tr r="N6666" s="1"/>
        <tr r="N6666" s="1"/>
        <tr r="N6761" s="1"/>
        <tr r="N6761" s="1"/>
        <tr r="N6867" s="1"/>
        <tr r="N6867" s="1"/>
      </tp>
      <tp t="s">
        <v>#N/A N/A</v>
        <stp/>
        <stp>BDP|1545580742555980378</stp>
        <tr r="N2131" s="1"/>
      </tp>
      <tp t="s">
        <v>#N/A N/A</v>
        <stp/>
        <stp>BDP|8777285275899985223</stp>
        <tr r="R1183" s="1"/>
        <tr r="R652" s="1"/>
      </tp>
      <tp t="s">
        <v>#N/A N/A</v>
        <stp/>
        <stp>BDP|9129273856028905081</stp>
        <tr r="N1255" s="1"/>
        <tr r="N724" s="1"/>
      </tp>
      <tp t="s">
        <v>#N/A N/A</v>
        <stp/>
        <stp>BDP|4832281611034504551</stp>
        <tr r="N334" s="1"/>
      </tp>
      <tp t="s">
        <v>#N/A N/A</v>
        <stp/>
        <stp>BDP|6550565240723769252</stp>
        <tr r="O6666" s="1"/>
        <tr r="O6761" s="1"/>
        <tr r="O6867" s="1"/>
      </tp>
      <tp t="s">
        <v>#N/A N/A</v>
        <stp/>
        <stp>BDP|4256021334493178245</stp>
        <tr r="R1146" s="1"/>
        <tr r="R615" s="1"/>
      </tp>
      <tp t="s">
        <v>#N/A N/A</v>
        <stp/>
        <stp>BDP|7342495273802894002</stp>
        <tr r="N1114" s="1"/>
        <tr r="N6977" s="1"/>
        <tr r="N583" s="1"/>
      </tp>
      <tp t="s">
        <v>#N/A N/A</v>
        <stp/>
        <stp>BDP|9438973961632503261</stp>
        <tr r="N2205" s="1"/>
      </tp>
      <tp t="s">
        <v>#N/A N/A</v>
        <stp/>
        <stp>BDP|7328324607591938398</stp>
        <tr r="R1142" s="1"/>
        <tr r="R2713" s="1"/>
        <tr r="R7011" s="1"/>
        <tr r="R611" s="1"/>
      </tp>
      <tp t="s">
        <v>#N/A N/A</v>
        <stp/>
        <stp>BDP|2097568995571575908</stp>
        <tr r="N132" s="1"/>
        <tr r="N1651" s="1"/>
      </tp>
      <tp t="s">
        <v>#N/A N/A</v>
        <stp/>
        <stp>BDP|6627122374945145377</stp>
        <tr r="N2692" s="1"/>
      </tp>
      <tp t="s">
        <v>#N/A N/A</v>
        <stp/>
        <stp>BDP|7871256998039639358</stp>
        <tr r="R1900" s="1"/>
        <tr r="R441" s="1"/>
      </tp>
      <tp t="s">
        <v>#N/A N/A</v>
        <stp/>
        <stp>BDP|3474692119297122538</stp>
        <tr r="R1412" s="1"/>
        <tr r="R2435" s="1"/>
        <tr r="R881" s="1"/>
      </tp>
      <tp t="s">
        <v>#N/A N/A</v>
        <stp/>
        <stp>BDP|5740481678547909784</stp>
        <tr r="R1074" s="1"/>
        <tr r="R543" s="1"/>
      </tp>
      <tp t="s">
        <v>#N/A N/A</v>
        <stp/>
        <stp>BDP|4331285079842719526</stp>
        <tr r="R1375" s="1"/>
        <tr r="R844" s="1"/>
      </tp>
      <tp t="s">
        <v>#N/A N/A</v>
        <stp/>
        <stp>BDP|2955990130347058978</stp>
        <tr r="N2661" s="1"/>
        <tr r="N6929" s="1"/>
      </tp>
      <tp t="s">
        <v>#N/A N/A</v>
        <stp/>
        <stp>BDP|2959735537169320998</stp>
        <tr r="R1395" s="1"/>
        <tr r="R864" s="1"/>
      </tp>
      <tp t="s">
        <v>#N/A N/A</v>
        <stp/>
        <stp>BDP|6840762728450173509</stp>
        <tr r="R7059" s="1"/>
      </tp>
      <tp t="s">
        <v>#N/A N/A</v>
        <stp/>
        <stp>BDP|8796343654771460944</stp>
        <tr r="R2180" s="1"/>
      </tp>
      <tp t="s">
        <v>#N/A N/A</v>
        <stp/>
        <stp>BDP|6492549811364200042</stp>
        <tr r="N1029" s="1"/>
        <tr r="N498" s="1"/>
      </tp>
      <tp t="s">
        <v>#N/A N/A</v>
        <stp/>
        <stp>BDP|8123770050698342423</stp>
        <tr r="R2165" s="1"/>
      </tp>
      <tp t="s">
        <v>#N/A N/A</v>
        <stp/>
        <stp>BDP|2114111846703464254</stp>
        <tr r="R1297" s="1"/>
        <tr r="R766" s="1"/>
      </tp>
      <tp t="s">
        <v>#N/A N/A</v>
        <stp/>
        <stp>BDP|1000720864581374725</stp>
        <tr r="N2670" s="1"/>
        <tr r="N6948" s="1"/>
      </tp>
      <tp t="s">
        <v>#N/A N/A</v>
        <stp/>
        <stp>BDP|4011727399409884573</stp>
        <tr r="R2747" s="1"/>
        <tr r="R7076" s="1"/>
      </tp>
      <tp t="s">
        <v>#N/A N/A</v>
        <stp/>
        <stp>BDP|4475141932291386156</stp>
        <tr r="N2314" s="1"/>
      </tp>
      <tp t="s">
        <v>#N/A N/A</v>
        <stp/>
        <stp>BDP|3726074073976125461</stp>
        <tr r="P1566" s="1"/>
        <tr r="P1964" s="1"/>
        <tr r="P2042" s="1"/>
        <tr r="P2091" s="1"/>
        <tr r="P6623" s="1"/>
        <tr r="P6673" s="1"/>
        <tr r="P6721" s="1"/>
        <tr r="P6768" s="1"/>
        <tr r="P6874" s="1"/>
        <tr r="P7268" s="1"/>
      </tp>
      <tp t="s">
        <v>#N/A N/A</v>
        <stp/>
        <stp>BDP|6437639042780677276</stp>
        <tr r="R103" s="1"/>
        <tr r="R1622" s="1"/>
        <tr r="R2436" s="1"/>
      </tp>
      <tp t="s">
        <v>#N/A N/A</v>
        <stp/>
        <stp>BDP|4455530592339034716</stp>
        <tr r="R2453" s="1"/>
        <tr r="R280" s="1"/>
      </tp>
      <tp t="s">
        <v>#N/A N/A</v>
        <stp/>
        <stp>BDP|9362157352663127817</stp>
        <tr r="N2503" s="1"/>
      </tp>
      <tp t="s">
        <v>#N/A N/A</v>
        <stp/>
        <stp>BDP|4960303833043921172</stp>
        <tr r="R2452" s="1"/>
        <tr r="R7037" s="1"/>
      </tp>
      <tp t="s">
        <v>#N/A N/A</v>
        <stp/>
        <stp>BDP|8945293230209032642</stp>
        <tr r="N2287" s="1"/>
        <tr r="N2483" s="1"/>
      </tp>
      <tp t="s">
        <v>#N/A N/A</v>
        <stp/>
        <stp>BDP|1413551204666126400</stp>
        <tr r="R1497" s="1"/>
        <tr r="R7086" s="1"/>
        <tr r="R966" s="1"/>
      </tp>
      <tp t="s">
        <v>#N/A N/A</v>
        <stp/>
        <stp>BDP|5171167713011549250</stp>
        <tr r="R1501" s="1"/>
        <tr r="R2503" s="1"/>
        <tr r="R2872" s="1"/>
        <tr r="R7212" s="1"/>
        <tr r="R970" s="1"/>
      </tp>
      <tp t="s">
        <v>#N/A N/A</v>
        <stp/>
        <stp>BDP|5372876462304359913</stp>
        <tr r="R2507" s="1"/>
      </tp>
      <tp t="s">
        <v>#N/A N/A</v>
        <stp/>
        <stp>BDP|3524756977317091239</stp>
        <tr r="R2818" s="1"/>
        <tr r="R7162" s="1"/>
      </tp>
      <tp t="s">
        <v>#N/A N/A</v>
        <stp/>
        <stp>BDP|3472623406460406319</stp>
        <tr r="R6824" s="1"/>
      </tp>
      <tp t="s">
        <v>#N/A N/A</v>
        <stp/>
        <stp>BDP|6423563354624584466</stp>
        <tr r="N2452" s="1"/>
      </tp>
      <tp t="s">
        <v>#N/A N/A</v>
        <stp/>
        <stp>BDP|5561261665554711348</stp>
        <tr r="N2806" s="1"/>
        <tr r="N7152" s="1"/>
      </tp>
      <tp t="s">
        <v>#N/A N/A</v>
        <stp/>
        <stp>BDP|9822334559969056070</stp>
        <tr r="R1104" s="1"/>
        <tr r="R2686" s="1"/>
        <tr r="R6968" s="1"/>
        <tr r="R573" s="1"/>
      </tp>
      <tp t="s">
        <v>#N/A N/A</v>
        <stp/>
        <stp>BDP|2545473464693233518</stp>
        <tr r="N1552" s="1"/>
        <tr r="N1552" s="1"/>
        <tr r="N1947" s="1"/>
        <tr r="N1947" s="1"/>
        <tr r="N2023" s="1"/>
        <tr r="N2023" s="1"/>
        <tr r="N2074" s="1"/>
        <tr r="N2074" s="1"/>
        <tr r="N6652" s="1"/>
        <tr r="N6652" s="1"/>
        <tr r="N6703" s="1"/>
        <tr r="N6703" s="1"/>
        <tr r="N6746" s="1"/>
        <tr r="N6746" s="1"/>
        <tr r="N6853" s="1"/>
        <tr r="N6853" s="1"/>
        <tr r="N7251" s="1"/>
        <tr r="N7251" s="1"/>
      </tp>
      <tp t="s">
        <v>#N/A N/A</v>
        <stp/>
        <stp>BDP|7879033378636285047</stp>
        <tr r="N1311" s="1"/>
        <tr r="N2789" s="1"/>
        <tr r="N7131" s="1"/>
        <tr r="N780" s="1"/>
      </tp>
      <tp t="s">
        <v>#N/A N/A</v>
        <stp/>
        <stp>BDP|8354778091779967993</stp>
        <tr r="N1023" s="1"/>
        <tr r="N6902" s="1"/>
        <tr r="N492" s="1"/>
      </tp>
      <tp t="s">
        <v>#N/A N/A</v>
        <stp/>
        <stp>BDP|9894791797301317005</stp>
        <tr r="R1050" s="1"/>
        <tr r="R519" s="1"/>
      </tp>
      <tp t="s">
        <v>#N/A N/A</v>
        <stp/>
        <stp>BDP|1827478479547407370</stp>
        <tr r="N7185" s="1"/>
      </tp>
      <tp t="s">
        <v>#N/A N/A</v>
        <stp/>
        <stp>BDP|2314379823323016625</stp>
        <tr r="R2546" s="1"/>
      </tp>
      <tp t="s">
        <v>#N/A N/A</v>
        <stp/>
        <stp>BDP|6201144572184430257</stp>
        <tr r="R2428" s="1"/>
      </tp>
      <tp t="s">
        <v>#N/A N/A</v>
        <stp/>
        <stp>BDP|7269149672804229335</stp>
        <tr r="R135" s="1"/>
        <tr r="R1654" s="1"/>
      </tp>
      <tp t="s">
        <v>#N/A N/A</v>
        <stp/>
        <stp>BDP|1009613858757951352</stp>
        <tr r="N2157" s="1"/>
        <tr r="N2551" s="1"/>
      </tp>
      <tp t="s">
        <v>#N/A N/A</v>
        <stp/>
        <stp>BDP|3798757931874700515</stp>
        <tr r="R6780" s="1"/>
      </tp>
      <tp t="s">
        <v>#N/A N/A</v>
        <stp/>
        <stp>BDP|8538646882035340552</stp>
        <tr r="R2027" s="1"/>
      </tp>
      <tp t="s">
        <v>#N/A N/A</v>
        <stp/>
        <stp>BDP|2979397960630268173</stp>
        <tr r="N1136" s="1"/>
        <tr r="N2835" s="1"/>
        <tr r="N605" s="1"/>
      </tp>
      <tp t="s">
        <v>#N/A N/A</v>
        <stp/>
        <stp>BDP|6088629056587626474</stp>
        <tr r="R2328" s="1"/>
      </tp>
      <tp t="s">
        <v>#N/A N/A</v>
        <stp/>
        <stp>BDP|1509811750112227830</stp>
        <tr r="N326" s="1"/>
      </tp>
      <tp t="s">
        <v>#N/A N/A</v>
        <stp/>
        <stp>BDP|7648062683140430926</stp>
        <tr r="R2533" s="1"/>
      </tp>
      <tp t="s">
        <v>#N/A N/A</v>
        <stp/>
        <stp>BDP|6871356078422566656</stp>
        <tr r="N2369" s="1"/>
      </tp>
      <tp t="s">
        <v>#N/A N/A</v>
        <stp/>
        <stp>BDP|3553805537579410733</stp>
        <tr r="N1069" s="1"/>
        <tr r="N538" s="1"/>
      </tp>
      <tp t="s">
        <v>#N/A N/A</v>
        <stp/>
        <stp>BDP|7657002893948511059</stp>
        <tr r="R1319" s="1"/>
        <tr r="R788" s="1"/>
      </tp>
      <tp t="s">
        <v>#N/A N/A</v>
        <stp/>
        <stp>BDP|2463765105012993042</stp>
        <tr r="R1389" s="1"/>
        <tr r="R858" s="1"/>
      </tp>
      <tp t="s">
        <v>#N/A N/A</v>
        <stp/>
        <stp>BDP|3838051159462963378</stp>
        <tr r="Q6606" s="1"/>
      </tp>
      <tp t="s">
        <v>#N/A N/A</v>
        <stp/>
        <stp>BDP|5817361081421548808</stp>
        <tr r="R1567" s="1"/>
        <tr r="R1965" s="1"/>
        <tr r="R2043" s="1"/>
        <tr r="R2092" s="1"/>
        <tr r="R6624" s="1"/>
        <tr r="R6674" s="1"/>
        <tr r="R6722" s="1"/>
        <tr r="R6769" s="1"/>
        <tr r="R6875" s="1"/>
        <tr r="R7269" s="1"/>
      </tp>
      <tp t="s">
        <v>#N/A N/A</v>
        <stp/>
        <stp>BDP|6249280260343859689</stp>
        <tr r="R2602" s="1"/>
      </tp>
      <tp t="s">
        <v>#N/A N/A</v>
        <stp/>
        <stp>BDP|6412681311895244357</stp>
        <tr r="N2249" s="1"/>
      </tp>
      <tp t="s">
        <v>#N/A N/A</v>
        <stp/>
        <stp>BDP|6979197612707147698</stp>
        <tr r="N2261" s="1"/>
        <tr r="N2458" s="1"/>
      </tp>
      <tp t="s">
        <v>#N/A N/A</v>
        <stp/>
        <stp>BDP|2317076311114802078</stp>
        <tr r="N338" s="1"/>
      </tp>
      <tp t="s">
        <v>#N/A N/A</v>
        <stp/>
        <stp>BDP|7219849025332115884</stp>
        <tr r="R2628" s="1"/>
      </tp>
      <tp t="s">
        <v>#N/A N/A</v>
        <stp/>
        <stp>BDP|6430807988652331351</stp>
        <tr r="N1993" s="1"/>
      </tp>
      <tp t="s">
        <v>#N/A N/A</v>
        <stp/>
        <stp>BDP|7953920988058077992</stp>
        <tr r="R2211" s="1"/>
        <tr r="R2420" s="1"/>
      </tp>
      <tp t="s">
        <v>#N/A N/A</v>
        <stp/>
        <stp>BDP|7802230157831799613</stp>
        <tr r="R2796" s="1"/>
        <tr r="R7141" s="1"/>
      </tp>
      <tp t="s">
        <v>#N/A N/A</v>
        <stp/>
        <stp>BDP|3021857489382469625</stp>
        <tr r="N1181" s="1"/>
        <tr r="N650" s="1"/>
      </tp>
      <tp t="s">
        <v>#N/A N/A</v>
        <stp/>
        <stp>BDP|3445544236565821742</stp>
        <tr r="N1422" s="1"/>
        <tr r="N891" s="1"/>
      </tp>
      <tp t="s">
        <v>#N/A N/A</v>
        <stp/>
        <stp>BDP|7624150568711538643</stp>
        <tr r="R1253" s="1"/>
        <tr r="R722" s="1"/>
      </tp>
      <tp t="s">
        <v>#N/A N/A</v>
        <stp/>
        <stp>BDP|6386922929939319315</stp>
        <tr r="R1593" s="1"/>
        <tr r="R74" s="1"/>
      </tp>
      <tp t="s">
        <v>#N/A N/A</v>
        <stp/>
        <stp>BDP|5061625969570672268</stp>
        <tr r="N6834" s="1"/>
      </tp>
      <tp t="s">
        <v>#N/A N/A</v>
        <stp/>
        <stp>BDP|6904535603986618245</stp>
        <tr r="R1129" s="1"/>
        <tr r="R598" s="1"/>
      </tp>
      <tp t="s">
        <v>#N/A N/A</v>
        <stp/>
        <stp>BDP|3501285497859337624</stp>
        <tr r="N6783" s="1"/>
      </tp>
      <tp t="s">
        <v>#N/A N/A</v>
        <stp/>
        <stp>BDP|7936637660945575540</stp>
        <tr r="R1309" s="1"/>
        <tr r="R778" s="1"/>
      </tp>
      <tp t="s">
        <v>#N/A N/A</v>
        <stp/>
        <stp>BDP|5022291815020213158</stp>
        <tr r="R2545" s="1"/>
      </tp>
      <tp t="s">
        <v>#N/A N/A</v>
        <stp/>
        <stp>BDP|7325317168580298534</stp>
        <tr r="N1423" s="1"/>
        <tr r="N2838" s="1"/>
        <tr r="N7182" s="1"/>
        <tr r="N892" s="1"/>
      </tp>
      <tp t="s">
        <v>#N/A N/A</v>
        <stp/>
        <stp>BDP|2979822394984730032</stp>
        <tr r="O6817" s="1"/>
      </tp>
      <tp t="s">
        <v>#N/A N/A</v>
        <stp/>
        <stp>BDP|7863725526656503324</stp>
        <tr r="R6823" s="1"/>
      </tp>
      <tp t="s">
        <v>#N/A N/A</v>
        <stp/>
        <stp>BDP|7902848324948559273</stp>
        <tr r="R2178" s="1"/>
        <tr r="R2385" s="1"/>
        <tr r="R6945" s="1"/>
      </tp>
      <tp t="s">
        <v>#N/A N/A</v>
        <stp/>
        <stp>BDP|4788312249940198463</stp>
        <tr r="N1367" s="1"/>
        <tr r="N836" s="1"/>
      </tp>
      <tp t="s">
        <v>#N/A N/A</v>
        <stp/>
        <stp>BDP|5010414431345972010</stp>
        <tr r="R1030" s="1"/>
        <tr r="R2138" s="1"/>
        <tr r="R2648" s="1"/>
        <tr r="R6909" s="1"/>
        <tr r="R499" s="1"/>
      </tp>
      <tp t="s">
        <v>#N/A N/A</v>
        <stp/>
        <stp>BDP|2916866875388112235</stp>
        <tr r="R2481" s="1"/>
      </tp>
      <tp t="s">
        <v>#N/A N/A</v>
        <stp/>
        <stp>BDP|4689653168727090436</stp>
        <tr r="R2846" s="1"/>
      </tp>
      <tp t="s">
        <v>#N/A N/A</v>
        <stp/>
        <stp>BDP|1609591066212977780</stp>
        <tr r="R2637" s="1"/>
      </tp>
      <tp t="s">
        <v>#N/A N/A</v>
        <stp/>
        <stp>BDP|2731304907820010689</stp>
        <tr r="N1481" s="1"/>
        <tr r="N950" s="1"/>
      </tp>
      <tp t="s">
        <v>#N/A N/A</v>
        <stp/>
        <stp>BDP|5368882585167016562</stp>
        <tr r="R2262" s="1"/>
        <tr r="R2460" s="1"/>
      </tp>
      <tp t="s">
        <v>#N/A N/A</v>
        <stp/>
        <stp>BDP|4244616055187990763</stp>
        <tr r="R312" s="1"/>
      </tp>
      <tp t="s">
        <v>#N/A N/A</v>
        <stp/>
        <stp>BDP|6533320521047721789</stp>
        <tr r="R2293" s="1"/>
      </tp>
      <tp t="s">
        <v>#N/A N/A</v>
        <stp/>
        <stp>BDP|1861437646363798530</stp>
        <tr r="N986" s="1"/>
        <tr r="N1517" s="1"/>
        <tr r="N7222" s="1"/>
      </tp>
      <tp t="s">
        <v>#N/A N/A</v>
        <stp/>
        <stp>BDP|4580462354537901575</stp>
        <tr r="R6938" s="1"/>
      </tp>
      <tp t="s">
        <v>#N/A N/A</v>
        <stp/>
        <stp>BDP|1560785405324250538</stp>
        <tr r="N1843" s="1"/>
        <tr r="N368" s="1"/>
      </tp>
      <tp t="s">
        <v>#N/A N/A</v>
        <stp/>
        <stp>BDP|5599401660459813941</stp>
        <tr r="R2670" s="1"/>
        <tr r="R6948" s="1"/>
      </tp>
      <tp t="s">
        <v>#N/A N/A</v>
        <stp/>
        <stp>BDP|7171336509835154633</stp>
        <tr r="N2209" s="1"/>
      </tp>
      <tp t="s">
        <v>#N/A N/A</v>
        <stp/>
        <stp>BDP|4034091931849746961</stp>
        <tr r="R1447" s="1"/>
        <tr r="R916" s="1"/>
      </tp>
      <tp t="s">
        <v>#N/A N/A</v>
        <stp/>
        <stp>BDP|3786699860785609117</stp>
        <tr r="N124" s="1"/>
        <tr r="N1643" s="1"/>
      </tp>
      <tp t="s">
        <v>#N/A N/A</v>
        <stp/>
        <stp>BDP|6683962989809063907</stp>
        <tr r="R1584" s="1"/>
        <tr r="R65" s="1"/>
      </tp>
      <tp t="s">
        <v>#N/A N/A</v>
        <stp/>
        <stp>BDP|2543432869421364656</stp>
        <tr r="N2813" s="1"/>
      </tp>
      <tp t="s">
        <v>#N/A N/A</v>
        <stp/>
        <stp>BDP|2104306178483777277</stp>
        <tr r="R1861" s="1"/>
        <tr r="R392" s="1"/>
      </tp>
      <tp t="s">
        <v>#N/A N/A</v>
        <stp/>
        <stp>BDP|9049114262299208080</stp>
        <tr r="R1715" s="1"/>
        <tr r="R196" s="1"/>
      </tp>
      <tp t="s">
        <v>#N/A N/A</v>
        <stp/>
        <stp>BDP|3937501540900567558</stp>
        <tr r="R1483" s="1"/>
        <tr r="R2295" s="1"/>
        <tr r="R2583" s="1"/>
        <tr r="R952" s="1"/>
      </tp>
      <tp t="s">
        <v>#N/A N/A</v>
        <stp/>
        <stp>BDP|5236704751666807624</stp>
        <tr r="N354" s="1"/>
      </tp>
      <tp t="s">
        <v>#N/A N/A</v>
        <stp/>
        <stp>BDP|1716275929793106517</stp>
        <tr r="N2519" s="1"/>
      </tp>
      <tp t="s">
        <v>#N/A N/A</v>
        <stp/>
        <stp>BDP|2434652049110841793</stp>
        <tr r="N1127" s="1"/>
        <tr r="N596" s="1"/>
      </tp>
      <tp t="s">
        <v>#N/A N/A</v>
        <stp/>
        <stp>BDP|9615598793275557777</stp>
        <tr r="R1350" s="1"/>
        <tr r="R6941" s="1"/>
        <tr r="R819" s="1"/>
      </tp>
      <tp t="s">
        <v>#N/A N/A</v>
        <stp/>
        <stp>BDP|8088780474059064624</stp>
        <tr r="R283" s="1"/>
      </tp>
      <tp t="s">
        <v>#N/A N/A</v>
        <stp/>
        <stp>BDP|1424760885389851018</stp>
        <tr r="N2376" s="1"/>
      </tp>
      <tp t="s">
        <v>#N/A N/A</v>
        <stp/>
        <stp>BDP|2082086165685466672</stp>
        <tr r="R6780" s="1"/>
      </tp>
      <tp t="s">
        <v>#N/A N/A</v>
        <stp/>
        <stp>BDP|2096893940309023074</stp>
        <tr r="R1125" s="1"/>
        <tr r="R2220" s="1"/>
        <tr r="R6992" s="1"/>
        <tr r="R594" s="1"/>
      </tp>
      <tp t="s">
        <v>#N/A N/A</v>
        <stp/>
        <stp>BDP|5181303703466944755</stp>
        <tr r="N2374" s="1"/>
      </tp>
      <tp t="s">
        <v>#N/A N/A</v>
        <stp/>
        <stp>BDP|2061406719394385445</stp>
        <tr r="R2200" s="1"/>
      </tp>
      <tp t="s">
        <v>#N/A N/A</v>
        <stp/>
        <stp>BDP|5963077550011279627</stp>
        <tr r="R1732" s="1"/>
        <tr r="R213" s="1"/>
      </tp>
      <tp t="s">
        <v>#N/A N/A</v>
        <stp/>
        <stp>BDP|3464052028391528726</stp>
        <tr r="N337" s="1"/>
      </tp>
      <tp t="s">
        <v>#N/A N/A</v>
        <stp/>
        <stp>BDP|5885239474644178302</stp>
        <tr r="N2130" s="1"/>
      </tp>
      <tp t="s">
        <v>#N/A N/A</v>
        <stp/>
        <stp>BDP|5884152630983566360</stp>
        <tr r="R7099" s="1"/>
      </tp>
      <tp t="s">
        <v>#N/A N/A</v>
        <stp/>
        <stp>BDP|6358281013254325650</stp>
        <tr r="R7033" s="1"/>
      </tp>
      <tp t="s">
        <v>#N/A N/A</v>
        <stp/>
        <stp>BDP|8156785982004430414</stp>
        <tr r="R2365" s="1"/>
      </tp>
      <tp t="s">
        <v>#N/A N/A</v>
        <stp/>
        <stp>BDP|4589685076274140652</stp>
        <tr r="R1259" s="1"/>
        <tr r="R728" s="1"/>
      </tp>
      <tp t="s">
        <v>#N/A N/A</v>
        <stp/>
        <stp>BDP|3075575718507695766</stp>
        <tr r="R2145" s="1"/>
      </tp>
      <tp t="s">
        <v>#N/A N/A</v>
        <stp/>
        <stp>BDP|5553139068205173003</stp>
        <tr r="R1475" s="1"/>
        <tr r="R7203" s="1"/>
        <tr r="R944" s="1"/>
      </tp>
      <tp t="s">
        <v>#N/A N/A</v>
        <stp/>
        <stp>BDP|4149801254977348995</stp>
        <tr r="R2408" s="1"/>
      </tp>
      <tp t="s">
        <v>#N/A N/A</v>
        <stp/>
        <stp>BDP|4781221570582328493</stp>
        <tr r="R2156" s="1"/>
      </tp>
      <tp t="s">
        <v>#N/A N/A</v>
        <stp/>
        <stp>BDP|3586552870082941462</stp>
        <tr r="N2272" s="1"/>
      </tp>
      <tp t="s">
        <v>#N/A N/A</v>
        <stp/>
        <stp>BDP|5370405368524623429</stp>
        <tr r="R1145" s="1"/>
        <tr r="R2443" s="1"/>
        <tr r="R2714" s="1"/>
        <tr r="R7014" s="1"/>
        <tr r="R614" s="1"/>
      </tp>
      <tp t="s">
        <v>#N/A N/A</v>
        <stp/>
        <stp>BDP|5775066633592827359</stp>
        <tr r="N1066" s="1"/>
        <tr r="N535" s="1"/>
      </tp>
      <tp t="s">
        <v>#N/A N/A</v>
        <stp/>
        <stp>BDP|2513821850598126094</stp>
        <tr r="R1056" s="1"/>
        <tr r="R525" s="1"/>
      </tp>
      <tp t="s">
        <v>#N/A N/A</v>
        <stp/>
        <stp>BDP|5805510537254173006</stp>
        <tr r="R2511" s="1"/>
      </tp>
      <tp t="s">
        <v>#N/A N/A</v>
        <stp/>
        <stp>BDP|2036351074907815669</stp>
        <tr r="R1348" s="1"/>
        <tr r="R1705" s="1"/>
        <tr r="R186" s="1"/>
        <tr r="R817" s="1"/>
      </tp>
      <tp t="s">
        <v>#N/A N/A</v>
        <stp/>
        <stp>BDP|3869035031653540402</stp>
        <tr r="Q1544" s="1"/>
        <tr r="Q1937" s="1"/>
        <tr r="Q2013" s="1"/>
        <tr r="Q2064" s="1"/>
        <tr r="Q6603" s="1"/>
        <tr r="Q6642" s="1"/>
        <tr r="Q6695" s="1"/>
        <tr r="Q6736" s="1"/>
        <tr r="Q6843" s="1"/>
        <tr r="Q7241" s="1"/>
      </tp>
      <tp t="s">
        <v>#N/A N/A</v>
        <stp/>
        <stp>BDP|2661815703404345986</stp>
        <tr r="R7005" s="1"/>
      </tp>
      <tp t="s">
        <v>#N/A N/A</v>
        <stp/>
        <stp>BDP|3809704177986303238</stp>
        <tr r="N2474" s="1"/>
      </tp>
      <tp t="s">
        <v>#N/A N/A</v>
        <stp/>
        <stp>BDP|5191597263370720103</stp>
        <tr r="R1556" s="1"/>
        <tr r="R1951" s="1"/>
        <tr r="R2028" s="1"/>
        <tr r="R2078" s="1"/>
        <tr r="R6614" s="1"/>
        <tr r="R6656" s="1"/>
        <tr r="R6707" s="1"/>
        <tr r="R6750" s="1"/>
        <tr r="R6857" s="1"/>
        <tr r="R7255" s="1"/>
      </tp>
      <tp t="s">
        <v>#N/A N/A</v>
        <stp/>
        <stp>BDP|3839424960254105279</stp>
        <tr r="R1243" s="1"/>
        <tr r="R712" s="1"/>
      </tp>
      <tp t="s">
        <v>#N/A N/A</v>
        <stp/>
        <stp>BDP|8021850964399962844</stp>
        <tr r="N360" s="1"/>
      </tp>
      <tp t="s">
        <v>#N/A N/A</v>
        <stp/>
        <stp>BDP|1954713839774404693</stp>
        <tr r="R2233" s="1"/>
      </tp>
      <tp t="s">
        <v>#N/A N/A</v>
        <stp/>
        <stp>BDP|9782493852968767776</stp>
        <tr r="R1998" s="1"/>
      </tp>
      <tp t="s">
        <v>#N/A N/A</v>
        <stp/>
        <stp>BDP|8129290987533747644</stp>
        <tr r="N297" s="1"/>
      </tp>
      <tp t="s">
        <v>#N/A N/A</v>
        <stp/>
        <stp>BDP|3261351065479870863</stp>
        <tr r="R2892" s="1"/>
      </tp>
      <tp t="s">
        <v>#N/A N/A</v>
        <stp/>
        <stp>BDP|2069522318249473826</stp>
        <tr r="N2301" s="1"/>
        <tr r="N2586" s="1"/>
      </tp>
      <tp t="s">
        <v>#N/A N/A</v>
        <stp/>
        <stp>BDP|6461739977870994159</stp>
        <tr r="N108" s="1"/>
        <tr r="N1627" s="1"/>
      </tp>
      <tp t="s">
        <v>#N/A N/A</v>
        <stp/>
        <stp>BDP|8333650436743936951</stp>
        <tr r="R6785" s="1"/>
      </tp>
      <tp t="s">
        <v>#N/A N/A</v>
        <stp/>
        <stp>BDP|6444611363302221382</stp>
        <tr r="N2471" s="1"/>
      </tp>
      <tp t="s">
        <v>#N/A N/A</v>
        <stp/>
        <stp>BDP|4008051769980479549</stp>
        <tr r="R2555" s="1"/>
      </tp>
      <tp t="s">
        <v>#N/A N/A</v>
        <stp/>
        <stp>BDP|4911126749285996367</stp>
        <tr r="N448" s="1"/>
      </tp>
      <tp t="s">
        <v>#N/A N/A</v>
        <stp/>
        <stp>BDP|6191332852510542780</stp>
        <tr r="N352" s="1"/>
      </tp>
      <tp t="s">
        <v>#N/A N/A</v>
        <stp/>
        <stp>BDP|4008341492908872133</stp>
        <tr r="N6824" s="1"/>
        <tr r="N6824" s="1"/>
      </tp>
      <tp t="s">
        <v>#N/A N/A</v>
        <stp/>
        <stp>BDP|7156906099971141140</stp>
        <tr r="R2363" s="1"/>
      </tp>
      <tp t="s">
        <v>#N/A N/A</v>
        <stp/>
        <stp>BDP|9968441099293829017</stp>
        <tr r="R273" s="1"/>
      </tp>
      <tp t="s">
        <v>#N/A N/A</v>
        <stp/>
        <stp>BDP|7040487615304610163</stp>
        <tr r="R2346" s="1"/>
        <tr r="R1308" s="1"/>
        <tr r="R777" s="1"/>
      </tp>
      <tp t="s">
        <v>#N/A N/A</v>
        <stp/>
        <stp>BDP|4563724952792928315</stp>
        <tr r="R2118" s="1"/>
        <tr r="R2118" s="1"/>
      </tp>
      <tp t="s">
        <v>#N/A N/A</v>
        <stp/>
        <stp>BDP|9680439911283927805</stp>
        <tr r="R1895" s="1"/>
      </tp>
      <tp t="s">
        <v>#N/A N/A</v>
        <stp/>
        <stp>BDP|4130620844381804027</stp>
        <tr r="R6790" s="1"/>
      </tp>
      <tp t="s">
        <v>#N/A N/A</v>
        <stp/>
        <stp>BDP|5252635704923205750</stp>
        <tr r="N1151" s="1"/>
        <tr r="N620" s="1"/>
      </tp>
      <tp t="s">
        <v>#N/A N/A</v>
        <stp/>
        <stp>BDP|2687953495245504011</stp>
        <tr r="R2364" s="1"/>
        <tr r="R2796" s="1"/>
        <tr r="R7141" s="1"/>
      </tp>
      <tp t="s">
        <v>#N/A N/A</v>
        <stp/>
        <stp>BDP|9103693208659101139</stp>
        <tr r="R2620" s="1"/>
      </tp>
      <tp t="s">
        <v>#N/A N/A</v>
        <stp/>
        <stp>BDP|1046365365060041319</stp>
        <tr r="R1193" s="1"/>
        <tr r="R662" s="1"/>
      </tp>
      <tp t="s">
        <v>#N/A N/A</v>
        <stp/>
        <stp>BDP|2072308259006354585</stp>
        <tr r="N2603" s="1"/>
      </tp>
      <tp t="s">
        <v>#N/A N/A</v>
        <stp/>
        <stp>BDP|1512359703610171506</stp>
        <tr r="R7087" s="1"/>
      </tp>
      <tp t="s">
        <v>#N/A N/A</v>
        <stp/>
        <stp>BDP|1883020048373613165</stp>
        <tr r="N2599" s="1"/>
      </tp>
      <tp t="s">
        <v>#N/A N/A</v>
        <stp/>
        <stp>BDP|5501174811047118504</stp>
        <tr r="R2280" s="1"/>
      </tp>
      <tp t="s">
        <v>#N/A N/A</v>
        <stp/>
        <stp>BDP|3145509214822376240</stp>
        <tr r="N1353" s="1"/>
        <tr r="N822" s="1"/>
      </tp>
      <tp t="s">
        <v>#N/A N/A</v>
        <stp/>
        <stp>BDP|6795953992331497062</stp>
        <tr r="N1384" s="1"/>
        <tr r="N2814" s="1"/>
        <tr r="N853" s="1"/>
      </tp>
      <tp t="s">
        <v>#N/A N/A</v>
        <stp/>
        <stp>BDP|1817596625043779215</stp>
        <tr r="Q1954" s="1"/>
        <tr r="Q2032" s="1"/>
        <tr r="Q2081" s="1"/>
        <tr r="Q6659" s="1"/>
        <tr r="Q6710" s="1"/>
        <tr r="Q6753" s="1"/>
        <tr r="Q6860" s="1"/>
        <tr r="Q7258" s="1"/>
      </tp>
      <tp t="s">
        <v>#N/A N/A</v>
        <stp/>
        <stp>BDP|1874941293143856554</stp>
        <tr r="R2549" s="1"/>
      </tp>
      <tp t="s">
        <v>#N/A N/A</v>
        <stp/>
        <stp>BDP|6463641574823692300</stp>
        <tr r="R336" s="1"/>
        <tr r="R336" s="1"/>
      </tp>
      <tp t="s">
        <v>#N/A N/A</v>
        <stp/>
        <stp>BDP|9593228290015406009</stp>
        <tr r="N1923" s="1"/>
        <tr r="N1923" s="1"/>
      </tp>
      <tp t="s">
        <v>#N/A N/A</v>
        <stp/>
        <stp>BDP|6500200747774997386</stp>
        <tr r="R7023" s="1"/>
      </tp>
      <tp t="s">
        <v>#N/A N/A</v>
        <stp/>
        <stp>BDP|6101278357242629440</stp>
        <tr r="R1400" s="1"/>
        <tr r="R2826" s="1"/>
        <tr r="R7171" s="1"/>
        <tr r="R869" s="1"/>
      </tp>
      <tp t="s">
        <v>#N/A N/A</v>
        <stp/>
        <stp>BDP|3695820795612772754</stp>
        <tr r="N2281" s="1"/>
        <tr r="N2577" s="1"/>
      </tp>
      <tp t="s">
        <v>#N/A N/A</v>
        <stp/>
        <stp>BDP|3002429714973265279</stp>
        <tr r="Q2594" s="1"/>
      </tp>
      <tp t="s">
        <v>#N/A N/A</v>
        <stp/>
        <stp>BDP|1996254328372693418</stp>
        <tr r="R1000" s="1"/>
        <tr r="R469" s="1"/>
      </tp>
      <tp t="s">
        <v>#N/A N/A</v>
        <stp/>
        <stp>BDP|1811318600091827424</stp>
        <tr r="N1859" s="1"/>
        <tr r="N389" s="1"/>
      </tp>
      <tp t="s">
        <v>#N/A N/A</v>
        <stp/>
        <stp>BDP|7030948623909091245</stp>
        <tr r="R1363" s="1"/>
        <tr r="R832" s="1"/>
      </tp>
      <tp t="s">
        <v>#N/A N/A</v>
        <stp/>
        <stp>BDP|2082869996814269011</stp>
        <tr r="R2197" s="1"/>
      </tp>
      <tp t="s">
        <v>#N/A N/A</v>
        <stp/>
        <stp>BDP|7301574030644532221</stp>
        <tr r="N1055" s="1"/>
        <tr r="N2660" s="1"/>
        <tr r="N6928" s="1"/>
        <tr r="N524" s="1"/>
      </tp>
      <tp t="s">
        <v>#N/A N/A</v>
        <stp/>
        <stp>BDP|8909365033549954665</stp>
        <tr r="N1991" s="1"/>
      </tp>
      <tp t="s">
        <v>#N/A N/A</v>
        <stp/>
        <stp>BDP|5453104880468176362</stp>
        <tr r="N2178" s="1"/>
        <tr r="N2385" s="1"/>
      </tp>
      <tp t="s">
        <v>#N/A N/A</v>
        <stp/>
        <stp>BDP|9104570296766553461</stp>
        <tr r="R7225" s="1"/>
      </tp>
      <tp t="s">
        <v>#N/A N/A</v>
        <stp/>
        <stp>BDP|6735904057294738944</stp>
        <tr r="R408" s="1"/>
      </tp>
      <tp t="s">
        <v>#N/A N/A</v>
        <stp/>
        <stp>BDP|3628279930402794752</stp>
        <tr r="R1489" s="1"/>
        <tr r="R2492" s="1"/>
        <tr r="R958" s="1"/>
      </tp>
      <tp t="s">
        <v>#N/A N/A</v>
        <stp/>
        <stp>BDP|3539955365982224949</stp>
        <tr r="N2473" s="1"/>
      </tp>
      <tp t="s">
        <v>#N/A N/A</v>
        <stp/>
        <stp>BDP|1339151866751265015</stp>
        <tr r="R1383" s="1"/>
        <tr r="R852" s="1"/>
      </tp>
      <tp t="s">
        <v>#N/A N/A</v>
        <stp/>
        <stp>BDP|5293406870089431865</stp>
        <tr r="R291" s="1"/>
        <tr r="R291" s="1"/>
      </tp>
      <tp t="s">
        <v>#N/A N/A</v>
        <stp/>
        <stp>BDP|8237974564987047712</stp>
        <tr r="R6813" s="1"/>
      </tp>
      <tp t="s">
        <v>#N/A N/A</v>
        <stp/>
        <stp>BDP|5980339713852176285</stp>
        <tr r="R1382" s="1"/>
        <tr r="R851" s="1"/>
      </tp>
      <tp t="s">
        <v>#N/A N/A</v>
        <stp/>
        <stp>BDP|2214766622036440629</stp>
        <tr r="N1137" s="1"/>
        <tr r="N606" s="1"/>
      </tp>
      <tp t="s">
        <v>#N/A N/A</v>
        <stp/>
        <stp>BDP|5633388324855297687</stp>
        <tr r="N1084" s="1"/>
        <tr r="N553" s="1"/>
      </tp>
      <tp t="s">
        <v>#N/A N/A</v>
        <stp/>
        <stp>BDP|1945794212696079621</stp>
        <tr r="R281" s="1"/>
      </tp>
      <tp t="s">
        <v>#N/A N/A</v>
        <stp/>
        <stp>BDP|7296598142230853114</stp>
        <tr r="R2184" s="1"/>
        <tr r="R2390" s="1"/>
      </tp>
      <tp t="s">
        <v>#N/A N/A</v>
        <stp/>
        <stp>BDP|7066906480503087208</stp>
        <tr r="R2616" s="1"/>
      </tp>
      <tp t="s">
        <v>#N/A N/A</v>
        <stp/>
        <stp>BDP|3432431060385463332</stp>
        <tr r="R1974" s="1"/>
      </tp>
      <tp t="s">
        <v>#N/A N/A</v>
        <stp/>
        <stp>BDP|2396708112497738461</stp>
        <tr r="N1890" s="1"/>
        <tr r="N427" s="1"/>
      </tp>
      <tp t="s">
        <v>#N/A N/A</v>
        <stp/>
        <stp>BDP|7164987187145742492</stp>
        <tr r="R1141" s="1"/>
        <tr r="R2712" s="1"/>
        <tr r="R7010" s="1"/>
        <tr r="R610" s="1"/>
      </tp>
      <tp t="s">
        <v>#N/A N/A</v>
        <stp/>
        <stp>BDP|7260509897354595803</stp>
        <tr r="Q1546" s="1"/>
        <tr r="Q1939" s="1"/>
        <tr r="Q2015" s="1"/>
        <tr r="Q2066" s="1"/>
        <tr r="Q6605" s="1"/>
        <tr r="Q6644" s="1"/>
        <tr r="Q6697" s="1"/>
        <tr r="Q6738" s="1"/>
        <tr r="Q6845" s="1"/>
        <tr r="Q7243" s="1"/>
      </tp>
      <tp t="s">
        <v>#N/A N/A</v>
        <stp/>
        <stp>BDP|3739843918394983933</stp>
        <tr r="R2898" s="1"/>
      </tp>
      <tp t="s">
        <v>#N/A N/A</v>
        <stp/>
        <stp>BDP|8629843557251585310</stp>
        <tr r="R1570" s="1"/>
        <tr r="R51" s="1"/>
      </tp>
      <tp t="s">
        <v>#N/A N/A</v>
        <stp/>
        <stp>BDP|1152048437205374005</stp>
        <tr r="R2226" s="1"/>
      </tp>
      <tp t="s">
        <v>#N/A N/A</v>
        <stp/>
        <stp>BDP|1654319554203786356</stp>
        <tr r="R400" s="1"/>
      </tp>
      <tp t="s">
        <v>#N/A N/A</v>
        <stp/>
        <stp>BDP|5361371602554702502</stp>
        <tr r="N7145" s="1"/>
      </tp>
      <tp t="s">
        <v>#N/A N/A</v>
        <stp/>
        <stp>BDP|5441750236522038467</stp>
        <tr r="N2114" s="1"/>
      </tp>
      <tp t="s">
        <v>#N/A N/A</v>
        <stp/>
        <stp>BDP|1876718108994420540</stp>
        <tr r="R2353" s="1"/>
      </tp>
      <tp t="s">
        <v>#N/A N/A</v>
        <stp/>
        <stp>BDP|5531530072081727125</stp>
        <tr r="N1162" s="1"/>
        <tr r="N631" s="1"/>
      </tp>
      <tp t="s">
        <v>#N/A N/A</v>
        <stp/>
        <stp>BDP|9108528256027363979</stp>
        <tr r="R118" s="1"/>
        <tr r="R1637" s="1"/>
      </tp>
      <tp t="s">
        <v>#N/A N/A</v>
        <stp/>
        <stp>BDP|4829192361641427552</stp>
        <tr r="N270" s="1"/>
      </tp>
      <tp t="s">
        <v>#N/A N/A</v>
        <stp/>
        <stp>BDP|2282183329735225377</stp>
        <tr r="N271" s="1"/>
      </tp>
      <tp t="s">
        <v>#N/A N/A</v>
        <stp/>
        <stp>BDP|2571453522135483605</stp>
        <tr r="R2889" s="1"/>
      </tp>
      <tp t="s">
        <v>#N/A N/A</v>
        <stp/>
        <stp>BDP|1136514124501514078</stp>
        <tr r="N2290" s="1"/>
      </tp>
      <tp t="s">
        <v>#N/A N/A</v>
        <stp/>
        <stp>BDP|3296058657674495521</stp>
        <tr r="N6813" s="1"/>
      </tp>
      <tp t="s">
        <v>#N/A N/A</v>
        <stp/>
        <stp>BDP|5524385577993881547</stp>
        <tr r="R1456" s="1"/>
        <tr r="R925" s="1"/>
      </tp>
      <tp t="s">
        <v>#N/A N/A</v>
        <stp/>
        <stp>BDP|5516267320720647237</stp>
        <tr r="R1043" s="1"/>
        <tr r="R512" s="1"/>
      </tp>
      <tp t="s">
        <v>#N/A N/A</v>
        <stp/>
        <stp>BDP|6733634472294384438</stp>
        <tr r="N335" s="1"/>
      </tp>
      <tp t="s">
        <v>#N/A N/A</v>
        <stp/>
        <stp>BDP|8962163568271254936</stp>
        <tr r="N1774" s="1"/>
        <tr r="N255" s="1"/>
      </tp>
      <tp t="s">
        <v>#N/A N/A</v>
        <stp/>
        <stp>BDP|3745433615214384554</stp>
        <tr r="N114" s="1"/>
        <tr r="N1633" s="1"/>
      </tp>
      <tp t="s">
        <v>#N/A N/A</v>
        <stp/>
        <stp>BDP|8576446392222086040</stp>
        <tr r="N332" s="1"/>
      </tp>
      <tp t="s">
        <v>#N/A N/A</v>
        <stp/>
        <stp>BDP|4817934800652857848</stp>
        <tr r="R1845" s="1"/>
        <tr r="R370" s="1"/>
      </tp>
      <tp t="s">
        <v>#N/A N/A</v>
        <stp/>
        <stp>BDP|4904062446484712399</stp>
        <tr r="N1167" s="1"/>
        <tr r="N636" s="1"/>
      </tp>
      <tp t="s">
        <v>#N/A N/A</v>
        <stp/>
        <stp>BDP|6508718767807284769</stp>
        <tr r="R1150" s="1"/>
        <tr r="R2244" s="1"/>
        <tr r="R2715" s="1"/>
        <tr r="R7016" s="1"/>
        <tr r="R619" s="1"/>
      </tp>
      <tp t="s">
        <v>#N/A N/A</v>
        <stp/>
        <stp>BDP|1008751557810183442</stp>
        <tr r="R989" s="1"/>
        <tr r="R1520" s="1"/>
      </tp>
      <tp t="s">
        <v>#N/A N/A</v>
        <stp/>
        <stp>BDP|9985308137399999708</stp>
        <tr r="R2170" s="1"/>
        <tr r="R2378" s="1"/>
      </tp>
      <tp t="s">
        <v>#N/A N/A</v>
        <stp/>
        <stp>BDP|9051685841084624880</stp>
        <tr r="R2469" s="1"/>
      </tp>
      <tp t="s">
        <v>#N/A N/A</v>
        <stp/>
        <stp>BDP|8282660211358295000</stp>
        <tr r="R1417" s="1"/>
        <tr r="R7180" s="1"/>
        <tr r="R886" s="1"/>
      </tp>
      <tp t="s">
        <v>#N/A N/A</v>
        <stp/>
        <stp>BDP|1130567370117746375</stp>
        <tr r="N2610" s="1"/>
      </tp>
      <tp t="s">
        <v>#N/A N/A</v>
        <stp/>
        <stp>BDP|2605554250113444606</stp>
        <tr r="R2108" s="1"/>
      </tp>
      <tp t="s">
        <v>#N/A N/A</v>
        <stp/>
        <stp>BDP|5218091116214354791</stp>
        <tr r="R2260" s="1"/>
      </tp>
      <tp t="s">
        <v>#N/A N/A</v>
        <stp/>
        <stp>BDP|3169693276956120388</stp>
        <tr r="N1428" s="1"/>
        <tr r="N897" s="1"/>
      </tp>
      <tp t="s">
        <v>#N/A N/A</v>
        <stp/>
        <stp>BDP|1773801207337349978</stp>
        <tr r="N1089" s="1"/>
        <tr r="N558" s="1"/>
      </tp>
      <tp t="s">
        <v>#N/A N/A</v>
        <stp/>
        <stp>BDP|2257844319965368986</stp>
        <tr r="R2095" s="1"/>
      </tp>
      <tp t="s">
        <v>#N/A N/A</v>
        <stp/>
        <stp>BDP|6131925033099391272</stp>
        <tr r="R994" s="1"/>
        <tr r="R1525" s="1"/>
      </tp>
      <tp t="s">
        <v>#N/A N/A</v>
        <stp/>
        <stp>BDP|3257586934657328596</stp>
        <tr r="R1028" s="1"/>
        <tr r="R497" s="1"/>
      </tp>
      <tp t="s">
        <v>#N/A N/A</v>
        <stp/>
        <stp>BDP|3090551964142298570</stp>
        <tr r="N145" s="1"/>
        <tr r="N1664" s="1"/>
        <tr r="N2510" s="1"/>
      </tp>
      <tp t="s">
        <v>#N/A N/A</v>
        <stp/>
        <stp>BDP|1436834092404984393</stp>
        <tr r="N1733" s="1"/>
        <tr r="N214" s="1"/>
      </tp>
      <tp t="s">
        <v>#N/A N/A</v>
        <stp/>
        <stp>BDP|3684551096819629168</stp>
        <tr r="N2623" s="1"/>
      </tp>
      <tp t="s">
        <v>#N/A N/A</v>
        <stp/>
        <stp>BDP|1443695354603826648</stp>
        <tr r="R1324" s="1"/>
        <tr r="R2792" s="1"/>
        <tr r="R7137" s="1"/>
        <tr r="R793" s="1"/>
      </tp>
      <tp t="s">
        <v>#N/A N/A</v>
        <stp/>
        <stp>BDP|4663676842637396650</stp>
        <tr r="N1113" s="1"/>
        <tr r="N582" s="1"/>
      </tp>
      <tp t="s">
        <v>#N/A N/A</v>
        <stp/>
        <stp>BDP|5720956996262554042</stp>
        <tr r="N2585" s="1"/>
      </tp>
      <tp t="s">
        <v>#N/A N/A</v>
        <stp/>
        <stp>BDP|4097441902871323601</stp>
        <tr r="R2635" s="1"/>
      </tp>
      <tp t="s">
        <v>#N/A N/A</v>
        <stp/>
        <stp>BDP|9052341869153850805</stp>
        <tr r="N1166" s="1"/>
        <tr r="N2723" s="1"/>
        <tr r="N7039" s="1"/>
        <tr r="N635" s="1"/>
      </tp>
      <tp t="s">
        <v>#N/A N/A</v>
        <stp/>
        <stp>BDP|3726933590430154404</stp>
        <tr r="R7024" s="1"/>
      </tp>
      <tp t="s">
        <v>#N/A N/A</v>
        <stp/>
        <stp>BDP|5077665954687754605</stp>
        <tr r="R2173" s="1"/>
        <tr r="R2380" s="1"/>
      </tp>
      <tp t="s">
        <v>#N/A N/A</v>
        <stp/>
        <stp>BDP|5281050069093315074</stp>
        <tr r="R2497" s="1"/>
      </tp>
      <tp t="s">
        <v>#N/A N/A</v>
        <stp/>
        <stp>BDP|7427094811495097367</stp>
        <tr r="R1024" s="1"/>
        <tr r="R493" s="1"/>
      </tp>
      <tp t="s">
        <v>#N/A N/A</v>
        <stp/>
        <stp>BDP|5837618003350107317</stp>
        <tr r="R2737" s="1"/>
        <tr r="R7062" s="1"/>
      </tp>
      <tp t="s">
        <v>#N/A N/A</v>
        <stp/>
        <stp>BDP|7842407456967206164</stp>
        <tr r="N1541" s="1"/>
        <tr r="N1541" s="1"/>
        <tr r="N1935" s="1"/>
        <tr r="N1935" s="1"/>
        <tr r="N2011" s="1"/>
        <tr r="N2011" s="1"/>
        <tr r="N2062" s="1"/>
        <tr r="N2062" s="1"/>
        <tr r="N6640" s="1"/>
        <tr r="N6640" s="1"/>
        <tr r="N6692" s="1"/>
        <tr r="N6692" s="1"/>
        <tr r="N6733" s="1"/>
        <tr r="N6733" s="1"/>
        <tr r="N6841" s="1"/>
        <tr r="N6841" s="1"/>
        <tr r="N7239" s="1"/>
        <tr r="N7239" s="1"/>
      </tp>
      <tp t="s">
        <v>#N/A N/A</v>
        <stp/>
        <stp>BDP|3654286738344946655</stp>
        <tr r="R1018" s="1"/>
        <tr r="R2644" s="1"/>
        <tr r="R6901" s="1"/>
        <tr r="R487" s="1"/>
      </tp>
      <tp t="s">
        <v>#N/A N/A</v>
        <stp/>
        <stp>BDP|1743279969421316408</stp>
        <tr r="R1173" s="1"/>
        <tr r="R7042" s="1"/>
        <tr r="R642" s="1"/>
      </tp>
      <tp t="s">
        <v>#N/A N/A</v>
        <stp/>
        <stp>BDP|1316724209185049339</stp>
        <tr r="N1247" s="1"/>
        <tr r="N716" s="1"/>
      </tp>
      <tp t="s">
        <v>#N/A N/A</v>
        <stp/>
        <stp>BDP|4384506738513601162</stp>
        <tr r="N2169" s="1"/>
      </tp>
      <tp t="s">
        <v>#N/A N/A</v>
        <stp/>
        <stp>BDP|8487995043445701024</stp>
        <tr r="N1366" s="1"/>
        <tr r="N2674" s="1"/>
        <tr r="N6953" s="1"/>
        <tr r="N835" s="1"/>
      </tp>
      <tp t="s">
        <v>#N/A N/A</v>
        <stp/>
        <stp>BDP|6183531313897988536</stp>
        <tr r="R1371" s="1"/>
        <tr r="R840" s="1"/>
      </tp>
      <tp t="s">
        <v>#N/A N/A</v>
        <stp/>
        <stp>BDP|3456121278542002751</stp>
        <tr r="N2190" s="1"/>
      </tp>
      <tp t="s">
        <v>#N/A N/A</v>
        <stp/>
        <stp>BDP|4856984785467644282</stp>
        <tr r="R1056" s="1"/>
        <tr r="R525" s="1"/>
      </tp>
      <tp t="s">
        <v>#N/A N/A</v>
        <stp/>
        <stp>BDP|4816196713736870215</stp>
        <tr r="R1258" s="1"/>
        <tr r="R727" s="1"/>
      </tp>
      <tp t="s">
        <v>#N/A N/A</v>
        <stp/>
        <stp>BDP|7681786024995217734</stp>
        <tr r="N1684" s="1"/>
        <tr r="N165" s="1"/>
      </tp>
      <tp t="s">
        <v>#N/A N/A</v>
        <stp/>
        <stp>BDP|7830651741905756008</stp>
        <tr r="R300" s="1"/>
      </tp>
      <tp t="s">
        <v>#N/A N/A</v>
        <stp/>
        <stp>BDP|9942339506939052348</stp>
        <tr r="R1149" s="1"/>
        <tr r="R618" s="1"/>
      </tp>
      <tp t="s">
        <v>#N/A N/A</v>
        <stp/>
        <stp>BDP|9114889049124106191</stp>
        <tr r="R2371" s="1"/>
      </tp>
      <tp t="s">
        <v>#N/A N/A</v>
        <stp/>
        <stp>BDP|1839778316412946587</stp>
        <tr r="R1025" s="1"/>
        <tr r="R6905" s="1"/>
        <tr r="R494" s="1"/>
      </tp>
      <tp t="s">
        <v>#N/A N/A</v>
        <stp/>
        <stp>BDP|1819718201922286427</stp>
        <tr r="R2625" s="1"/>
      </tp>
      <tp t="s">
        <v>#N/A N/A</v>
        <stp/>
        <stp>BDP|2770912914063236988</stp>
        <tr r="O2595" s="1"/>
      </tp>
      <tp t="s">
        <v>#N/A N/A</v>
        <stp/>
        <stp>BDP|5189641907123289080</stp>
        <tr r="R2116" s="1"/>
      </tp>
      <tp t="s">
        <v>#N/A N/A</v>
        <stp/>
        <stp>BDP|9167544535576909911</stp>
        <tr r="N2887" s="1"/>
      </tp>
      <tp t="s">
        <v>#N/A N/A</v>
        <stp/>
        <stp>BDP|4371691966827204368</stp>
        <tr r="R308" s="1"/>
        <tr r="R308" s="1"/>
      </tp>
      <tp t="s">
        <v>#N/A N/A</v>
        <stp/>
        <stp>BDP|9316192166397730935</stp>
        <tr r="N2343" s="1"/>
      </tp>
      <tp t="s">
        <v>#N/A N/A</v>
        <stp/>
        <stp>BDP|6891110699276177884</stp>
        <tr r="O13" s="1"/>
        <tr r="O36" s="1"/>
      </tp>
      <tp t="s">
        <v>#N/A N/A</v>
        <stp/>
        <stp>BDP|6475938472020420881</stp>
        <tr r="N2910" s="1"/>
      </tp>
      <tp t="s">
        <v>#N/A N/A</v>
        <stp/>
        <stp>BDP|9780127388121358174</stp>
        <tr r="R1102" s="1"/>
        <tr r="R571" s="1"/>
      </tp>
      <tp t="s">
        <v>#N/A N/A</v>
        <stp/>
        <stp>BDP|7088469461207626283</stp>
        <tr r="N1539" s="1"/>
        <tr r="N1539" s="1"/>
        <tr r="N1931" s="1"/>
        <tr r="N1931" s="1"/>
        <tr r="N2005" s="1"/>
        <tr r="N2005" s="1"/>
        <tr r="N2058" s="1"/>
        <tr r="N2058" s="1"/>
        <tr r="N6599" s="1"/>
        <tr r="N6599" s="1"/>
        <tr r="N6636" s="1"/>
        <tr r="N6636" s="1"/>
        <tr r="N6690" s="1"/>
        <tr r="N6690" s="1"/>
        <tr r="N6729" s="1"/>
        <tr r="N6729" s="1"/>
        <tr r="N6837" s="1"/>
        <tr r="N6837" s="1"/>
        <tr r="N7235" s="1"/>
        <tr r="N7235" s="1"/>
      </tp>
      <tp t="s">
        <v>#N/A N/A</v>
        <stp/>
        <stp>BDP|4169510144974437198</stp>
        <tr r="R1696" s="1"/>
        <tr r="R177" s="1"/>
      </tp>
      <tp t="s">
        <v>#N/A N/A</v>
        <stp/>
        <stp>BDP|8138660749032626815</stp>
        <tr r="N1856" s="1"/>
        <tr r="N381" s="1"/>
      </tp>
      <tp t="s">
        <v>#N/A N/A</v>
        <stp/>
        <stp>BDP|5048028632702750497</stp>
        <tr r="R2096" s="1"/>
      </tp>
      <tp t="s">
        <v>#N/A N/A</v>
        <stp/>
        <stp>BDP|1176453777957842553</stp>
        <tr r="N302" s="1"/>
        <tr r="N303" s="1"/>
      </tp>
      <tp t="s">
        <v>#N/A N/A</v>
        <stp/>
        <stp>BDP|4439124670921092387</stp>
        <tr r="N1926" s="1"/>
        <tr r="N1926" s="1"/>
      </tp>
      <tp t="s">
        <v>#N/A N/A</v>
        <stp/>
        <stp>BDP|9041970538604556744</stp>
        <tr r="R2266" s="1"/>
        <tr r="R2464" s="1"/>
      </tp>
      <tp t="s">
        <v>#N/A N/A</v>
        <stp/>
        <stp>BDP|8982625564959643172</stp>
        <tr r="R1744" s="1"/>
        <tr r="R225" s="1"/>
      </tp>
      <tp t="s">
        <v>#N/A N/A</v>
        <stp/>
        <stp>BDP|5395358611987132089</stp>
        <tr r="R1037" s="1"/>
        <tr r="R506" s="1"/>
      </tp>
      <tp t="s">
        <v>#N/A N/A</v>
        <stp/>
        <stp>BDP|6747117979109168901</stp>
        <tr r="R1896" s="1"/>
        <tr r="R432" s="1"/>
      </tp>
      <tp t="s">
        <v>#N/A N/A</v>
        <stp/>
        <stp>BDP|9057687993623497518</stp>
        <tr r="N2366" s="1"/>
      </tp>
      <tp t="s">
        <v>#N/A N/A</v>
        <stp/>
        <stp>BDP|2514477041350500281</stp>
        <tr r="Q1921" s="1"/>
      </tp>
      <tp t="s">
        <v>#N/A N/A</v>
        <stp/>
        <stp>BDP|4320760562855952009</stp>
        <tr r="Q1558" s="1"/>
        <tr r="Q1955" s="1"/>
        <tr r="Q2033" s="1"/>
        <tr r="Q2082" s="1"/>
        <tr r="Q6616" s="1"/>
        <tr r="Q6660" s="1"/>
        <tr r="Q6711" s="1"/>
        <tr r="Q6754" s="1"/>
        <tr r="Q6861" s="1"/>
        <tr r="Q7259" s="1"/>
      </tp>
      <tp t="s">
        <v>#N/A N/A</v>
        <stp/>
        <stp>BDP|2426827508553879981</stp>
        <tr r="R6933" s="1"/>
      </tp>
      <tp t="s">
        <v>#N/A N/A</v>
        <stp/>
        <stp>BDP|6498290977201136243</stp>
        <tr r="R114" s="1"/>
        <tr r="R1633" s="1"/>
      </tp>
      <tp t="s">
        <v>#N/A N/A</v>
        <stp/>
        <stp>BDP|1380025511349974963</stp>
        <tr r="N1942" s="1"/>
        <tr r="N1942" s="1"/>
        <tr r="N2018" s="1"/>
        <tr r="N2018" s="1"/>
        <tr r="N2069" s="1"/>
        <tr r="N2069" s="1"/>
        <tr r="N6609" s="1"/>
        <tr r="N6609" s="1"/>
        <tr r="N6647" s="1"/>
        <tr r="N6647" s="1"/>
        <tr r="N6741" s="1"/>
        <tr r="N6741" s="1"/>
        <tr r="N6848" s="1"/>
        <tr r="N6848" s="1"/>
        <tr r="N7246" s="1"/>
        <tr r="N7246" s="1"/>
      </tp>
      <tp t="s">
        <v>#N/A N/A</v>
        <stp/>
        <stp>BDP|7820468600447719463</stp>
        <tr r="R1921" s="1"/>
      </tp>
      <tp t="s">
        <v>#N/A N/A</v>
        <stp/>
        <stp>BDP|8135121296111921132</stp>
        <tr r="R994" s="1"/>
        <tr r="R1525" s="1"/>
      </tp>
      <tp t="s">
        <v>#N/A N/A</v>
        <stp/>
        <stp>BDP|5113333547362259087</stp>
        <tr r="N2360" s="1"/>
      </tp>
      <tp t="s">
        <v>#N/A N/A</v>
        <stp/>
        <stp>BDP|4970496878527370040</stp>
        <tr r="R6828" s="1"/>
        <tr r="R6828" s="1"/>
      </tp>
      <tp t="s">
        <v>#N/A N/A</v>
        <stp/>
        <stp>BDP|9782686183395435278</stp>
        <tr r="N1375" s="1"/>
        <tr r="N844" s="1"/>
      </tp>
      <tp t="s">
        <v>#N/A N/A</v>
        <stp/>
        <stp>BDP|8102999200030347174</stp>
        <tr r="R2691" s="1"/>
        <tr r="R6979" s="1"/>
      </tp>
      <tp t="s">
        <v>#N/A N/A</v>
        <stp/>
        <stp>BDP|6823156163895474462</stp>
        <tr r="R1756" s="1"/>
        <tr r="R2579" s="1"/>
        <tr r="R237" s="1"/>
      </tp>
      <tp t="s">
        <v>#N/A N/A</v>
        <stp/>
        <stp>BDP|6420088760048696868</stp>
        <tr r="N143" s="1"/>
        <tr r="N1662" s="1"/>
        <tr r="N2509" s="1"/>
      </tp>
      <tp t="s">
        <v>#N/A N/A</v>
        <stp/>
        <stp>BDP|7905788148304723025</stp>
        <tr r="R1020" s="1"/>
        <tr r="R489" s="1"/>
      </tp>
      <tp t="s">
        <v>#N/A N/A</v>
        <stp/>
        <stp>BDP|5482798221778641861</stp>
        <tr r="R1096" s="1"/>
        <tr r="R2196" s="1"/>
        <tr r="R6962" s="1"/>
        <tr r="R565" s="1"/>
      </tp>
      <tp t="s">
        <v>#N/A N/A</v>
        <stp/>
        <stp>BDP|5806115320021640733</stp>
        <tr r="R2410" s="1"/>
      </tp>
      <tp t="s">
        <v>#N/A N/A</v>
        <stp/>
        <stp>BDP|1762091344295381044</stp>
        <tr r="R2867" s="1"/>
        <tr r="R7209" s="1"/>
      </tp>
      <tp t="s">
        <v>#N/A N/A</v>
        <stp/>
        <stp>BDP|3559578584458801633</stp>
        <tr r="N2562" s="1"/>
      </tp>
      <tp t="s">
        <v>#N/A N/A</v>
        <stp/>
        <stp>BDP|4245905418475708906</stp>
        <tr r="Q1918" s="1"/>
      </tp>
      <tp t="s">
        <v>#N/A N/A</v>
        <stp/>
        <stp>BDP|5846859784915462000</stp>
        <tr r="R2208" s="1"/>
        <tr r="R2417" s="1"/>
        <tr r="R6980" s="1"/>
      </tp>
      <tp t="s">
        <v>#N/A N/A</v>
        <stp/>
        <stp>BDP|2454223760105869333</stp>
        <tr r="N464" s="1"/>
      </tp>
      <tp t="s">
        <v>#N/A N/A</v>
        <stp/>
        <stp>BDP|1404014835691552380</stp>
        <tr r="R455" s="1"/>
      </tp>
      <tp t="s">
        <v>#N/A N/A</v>
        <stp/>
        <stp>BDP|4378296898977491848</stp>
        <tr r="N2672" s="1"/>
        <tr r="N6950" s="1"/>
      </tp>
      <tp t="s">
        <v>#N/A N/A</v>
        <stp/>
        <stp>BDP|4270259177425052424</stp>
        <tr r="R7056" s="1"/>
      </tp>
      <tp t="s">
        <v>#N/A N/A</v>
        <stp/>
        <stp>BDP|7261491058403395520</stp>
        <tr r="R1369" s="1"/>
        <tr r="R838" s="1"/>
      </tp>
      <tp t="s">
        <v>#N/A N/A</v>
        <stp/>
        <stp>BDP|8401846170380097723</stp>
        <tr r="R1388" s="1"/>
        <tr r="R857" s="1"/>
      </tp>
      <tp t="s">
        <v>#N/A N/A</v>
        <stp/>
        <stp>BDP|9713006670896194847</stp>
        <tr r="R1348" s="1"/>
        <tr r="R817" s="1"/>
      </tp>
      <tp t="s">
        <v>#N/A N/A</v>
        <stp/>
        <stp>BDP|3280366677833453453</stp>
        <tr r="R1324" s="1"/>
        <tr r="R2792" s="1"/>
        <tr r="R7137" s="1"/>
        <tr r="R793" s="1"/>
      </tp>
      <tp t="s">
        <v>#N/A N/A</v>
        <stp/>
        <stp>BDP|7078035046442337145</stp>
        <tr r="R1473" s="1"/>
        <tr r="R942" s="1"/>
      </tp>
      <tp t="s">
        <v>#N/A N/A</v>
        <stp/>
        <stp>BDP|5664830253278245063</stp>
        <tr r="N1378" s="1"/>
        <tr r="N847" s="1"/>
      </tp>
      <tp t="s">
        <v>#N/A N/A</v>
        <stp/>
        <stp>BDP|4543124217674219005</stp>
        <tr r="R1702" s="1"/>
        <tr r="R183" s="1"/>
      </tp>
      <tp t="s">
        <v>#N/A N/A</v>
        <stp/>
        <stp>BDP|1021917704081051975</stp>
        <tr r="R6777" s="1"/>
      </tp>
      <tp t="s">
        <v>#N/A N/A</v>
        <stp/>
        <stp>BDP|7234324036474138354</stp>
        <tr r="R1054" s="1"/>
        <tr r="R2156" s="1"/>
        <tr r="R2659" s="1"/>
        <tr r="R6927" s="1"/>
        <tr r="R523" s="1"/>
      </tp>
      <tp t="s">
        <v>#N/A N/A</v>
        <stp/>
        <stp>BDP|4057072621092778429</stp>
        <tr r="R1843" s="1"/>
        <tr r="R368" s="1"/>
      </tp>
      <tp t="s">
        <v>#N/A N/A</v>
        <stp/>
        <stp>BDP|1642863783300510158</stp>
        <tr r="N2629" s="1"/>
      </tp>
      <tp t="s">
        <v>#N/A N/A</v>
        <stp/>
        <stp>BDP|8595036736702233916</stp>
        <tr r="N136" s="1"/>
        <tr r="N1655" s="1"/>
      </tp>
      <tp t="s">
        <v>#N/A N/A</v>
        <stp/>
        <stp>BDP|1182256312722107046</stp>
        <tr r="R2784" s="1"/>
        <tr r="R7127" s="1"/>
      </tp>
      <tp t="s">
        <v>#N/A N/A</v>
        <stp/>
        <stp>BDP|7460220065415420640</stp>
        <tr r="N1455" s="1"/>
        <tr r="N924" s="1"/>
      </tp>
      <tp t="s">
        <v>#N/A N/A</v>
        <stp/>
        <stp>BDP|4036525232646360405</stp>
        <tr r="N2796" s="1"/>
        <tr r="N7141" s="1"/>
      </tp>
      <tp t="s">
        <v>#N/A N/A</v>
        <stp/>
        <stp>BDP|9508577520137675972</stp>
        <tr r="N122" s="1"/>
        <tr r="N1641" s="1"/>
      </tp>
      <tp t="s">
        <v>#N/A N/A</v>
        <stp/>
        <stp>BDP|7779965287144233275</stp>
        <tr r="R1413" s="1"/>
        <tr r="R2438" s="1"/>
        <tr r="R882" s="1"/>
      </tp>
      <tp t="s">
        <v>#N/A N/A</v>
        <stp/>
        <stp>BDP|6981789680499113008</stp>
        <tr r="N1131" s="1"/>
        <tr r="N600" s="1"/>
      </tp>
      <tp t="s">
        <v>#N/A N/A</v>
        <stp/>
        <stp>BDP|6411122157393563148</stp>
        <tr r="R448" s="1"/>
        <tr r="R448" s="1"/>
      </tp>
      <tp t="s">
        <v>#N/A N/A</v>
        <stp/>
        <stp>BDP|7543952561240755861</stp>
        <tr r="R2519" s="1"/>
      </tp>
      <tp t="s">
        <v>#N/A N/A</v>
        <stp/>
        <stp>BDP|1587166320322456078</stp>
        <tr r="R2096" s="1"/>
        <tr r="R2096" s="1"/>
      </tp>
      <tp t="s">
        <v>#N/A N/A</v>
        <stp/>
        <stp>BDP|6523432290853788813</stp>
        <tr r="R1432" s="1"/>
        <tr r="R901" s="1"/>
      </tp>
      <tp t="s">
        <v>#N/A N/A</v>
        <stp/>
        <stp>BDP|2463728901687253259</stp>
        <tr r="N2354" s="1"/>
      </tp>
      <tp t="s">
        <v>#N/A N/A</v>
        <stp/>
        <stp>BDP|5034067577442398031</stp>
        <tr r="R1981" s="1"/>
      </tp>
      <tp t="s">
        <v>#N/A N/A</v>
        <stp/>
        <stp>BDP|8780236276014219917</stp>
        <tr r="N330" s="1"/>
      </tp>
      <tp t="s">
        <v>#N/A N/A</v>
        <stp/>
        <stp>BDP|2317668492499703417</stp>
        <tr r="N1468" s="1"/>
        <tr r="N937" s="1"/>
      </tp>
      <tp t="s">
        <v>#N/A N/A</v>
        <stp/>
        <stp>BDP|1453374263317595346</stp>
        <tr r="O6816" s="1"/>
      </tp>
      <tp t="s">
        <v>#N/A N/A</v>
        <stp/>
        <stp>BDP|7113819143299121236</stp>
        <tr r="N1135" s="1"/>
        <tr r="N2708" s="1"/>
        <tr r="N7003" s="1"/>
        <tr r="N604" s="1"/>
      </tp>
      <tp t="s">
        <v>#N/A N/A</v>
        <stp/>
        <stp>BDP|7771141115600727707</stp>
        <tr r="R1029" s="1"/>
        <tr r="R498" s="1"/>
      </tp>
      <tp t="s">
        <v>#N/A N/A</v>
        <stp/>
        <stp>BDP|1954390625634264461</stp>
        <tr r="Q6667" s="1"/>
        <tr r="Q6762" s="1"/>
        <tr r="Q6868" s="1"/>
      </tp>
      <tp t="s">
        <v>#N/A N/A</v>
        <stp/>
        <stp>BDP|5310133566637177567</stp>
        <tr r="R7134" s="1"/>
      </tp>
      <tp t="s">
        <v>#N/A N/A</v>
        <stp/>
        <stp>BDP|6381473966134173029</stp>
        <tr r="R2440" s="1"/>
      </tp>
      <tp t="s">
        <v>#N/A N/A</v>
        <stp/>
        <stp>BDP|3719219377045857389</stp>
        <tr r="R299" s="1"/>
      </tp>
      <tp t="s">
        <v>#N/A N/A</v>
        <stp/>
        <stp>BDP|1972196966204838289</stp>
        <tr r="R2704" s="1"/>
        <tr r="R6997" s="1"/>
      </tp>
      <tp t="s">
        <v>#N/A N/A</v>
        <stp/>
        <stp>BDP|1161579742286336617</stp>
        <tr r="R1997" s="1"/>
      </tp>
      <tp t="s">
        <v>#N/A N/A</v>
        <stp/>
        <stp>BDP|6174333577855411775</stp>
        <tr r="N426" s="1"/>
      </tp>
      <tp t="s">
        <v>#N/A N/A</v>
        <stp/>
        <stp>BDP|1024195001937827767</stp>
        <tr r="R1847" s="1"/>
        <tr r="R372" s="1"/>
      </tp>
      <tp t="s">
        <v>#N/A N/A</v>
        <stp/>
        <stp>BDP|2917201763682889444</stp>
        <tr r="R2406" s="1"/>
        <tr r="R2684" s="1"/>
        <tr r="R6965" s="1"/>
      </tp>
      <tp t="s">
        <v>#N/A N/A</v>
        <stp/>
        <stp>BDP|8392671927084432811</stp>
        <tr r="N2777" s="1"/>
        <tr r="N7120" s="1"/>
      </tp>
      <tp t="s">
        <v>#N/A N/A</v>
        <stp/>
        <stp>BDP|2177546729194968139</stp>
        <tr r="N1178" s="1"/>
        <tr r="N2847" s="1"/>
        <tr r="N647" s="1"/>
      </tp>
      <tp t="s">
        <v>#N/A N/A</v>
        <stp/>
        <stp>BDP|8196174704309797039</stp>
        <tr r="R350" s="1"/>
        <tr r="R350" s="1"/>
      </tp>
      <tp t="s">
        <v>#N/A N/A</v>
        <stp/>
        <stp>BDP|5420211900666393102</stp>
        <tr r="R1972" s="1"/>
      </tp>
      <tp t="s">
        <v>#N/A N/A</v>
        <stp/>
        <stp>BDP|5995745424298696899</stp>
        <tr r="R1411" s="1"/>
        <tr r="R2834" s="1"/>
        <tr r="R7177" s="1"/>
        <tr r="R880" s="1"/>
      </tp>
      <tp t="s">
        <v>#N/A N/A</v>
        <stp/>
        <stp>BDP|3726174153832797526</stp>
        <tr r="R2751" s="1"/>
        <tr r="R7081" s="1"/>
      </tp>
      <tp t="s">
        <v>#N/A N/A</v>
        <stp/>
        <stp>BDP|6709618013818144925</stp>
        <tr r="R1456" s="1"/>
        <tr r="R925" s="1"/>
      </tp>
      <tp t="s">
        <v>#N/A N/A</v>
        <stp/>
        <stp>BDP|5419197198688412572</stp>
        <tr r="N1693" s="1"/>
        <tr r="N174" s="1"/>
      </tp>
      <tp t="s">
        <v>#N/A N/A</v>
        <stp/>
        <stp>BDP|3254509000286484005</stp>
        <tr r="O1925" s="1"/>
      </tp>
      <tp t="s">
        <v>#N/A N/A</v>
        <stp/>
        <stp>BDP|1279313387309752350</stp>
        <tr r="P1557" s="1"/>
        <tr r="P1952" s="1"/>
        <tr r="P2030" s="1"/>
        <tr r="P2079" s="1"/>
        <tr r="P6615" s="1"/>
        <tr r="P6657" s="1"/>
        <tr r="P6708" s="1"/>
        <tr r="P6751" s="1"/>
        <tr r="P6858" s="1"/>
        <tr r="P7256" s="1"/>
      </tp>
      <tp t="s">
        <v>#N/A N/A</v>
        <stp/>
        <stp>BDP|9034468592222398615</stp>
        <tr r="O1558" s="1"/>
        <tr r="O1955" s="1"/>
        <tr r="O2033" s="1"/>
        <tr r="O2082" s="1"/>
        <tr r="O6616" s="1"/>
        <tr r="O6660" s="1"/>
        <tr r="O6711" s="1"/>
        <tr r="O6754" s="1"/>
        <tr r="O6861" s="1"/>
        <tr r="O7259" s="1"/>
      </tp>
      <tp t="s">
        <v>#N/A N/A</v>
        <stp/>
        <stp>BDP|2355028168115949171</stp>
        <tr r="N1387" s="1"/>
        <tr r="N856" s="1"/>
      </tp>
      <tp t="s">
        <v>#N/A N/A</v>
        <stp/>
        <stp>BDP|1881179349895163103</stp>
        <tr r="R116" s="1"/>
        <tr r="R1635" s="1"/>
      </tp>
      <tp t="s">
        <v>#N/A N/A</v>
        <stp/>
        <stp>BDP|6573626113566488772</stp>
        <tr r="N1118" s="1"/>
        <tr r="N587" s="1"/>
      </tp>
      <tp t="s">
        <v>#N/A N/A</v>
        <stp/>
        <stp>BDP|5606758864712288626</stp>
        <tr r="R2154" s="1"/>
      </tp>
      <tp t="s">
        <v>#N/A N/A</v>
        <stp/>
        <stp>BDP|7831075939905283134</stp>
        <tr r="N1216" s="1"/>
        <tr r="N685" s="1"/>
      </tp>
      <tp t="s">
        <v>#N/A N/A</v>
        <stp/>
        <stp>BDP|2802362942656249392</stp>
        <tr r="N2166" s="1"/>
      </tp>
      <tp t="s">
        <v>#N/A N/A</v>
        <stp/>
        <stp>BDP|5184066307047518229</stp>
        <tr r="R2529" s="1"/>
      </tp>
      <tp t="s">
        <v>#N/A N/A</v>
        <stp/>
        <stp>BDP|4775331423990033535</stp>
        <tr r="R1471" s="1"/>
        <tr r="R940" s="1"/>
      </tp>
      <tp t="s">
        <v>#N/A N/A</v>
        <stp/>
        <stp>BDP|5610889491546869230</stp>
        <tr r="R1465" s="1"/>
        <tr r="R2855" s="1"/>
        <tr r="R7198" s="1"/>
        <tr r="R934" s="1"/>
      </tp>
      <tp t="s">
        <v>#N/A N/A</v>
        <stp/>
        <stp>BDP|2495777865166039522</stp>
        <tr r="N7067" s="1"/>
      </tp>
      <tp t="s">
        <v>#N/A N/A</v>
        <stp/>
        <stp>BDP|7005966487340520606</stp>
        <tr r="R6919" s="1"/>
      </tp>
      <tp t="s">
        <v>#N/A N/A</v>
        <stp/>
        <stp>BDP|6056434816435902686</stp>
        <tr r="R1218" s="1"/>
        <tr r="R687" s="1"/>
      </tp>
      <tp t="s">
        <v>#N/A N/A</v>
        <stp/>
        <stp>BDP|2654070845296157017</stp>
        <tr r="R1128" s="1"/>
        <tr r="R2223" s="1"/>
        <tr r="R597" s="1"/>
      </tp>
      <tp t="s">
        <v>#N/A N/A</v>
        <stp/>
        <stp>BDP|4101851105388773421</stp>
        <tr r="R2731" s="1"/>
      </tp>
      <tp t="s">
        <v>#N/A N/A</v>
        <stp/>
        <stp>BDP|4041852004284089845</stp>
        <tr r="N2658" s="1"/>
        <tr r="N6926" s="1"/>
      </tp>
      <tp t="s">
        <v>#N/A N/A</v>
        <stp/>
        <stp>BDP|7364858596484064255</stp>
        <tr r="R1108" s="1"/>
        <tr r="R577" s="1"/>
      </tp>
      <tp t="s">
        <v>#N/A N/A</v>
        <stp/>
        <stp>BDP|7267639904598396938</stp>
        <tr r="N1152" s="1"/>
        <tr r="N2716" s="1"/>
        <tr r="N7017" s="1"/>
        <tr r="N621" s="1"/>
      </tp>
      <tp t="s">
        <v>#N/A N/A</v>
        <stp/>
        <stp>BDP|9137222582242102153</stp>
        <tr r="N2808" s="1"/>
        <tr r="N7154" s="1"/>
      </tp>
      <tp t="s">
        <v>#N/A N/A</v>
        <stp/>
        <stp>BDP|5863005042115922463</stp>
        <tr r="N2428" s="1"/>
      </tp>
      <tp t="s">
        <v>#N/A N/A</v>
        <stp/>
        <stp>BDP|5869510069492640434</stp>
        <tr r="R1481" s="1"/>
        <tr r="R950" s="1"/>
      </tp>
      <tp t="s">
        <v>#N/A N/A</v>
        <stp/>
        <stp>BDP|6399447990818534370</stp>
        <tr r="O6676" s="1"/>
        <tr r="O6772" s="1"/>
        <tr r="O6877" s="1"/>
      </tp>
      <tp t="s">
        <v>#N/A N/A</v>
        <stp/>
        <stp>BDP|5257837832306332856</stp>
        <tr r="R1720" s="1"/>
        <tr r="R201" s="1"/>
        <tr r="R2694" s="1"/>
      </tp>
      <tp t="s">
        <v>#N/A N/A</v>
        <stp/>
        <stp>BDP|5906705764906730306</stp>
        <tr r="N89" s="1"/>
        <tr r="N1608" s="1"/>
      </tp>
      <tp t="s">
        <v>#N/A N/A</v>
        <stp/>
        <stp>BDP|6872366673645383644</stp>
        <tr r="R6666" s="1"/>
        <tr r="R6761" s="1"/>
        <tr r="R6867" s="1"/>
      </tp>
      <tp t="s">
        <v>#N/A N/A</v>
        <stp/>
        <stp>BDP|7874301974766071467</stp>
        <tr r="N1109" s="1"/>
        <tr r="N2688" s="1"/>
        <tr r="N6972" s="1"/>
        <tr r="N578" s="1"/>
      </tp>
      <tp t="s">
        <v>#N/A N/A</v>
        <stp/>
        <stp>BDP|5752047038247951086</stp>
        <tr r="R1922" s="1"/>
      </tp>
      <tp t="s">
        <v>#N/A N/A</v>
        <stp/>
        <stp>BDP|7662226162681842341</stp>
        <tr r="R105" s="1"/>
        <tr r="R1624" s="1"/>
      </tp>
      <tp t="s">
        <v>#N/A N/A</v>
        <stp/>
        <stp>BDP|9235987660751828683</stp>
        <tr r="R1353" s="1"/>
        <tr r="R822" s="1"/>
      </tp>
      <tp t="s">
        <v>#N/A N/A</v>
        <stp/>
        <stp>BDP|3793280014048371929</stp>
        <tr r="R986" s="1"/>
        <tr r="R1517" s="1"/>
        <tr r="R7222" s="1"/>
      </tp>
      <tp t="s">
        <v>#N/A N/A</v>
        <stp/>
        <stp>BDP|1006344335709217995</stp>
        <tr r="R7112" s="1"/>
      </tp>
      <tp t="s">
        <v>#N/A N/A</v>
        <stp/>
        <stp>BDP|4819128350593975282</stp>
        <tr r="R1505" s="1"/>
        <tr r="R974" s="1"/>
      </tp>
      <tp t="s">
        <v>#N/A N/A</v>
        <stp/>
        <stp>BDP|4302743490832975956</stp>
        <tr r="N1741" s="1"/>
        <tr r="N2250" s="1"/>
        <tr r="N222" s="1"/>
      </tp>
      <tp t="s">
        <v>#N/A N/A</v>
        <stp/>
        <stp>BDP|8871817130911758350</stp>
        <tr r="R2823" s="1"/>
        <tr r="R7169" s="1"/>
      </tp>
      <tp t="s">
        <v>#N/A N/A</v>
        <stp/>
        <stp>BDP|9397335755017662985</stp>
        <tr r="N1174" s="1"/>
        <tr r="N2727" s="1"/>
        <tr r="N7044" s="1"/>
        <tr r="N643" s="1"/>
      </tp>
      <tp t="s">
        <v>#N/A N/A</v>
        <stp/>
        <stp>BDP|2024831312208232281</stp>
        <tr r="R1013" s="1"/>
        <tr r="R482" s="1"/>
      </tp>
      <tp t="s">
        <v>#N/A N/A</v>
        <stp/>
        <stp>BDP|4412794460785373156</stp>
        <tr r="R1356" s="1"/>
        <tr r="R825" s="1"/>
      </tp>
      <tp t="s">
        <v>#N/A N/A</v>
        <stp/>
        <stp>BDP|4557856136159441793</stp>
        <tr r="R2388" s="1"/>
      </tp>
      <tp t="s">
        <v>#N/A N/A</v>
        <stp/>
        <stp>BDP|9614493264148030204</stp>
        <tr r="N2329" s="1"/>
      </tp>
      <tp t="s">
        <v>#N/A N/A</v>
        <stp/>
        <stp>BDP|7633145430061089598</stp>
        <tr r="R2746" s="1"/>
        <tr r="R7075" s="1"/>
      </tp>
      <tp t="s">
        <v>#N/A N/A</v>
        <stp/>
        <stp>BDP|3746726168773047058</stp>
        <tr r="R1427" s="1"/>
        <tr r="R896" s="1"/>
      </tp>
      <tp t="s">
        <v>#N/A N/A</v>
        <stp/>
        <stp>BDP|4834666233474396461</stp>
        <tr r="R2301" s="1"/>
        <tr r="R2586" s="1"/>
      </tp>
      <tp t="s">
        <v>#N/A N/A</v>
        <stp/>
        <stp>BDP|4233430593649283187</stp>
        <tr r="R2501" s="1"/>
      </tp>
      <tp t="s">
        <v>#N/A N/A</v>
        <stp/>
        <stp>BDP|5470243279833180208</stp>
        <tr r="R337" s="1"/>
        <tr r="R337" s="1"/>
      </tp>
      <tp t="s">
        <v>#N/A N/A</v>
        <stp/>
        <stp>BDP|2852336124765423735</stp>
        <tr r="N2505" s="1"/>
      </tp>
      <tp t="s">
        <v>#N/A N/A</v>
        <stp/>
        <stp>BDP|4423520548030340451</stp>
        <tr r="R1682" s="1"/>
        <tr r="R163" s="1"/>
        <tr r="R2129" s="1"/>
      </tp>
      <tp t="s">
        <v>#N/A N/A</v>
        <stp/>
        <stp>BDP|7133258069951386372</stp>
        <tr r="R1441" s="1"/>
        <tr r="R910" s="1"/>
      </tp>
      <tp t="s">
        <v>#N/A N/A</v>
        <stp/>
        <stp>BDP|5676048807144933055</stp>
        <tr r="N1036" s="1"/>
        <tr r="N505" s="1"/>
      </tp>
      <tp t="s">
        <v>#N/A N/A</v>
        <stp/>
        <stp>BDP|7031693132235683640</stp>
        <tr r="R1740" s="1"/>
        <tr r="R221" s="1"/>
        <tr r="R7027" s="1"/>
      </tp>
      <tp t="s">
        <v>#N/A N/A</v>
        <stp/>
        <stp>BDP|9315266789704329661</stp>
        <tr r="N2600" s="1"/>
      </tp>
      <tp t="s">
        <v>#N/A N/A</v>
        <stp/>
        <stp>BDP|1084674149264193665</stp>
        <tr r="N1715" s="1"/>
        <tr r="N196" s="1"/>
      </tp>
      <tp t="s">
        <v>#N/A N/A</v>
        <stp/>
        <stp>BDP|3706775589444825987</stp>
        <tr r="R2837" s="1"/>
        <tr r="R7179" s="1"/>
      </tp>
      <tp t="s">
        <v>#N/A N/A</v>
        <stp/>
        <stp>BDP|3512427202174414282</stp>
        <tr r="R303" s="1"/>
        <tr r="R303" s="1"/>
      </tp>
      <tp t="s">
        <v>#N/A N/A</v>
        <stp/>
        <stp>BDP|5161095272154503765</stp>
        <tr r="O1959" s="1"/>
        <tr r="O2037" s="1"/>
        <tr r="O2086" s="1"/>
        <tr r="O6668" s="1"/>
        <tr r="O6716" s="1"/>
        <tr r="O6763" s="1"/>
        <tr r="O6869" s="1"/>
        <tr r="O7263" s="1"/>
      </tp>
      <tp t="s">
        <v>#N/A N/A</v>
        <stp/>
        <stp>BDP|2754200148397289248</stp>
        <tr r="R2539" s="1"/>
      </tp>
      <tp t="s">
        <v>#N/A N/A</v>
        <stp/>
        <stp>BDP|8545562840158885029</stp>
        <tr r="R1734" s="1"/>
        <tr r="R215" s="1"/>
      </tp>
      <tp t="s">
        <v>#N/A N/A</v>
        <stp/>
        <stp>BDP|8607200394561491385</stp>
        <tr r="R1064" s="1"/>
        <tr r="R533" s="1"/>
      </tp>
      <tp t="s">
        <v>#N/A N/A</v>
        <stp/>
        <stp>BDP|3461642528853655501</stp>
        <tr r="N7094" s="1"/>
      </tp>
      <tp t="s">
        <v>#N/A N/A</v>
        <stp/>
        <stp>BDP|2356595705255418359</stp>
        <tr r="N1075" s="1"/>
        <tr r="N544" s="1"/>
      </tp>
      <tp t="s">
        <v>#N/A N/A</v>
        <stp/>
        <stp>BDP|8433994856962544705</stp>
        <tr r="R1219" s="1"/>
        <tr r="R7089" s="1"/>
        <tr r="R688" s="1"/>
      </tp>
      <tp t="s">
        <v>#N/A N/A</v>
        <stp/>
        <stp>BDP|2247132658274367343</stp>
        <tr r="P1556" s="1"/>
        <tr r="P1951" s="1"/>
        <tr r="P2028" s="1"/>
        <tr r="P2078" s="1"/>
        <tr r="P6614" s="1"/>
        <tr r="P6656" s="1"/>
        <tr r="P6707" s="1"/>
        <tr r="P6750" s="1"/>
        <tr r="P6857" s="1"/>
        <tr r="P7255" s="1"/>
      </tp>
      <tp t="s">
        <v>#N/A N/A</v>
        <stp/>
        <stp>BDP|6490622361645194287</stp>
        <tr r="R2569" s="1"/>
      </tp>
      <tp t="s">
        <v>#N/A N/A</v>
        <stp/>
        <stp>BDP|6463981185395236352</stp>
        <tr r="R2117" s="1"/>
        <tr r="R2117" s="1"/>
      </tp>
      <tp t="s">
        <v>#N/A N/A</v>
        <stp/>
        <stp>BDP|2531732362000958230</stp>
        <tr r="R7129" s="1"/>
      </tp>
      <tp t="s">
        <v>#N/A N/A</v>
        <stp/>
        <stp>BDP|2225501828507344375</stp>
        <tr r="R1271" s="1"/>
        <tr r="R740" s="1"/>
      </tp>
      <tp t="s">
        <v>#N/A N/A</v>
        <stp/>
        <stp>BDP|1626147761745922246</stp>
        <tr r="R985" s="1"/>
        <tr r="R1516" s="1"/>
        <tr r="R2879" s="1"/>
        <tr r="R7220" s="1"/>
      </tp>
      <tp t="s">
        <v>#N/A N/A</v>
        <stp/>
        <stp>BDP|6758246160024476792</stp>
        <tr r="R1334" s="1"/>
        <tr r="R1591" s="1"/>
        <tr r="R2797" s="1"/>
        <tr r="R7142" s="1"/>
        <tr r="R803" s="1"/>
        <tr r="R72" s="1"/>
      </tp>
      <tp t="s">
        <v>#N/A N/A</v>
        <stp/>
        <stp>BDP|1926806693668783923</stp>
        <tr r="R19" s="1"/>
      </tp>
      <tp t="s">
        <v>#N/A N/A</v>
        <stp/>
        <stp>BDP|3515259753405936057</stp>
        <tr r="Q6663" s="1"/>
        <tr r="Q6757" s="1"/>
        <tr r="Q6864" s="1"/>
      </tp>
      <tp t="s">
        <v>#N/A N/A</v>
        <stp/>
        <stp>BDP|1393961352905845908</stp>
        <tr r="P12" s="1"/>
        <tr r="P35" s="1"/>
      </tp>
      <tp t="s">
        <v>#N/A N/A</v>
        <stp/>
        <stp>BDP|7947717323120476308</stp>
        <tr r="N1499" s="1"/>
        <tr r="N2870" s="1"/>
        <tr r="N7210" s="1"/>
        <tr r="N968" s="1"/>
      </tp>
      <tp t="s">
        <v>#N/A N/A</v>
        <stp/>
        <stp>BDP|5014791464994750151</stp>
        <tr r="R1027" s="1"/>
        <tr r="R6907" s="1"/>
        <tr r="R496" s="1"/>
      </tp>
      <tp t="s">
        <v>#N/A N/A</v>
        <stp/>
        <stp>BDP|9534047311468887179</stp>
        <tr r="R1545" s="1"/>
        <tr r="R1938" s="1"/>
        <tr r="R2014" s="1"/>
        <tr r="R2065" s="1"/>
        <tr r="R6604" s="1"/>
        <tr r="R6643" s="1"/>
        <tr r="R6696" s="1"/>
        <tr r="R6737" s="1"/>
        <tr r="R6844" s="1"/>
        <tr r="R7242" s="1"/>
      </tp>
      <tp t="s">
        <v>#N/A N/A</v>
        <stp/>
        <stp>BDP|4370450848731316421</stp>
        <tr r="R1182" s="1"/>
        <tr r="R2735" s="1"/>
        <tr r="R7058" s="1"/>
        <tr r="R651" s="1"/>
      </tp>
      <tp t="s">
        <v>#N/A N/A</v>
        <stp/>
        <stp>BDP|7391243959501998085</stp>
        <tr r="R1122" s="1"/>
        <tr r="R591" s="1"/>
      </tp>
      <tp t="s">
        <v>#N/A N/A</v>
        <stp/>
        <stp>BDP|4124771851195106290</stp>
        <tr r="R2741" s="1"/>
        <tr r="R7069" s="1"/>
      </tp>
      <tp t="s">
        <v>#N/A N/A</v>
        <stp/>
        <stp>BDP|2803125755074650359</stp>
        <tr r="R2145" s="1"/>
      </tp>
      <tp t="s">
        <v>#N/A N/A</v>
        <stp/>
        <stp>BDP|7448083874360576118</stp>
        <tr r="N1046" s="1"/>
        <tr r="N515" s="1"/>
      </tp>
      <tp t="s">
        <v>#N/A N/A</v>
        <stp/>
        <stp>BDP|6720402279801312517</stp>
        <tr r="R2141" s="1"/>
      </tp>
      <tp t="s">
        <v>#N/A N/A</v>
        <stp/>
        <stp>BDP|3572347562195715299</stp>
        <tr r="N2113" s="1"/>
      </tp>
      <tp t="s">
        <v>#N/A N/A</v>
        <stp/>
        <stp>BDP|3996606234985282225</stp>
        <tr r="N2416" s="1"/>
      </tp>
      <tp t="s">
        <v>#N/A N/A</v>
        <stp/>
        <stp>BDP|3276182766386142309</stp>
        <tr r="R91" s="1"/>
        <tr r="R1610" s="1"/>
      </tp>
      <tp t="s">
        <v>#N/A N/A</v>
        <stp/>
        <stp>BDP|5855379427632708720</stp>
        <tr r="N1208" s="1"/>
        <tr r="N677" s="1"/>
      </tp>
      <tp t="s">
        <v>#N/A N/A</v>
        <stp/>
        <stp>BDP|6957304255608499953</stp>
        <tr r="R1305" s="1"/>
        <tr r="R774" s="1"/>
      </tp>
      <tp t="s">
        <v>#N/A N/A</v>
        <stp/>
        <stp>BDP|4641702637054492583</stp>
        <tr r="N2400" s="1"/>
      </tp>
      <tp t="s">
        <v>#N/A N/A</v>
        <stp/>
        <stp>BDP|6445222970687247598</stp>
        <tr r="R1451" s="1"/>
        <tr r="R2279" s="1"/>
        <tr r="R920" s="1"/>
      </tp>
      <tp t="s">
        <v>#N/A N/A</v>
        <stp/>
        <stp>BDP|2399522219640401712</stp>
        <tr r="N2293" s="1"/>
      </tp>
      <tp t="s">
        <v>#N/A N/A</v>
        <stp/>
        <stp>BDP|5503788624156629724</stp>
        <tr r="N1534" s="1"/>
        <tr r="N6682" s="1"/>
      </tp>
      <tp t="s">
        <v>#N/A N/A</v>
        <stp/>
        <stp>BDP|2798437219337934190</stp>
        <tr r="R2767" s="1"/>
      </tp>
      <tp t="s">
        <v>#N/A N/A</v>
        <stp/>
        <stp>BDP|4928563270704448360</stp>
        <tr r="N336" s="1"/>
      </tp>
      <tp t="s">
        <v>#N/A N/A</v>
        <stp/>
        <stp>BDP|3081476728710853455</stp>
        <tr r="R1185" s="1"/>
        <tr r="R7063" s="1"/>
        <tr r="R654" s="1"/>
      </tp>
      <tp t="s">
        <v>#N/A N/A</v>
        <stp/>
        <stp>BDP|7749463654174397346</stp>
        <tr r="R2211" s="1"/>
        <tr r="R2420" s="1"/>
      </tp>
      <tp t="s">
        <v>#N/A N/A</v>
        <stp/>
        <stp>BDP|4483740321385153525</stp>
        <tr r="R1303" s="1"/>
        <tr r="R772" s="1"/>
      </tp>
      <tp t="s">
        <v>#N/A N/A</v>
        <stp/>
        <stp>BDP|1757327876961798563</stp>
        <tr r="R1460" s="1"/>
        <tr r="R929" s="1"/>
      </tp>
      <tp t="s">
        <v>#N/A N/A</v>
        <stp/>
        <stp>BDP|3513182196882089892</stp>
        <tr r="N1465" s="1"/>
        <tr r="N2855" s="1"/>
        <tr r="N7198" s="1"/>
        <tr r="N934" s="1"/>
      </tp>
      <tp t="s">
        <v>#N/A N/A</v>
        <stp/>
        <stp>BDP|6077294543266020783</stp>
        <tr r="R1987" s="1"/>
      </tp>
      <tp t="s">
        <v>#N/A N/A</v>
        <stp/>
        <stp>BDP|9514773790461260723</stp>
        <tr r="N1904" s="1"/>
        <tr r="N449" s="1"/>
      </tp>
      <tp t="s">
        <v>#N/A N/A</v>
        <stp/>
        <stp>BDP|4621638764797279219</stp>
        <tr r="R2567" s="1"/>
      </tp>
      <tp t="s">
        <v>#N/A N/A</v>
        <stp/>
        <stp>BDP|4171052517132521641</stp>
        <tr r="Q1953" s="1"/>
        <tr r="Q2031" s="1"/>
        <tr r="Q2080" s="1"/>
        <tr r="Q6658" s="1"/>
        <tr r="Q6709" s="1"/>
        <tr r="Q6752" s="1"/>
        <tr r="Q6859" s="1"/>
        <tr r="Q7257" s="1"/>
      </tp>
      <tp t="s">
        <v>#N/A N/A</v>
        <stp/>
        <stp>BDP|4858343375427868633</stp>
        <tr r="R1470" s="1"/>
        <tr r="R939" s="1"/>
      </tp>
      <tp t="s">
        <v>#N/A N/A</v>
        <stp/>
        <stp>BDP|2274748582348075470</stp>
        <tr r="R1222" s="1"/>
        <tr r="R691" s="1"/>
      </tp>
      <tp t="s">
        <v>#N/A N/A</v>
        <stp/>
        <stp>BDP|7338754796031481975</stp>
        <tr r="R1997" s="1"/>
      </tp>
      <tp t="s">
        <v>#N/A N/A</v>
        <stp/>
        <stp>BDP|5575837464138045218</stp>
        <tr r="N290" s="1"/>
      </tp>
      <tp t="s">
        <v>#N/A N/A</v>
        <stp/>
        <stp>BDP|4685541117260764111</stp>
        <tr r="R1009" s="1"/>
        <tr r="R478" s="1"/>
      </tp>
      <tp t="s">
        <v>#N/A N/A</v>
        <stp/>
        <stp>BDP|3411493069741435139</stp>
        <tr r="N1847" s="1"/>
        <tr r="N372" s="1"/>
      </tp>
      <tp t="s">
        <v>#N/A N/A</v>
        <stp/>
        <stp>BDP|4513152734666178162</stp>
        <tr r="R2135" s="1"/>
      </tp>
      <tp t="s">
        <v>#N/A N/A</v>
        <stp/>
        <stp>BDP|8265250566064353911</stp>
        <tr r="R1773" s="1"/>
        <tr r="R254" s="1"/>
      </tp>
      <tp t="s">
        <v>#N/A N/A</v>
        <stp/>
        <stp>BDP|8826749295061885621</stp>
        <tr r="R7038" s="1"/>
      </tp>
      <tp t="s">
        <v>#N/A N/A</v>
        <stp/>
        <stp>BDP|6427385118242709700</stp>
        <tr r="R1912" s="1"/>
        <tr r="R1912" s="1"/>
        <tr r="R1967" s="1"/>
        <tr r="R1967" s="1"/>
        <tr r="R2046" s="1"/>
        <tr r="R2046" s="1"/>
        <tr r="R6585" s="1"/>
        <tr r="R6585" s="1"/>
        <tr r="R6592" s="1"/>
        <tr r="R6592" s="1"/>
        <tr r="R7271" s="1"/>
        <tr r="R7271" s="1"/>
        <tr r="R39" s="1"/>
        <tr r="R39" s="1"/>
        <tr r="R459" s="1"/>
        <tr r="R459" s="1"/>
      </tp>
      <tp t="s">
        <v>#N/A N/A</v>
        <stp/>
        <stp>BDP|3390355504968360927</stp>
        <tr r="R1187" s="1"/>
        <tr r="R656" s="1"/>
      </tp>
      <tp t="s">
        <v>#N/A N/A</v>
        <stp/>
        <stp>BDP|3630541605444308370</stp>
        <tr r="R6993" s="1"/>
      </tp>
      <tp t="s">
        <v>#N/A N/A</v>
        <stp/>
        <stp>BDP|8665933762821550721</stp>
        <tr r="N1307" s="1"/>
        <tr r="N776" s="1"/>
      </tp>
      <tp t="s">
        <v>#N/A N/A</v>
        <stp/>
        <stp>BDP|2046625537831092759</stp>
        <tr r="R2573" s="1"/>
      </tp>
      <tp t="s">
        <v>#N/A N/A</v>
        <stp/>
        <stp>BDP|1612319498468820274</stp>
        <tr r="R1428" s="1"/>
        <tr r="R897" s="1"/>
      </tp>
      <tp t="s">
        <v>#N/A N/A</v>
        <stp/>
        <stp>BDP|7908085625776798239</stp>
        <tr r="R2428" s="1"/>
      </tp>
      <tp t="s">
        <v>#N/A N/A</v>
        <stp/>
        <stp>BDP|1572543764036732522</stp>
        <tr r="N1085" s="1"/>
        <tr r="N554" s="1"/>
      </tp>
      <tp t="s">
        <v>#N/A N/A</v>
        <stp/>
        <stp>BDP|1757842989416318696</stp>
        <tr r="N1985" s="1"/>
      </tp>
      <tp t="s">
        <v>#N/A N/A</v>
        <stp/>
        <stp>BDP|9205037180000533043</stp>
        <tr r="N1730" s="1"/>
        <tr r="N211" s="1"/>
      </tp>
      <tp t="s">
        <v>#N/A N/A</v>
        <stp/>
        <stp>BDP|4121719413335299608</stp>
        <tr r="R1012" s="1"/>
        <tr r="R481" s="1"/>
      </tp>
      <tp t="s">
        <v>#N/A N/A</v>
        <stp/>
        <stp>BDP|9241020988909066993</stp>
        <tr r="N2548" s="1"/>
      </tp>
      <tp t="s">
        <v>#N/A N/A</v>
        <stp/>
        <stp>BDP|3796781627981897615</stp>
        <tr r="N2746" s="1"/>
        <tr r="N7075" s="1"/>
      </tp>
      <tp t="s">
        <v>#N/A N/A</v>
        <stp/>
        <stp>BDP|5409361865731313058</stp>
        <tr r="R1293" s="1"/>
        <tr r="R2340" s="1"/>
        <tr r="R762" s="1"/>
      </tp>
      <tp t="s">
        <v>#N/A N/A</v>
        <stp/>
        <stp>BDP|2451701405956269225</stp>
        <tr r="R446" s="1"/>
        <tr r="R446" s="1"/>
      </tp>
      <tp t="s">
        <v>#N/A N/A</v>
        <stp/>
        <stp>BDP|7579411540141781721</stp>
        <tr r="R2541" s="1"/>
      </tp>
      <tp t="s">
        <v>#N/A N/A</v>
        <stp/>
        <stp>BDP|1425946783060714154</stp>
        <tr r="N95" s="1"/>
        <tr r="N1614" s="1"/>
      </tp>
      <tp t="s">
        <v>#N/A N/A</v>
        <stp/>
        <stp>BDP|6655067483367276807</stp>
        <tr r="R4" s="1"/>
      </tp>
      <tp t="s">
        <v>#N/A N/A</v>
        <stp/>
        <stp>BDP|1111471001800316459</stp>
        <tr r="N1279" s="1"/>
        <tr r="N748" s="1"/>
      </tp>
      <tp t="s">
        <v>#N/A N/A</v>
        <stp/>
        <stp>BDP|3083049619060989359</stp>
        <tr r="N6791" s="1"/>
      </tp>
      <tp t="s">
        <v>#N/A N/A</v>
        <stp/>
        <stp>BDP|8572166931882219918</stp>
        <tr r="R1215" s="1"/>
        <tr r="R684" s="1"/>
      </tp>
      <tp t="s">
        <v>#N/A N/A</v>
        <stp/>
        <stp>BDP|8104603442679096228</stp>
        <tr r="N2578" s="1"/>
      </tp>
      <tp t="s">
        <v>#N/A N/A</v>
        <stp/>
        <stp>BDP|8221753117768289747</stp>
        <tr r="R1201" s="1"/>
        <tr r="R670" s="1"/>
      </tp>
      <tp t="s">
        <v>#N/A N/A</v>
        <stp/>
        <stp>BDP|1489744243681737221</stp>
        <tr r="R326" s="1"/>
        <tr r="R326" s="1"/>
      </tp>
      <tp t="s">
        <v>#N/A N/A</v>
        <stp/>
        <stp>BDP|1397142253903333719</stp>
        <tr r="N1141" s="1"/>
        <tr r="N2712" s="1"/>
        <tr r="N7010" s="1"/>
        <tr r="N610" s="1"/>
      </tp>
      <tp t="s">
        <v>#N/A N/A</v>
        <stp/>
        <stp>BDP|2138458640263443065</stp>
        <tr r="N1047" s="1"/>
        <tr r="N516" s="1"/>
      </tp>
      <tp t="s">
        <v>#N/A N/A</v>
        <stp/>
        <stp>BDP|9040842027871669333</stp>
        <tr r="R1766" s="1"/>
        <tr r="R2303" s="1"/>
        <tr r="R247" s="1"/>
      </tp>
      <tp t="s">
        <v>#N/A N/A</v>
        <stp/>
        <stp>BDP|3415036375750097543</stp>
        <tr r="R273" s="1"/>
        <tr r="R273" s="1"/>
      </tp>
      <tp t="s">
        <v>#N/A N/A</v>
        <stp/>
        <stp>BDP|5431213237505396076</stp>
        <tr r="R1273" s="1"/>
        <tr r="R742" s="1"/>
      </tp>
      <tp t="s">
        <v>#N/A N/A</v>
        <stp/>
        <stp>BDP|4154054202007638268</stp>
        <tr r="R2473" s="1"/>
      </tp>
      <tp t="s">
        <v>#N/A N/A</v>
        <stp/>
        <stp>BDP|1501812582892245222</stp>
        <tr r="R1889" s="1"/>
        <tr r="R425" s="1"/>
      </tp>
      <tp t="s">
        <v>#N/A N/A</v>
        <stp/>
        <stp>BDP|5018374070643845398</stp>
        <tr r="R130" s="1"/>
        <tr r="R1649" s="1"/>
      </tp>
      <tp t="s">
        <v>#N/A N/A</v>
        <stp/>
        <stp>BDP|4587204127932615725</stp>
        <tr r="N258" s="1"/>
      </tp>
      <tp t="s">
        <v>#N/A N/A</v>
        <stp/>
        <stp>BDP|7243449102810503274</stp>
        <tr r="R1097" s="1"/>
        <tr r="R566" s="1"/>
      </tp>
      <tp t="s">
        <v>#N/A N/A</v>
        <stp/>
        <stp>BDP|2928391912896080740</stp>
        <tr r="N1262" s="1"/>
        <tr r="N731" s="1"/>
      </tp>
      <tp t="s">
        <v>#N/A N/A</v>
        <stp/>
        <stp>BDP|7777916285175646236</stp>
        <tr r="N1502" s="1"/>
        <tr r="N2873" s="1"/>
        <tr r="N7213" s="1"/>
        <tr r="N971" s="1"/>
      </tp>
      <tp t="s">
        <v>#N/A N/A</v>
        <stp/>
        <stp>BDP|6059224597295637955</stp>
        <tr r="R1107" s="1"/>
        <tr r="R576" s="1"/>
      </tp>
      <tp t="s">
        <v>#N/A N/A</v>
        <stp/>
        <stp>BDP|3250169852057671172</stp>
        <tr r="R269" s="1"/>
      </tp>
      <tp t="s">
        <v>#N/A N/A</v>
        <stp/>
        <stp>BDP|3225483823887836362</stp>
        <tr r="R1019" s="1"/>
        <tr r="R488" s="1"/>
      </tp>
      <tp t="s">
        <v>#N/A N/A</v>
        <stp/>
        <stp>BDP|4859774032134316599</stp>
        <tr r="N2781" s="1"/>
        <tr r="N7124" s="1"/>
      </tp>
      <tp t="s">
        <v>#N/A N/A</v>
        <stp/>
        <stp>BDP|3767139783199959297</stp>
        <tr r="R2806" s="1"/>
        <tr r="R7152" s="1"/>
      </tp>
      <tp t="s">
        <v>#N/A N/A</v>
        <stp/>
        <stp>BDP|9298524207419240421</stp>
        <tr r="R2354" s="1"/>
      </tp>
      <tp t="s">
        <v>#N/A N/A</v>
        <stp/>
        <stp>BDP|7752821493264962380</stp>
        <tr r="N1213" s="1"/>
        <tr r="N682" s="1"/>
      </tp>
      <tp t="s">
        <v>#N/A N/A</v>
        <stp/>
        <stp>BDP|4574122911967999287</stp>
        <tr r="R2205" s="1"/>
      </tp>
      <tp t="s">
        <v>#N/A N/A</v>
        <stp/>
        <stp>BDP|4798789109357941582</stp>
        <tr r="N1954" s="1"/>
        <tr r="N1954" s="1"/>
        <tr r="N2032" s="1"/>
        <tr r="N2032" s="1"/>
        <tr r="N2081" s="1"/>
        <tr r="N2081" s="1"/>
        <tr r="N6659" s="1"/>
        <tr r="N6659" s="1"/>
        <tr r="N6710" s="1"/>
        <tr r="N6710" s="1"/>
        <tr r="N6753" s="1"/>
        <tr r="N6753" s="1"/>
        <tr r="N6860" s="1"/>
        <tr r="N6860" s="1"/>
        <tr r="N7258" s="1"/>
        <tr r="N7258" s="1"/>
      </tp>
      <tp t="s">
        <v>#N/A N/A</v>
        <stp/>
        <stp>BDP|7926588834918310817</stp>
        <tr r="R1572" s="1"/>
        <tr r="R53" s="1"/>
      </tp>
      <tp t="s">
        <v>#N/A N/A</v>
        <stp/>
        <stp>BDP|8190804837983079116</stp>
        <tr r="R433" s="1"/>
      </tp>
      <tp t="s">
        <v>#N/A N/A</v>
        <stp/>
        <stp>BDP|5332998489795198051</stp>
        <tr r="N6790" s="1"/>
      </tp>
      <tp t="s">
        <v>#N/A N/A</v>
        <stp/>
        <stp>BDP|9828290980256621404</stp>
        <tr r="R2161" s="1"/>
      </tp>
      <tp t="s">
        <v>#N/A N/A</v>
        <stp/>
        <stp>BDP|5515848437627540872</stp>
        <tr r="R2159" s="1"/>
      </tp>
      <tp t="s">
        <v>#N/A N/A</v>
        <stp/>
        <stp>BDP|9831385041518492712</stp>
        <tr r="N981" s="1"/>
        <tr r="N1512" s="1"/>
        <tr r="N2876" s="1"/>
      </tp>
      <tp t="s">
        <v>#N/A N/A</v>
        <stp/>
        <stp>BDP|1400352274704765068</stp>
        <tr r="N1120" s="1"/>
        <tr r="N6983" s="1"/>
        <tr r="N589" s="1"/>
      </tp>
      <tp t="s">
        <v>#N/A N/A</v>
        <stp/>
        <stp>BDP|7927708319605045545</stp>
        <tr r="N1667" s="1"/>
        <tr r="N148" s="1"/>
        <tr r="N2514" s="1"/>
      </tp>
      <tp t="s">
        <v>#N/A N/A</v>
        <stp/>
        <stp>BDP|5109348640904470756</stp>
        <tr r="R6791" s="1"/>
      </tp>
      <tp t="s">
        <v>#N/A N/A</v>
        <stp/>
        <stp>BDP|7886153607570686784</stp>
        <tr r="R7195" s="1"/>
      </tp>
      <tp t="s">
        <v>#N/A N/A</v>
        <stp/>
        <stp>BDP|1029819967557237908</stp>
        <tr r="R2866" s="1"/>
        <tr r="R7208" s="1"/>
      </tp>
      <tp t="s">
        <v>#N/A N/A</v>
        <stp/>
        <stp>BDP|4105791452591841664</stp>
        <tr r="R1066" s="1"/>
        <tr r="R535" s="1"/>
      </tp>
      <tp t="s">
        <v>#N/A N/A</v>
        <stp/>
        <stp>BDP|4169173626510458603</stp>
        <tr r="R991" s="1"/>
        <tr r="R1522" s="1"/>
      </tp>
      <tp t="s">
        <v>#N/A N/A</v>
        <stp/>
        <stp>BDP|9291829605743123303</stp>
        <tr r="N1346" s="1"/>
        <tr r="N2803" s="1"/>
        <tr r="N815" s="1"/>
      </tp>
      <tp t="s">
        <v>#N/A N/A</v>
        <stp/>
        <stp>BDP|5258292155800951322</stp>
        <tr r="R1882" s="1"/>
        <tr r="R418" s="1"/>
      </tp>
      <tp t="s">
        <v>#N/A N/A</v>
        <stp/>
        <stp>BDP|7707179568799821854</stp>
        <tr r="N2756" s="1"/>
        <tr r="N7098" s="1"/>
      </tp>
      <tp t="s">
        <v>#N/A N/A</v>
        <stp/>
        <stp>BDP|7444589723498291988</stp>
        <tr r="N1678" s="1"/>
        <tr r="N159" s="1"/>
      </tp>
      <tp t="s">
        <v>#N/A N/A</v>
        <stp/>
        <stp>BDP|1049498058101549017</stp>
        <tr r="N1536" s="1"/>
      </tp>
      <tp t="s">
        <v>#N/A N/A</v>
        <stp/>
        <stp>BDP|5511374061252310356</stp>
        <tr r="R7221" s="1"/>
      </tp>
      <tp t="s">
        <v>#N/A N/A</v>
        <stp/>
        <stp>BDP|4334461234506560412</stp>
        <tr r="N90" s="1"/>
        <tr r="N1609" s="1"/>
        <tr r="N2411" s="1"/>
      </tp>
      <tp t="s">
        <v>#N/A N/A</v>
        <stp/>
        <stp>BDP|4414429106607592604</stp>
        <tr r="Q1960" s="1"/>
        <tr r="Q2038" s="1"/>
        <tr r="Q2087" s="1"/>
        <tr r="Q6669" s="1"/>
        <tr r="Q6717" s="1"/>
        <tr r="Q6764" s="1"/>
        <tr r="Q6870" s="1"/>
        <tr r="Q7264" s="1"/>
      </tp>
      <tp t="s">
        <v>#N/A N/A</v>
        <stp/>
        <stp>BDP|4520339956084516709</stp>
        <tr r="R2162" s="1"/>
      </tp>
      <tp t="s">
        <v>#N/A N/A</v>
        <stp/>
        <stp>BDP|1106771849434941732</stp>
        <tr r="R1033" s="1"/>
        <tr r="R502" s="1"/>
      </tp>
      <tp t="s">
        <v>#N/A N/A</v>
        <stp/>
        <stp>BDP|3163455935281475404</stp>
        <tr r="N7146" s="1"/>
      </tp>
      <tp t="s">
        <v>#N/A N/A</v>
        <stp/>
        <stp>BDP|9009447039017059880</stp>
        <tr r="N1762" s="1"/>
        <tr r="N2490" s="1"/>
        <tr r="N243" s="1"/>
      </tp>
      <tp t="s">
        <v>#N/A N/A</v>
        <stp/>
        <stp>BDP|3884153930162916219</stp>
        <tr r="R116" s="1"/>
        <tr r="R1635" s="1"/>
      </tp>
      <tp t="s">
        <v>#N/A N/A</v>
        <stp/>
        <stp>BDP|8310312288121337039</stp>
        <tr r="R6802" s="1"/>
      </tp>
      <tp t="s">
        <v>#N/A N/A</v>
        <stp/>
        <stp>BDP|2067776228185187041</stp>
        <tr r="R2291" s="1"/>
      </tp>
      <tp t="s">
        <v>#N/A N/A</v>
        <stp/>
        <stp>BDP|5953437170940430442</stp>
        <tr r="N1561" s="1"/>
        <tr r="N1561" s="1"/>
        <tr r="N1957" s="1"/>
        <tr r="N1957" s="1"/>
        <tr r="N2035" s="1"/>
        <tr r="N2035" s="1"/>
        <tr r="N2084" s="1"/>
        <tr r="N2084" s="1"/>
        <tr r="N6618" s="1"/>
        <tr r="N6618" s="1"/>
        <tr r="N6664" s="1"/>
        <tr r="N6664" s="1"/>
        <tr r="N6714" s="1"/>
        <tr r="N6714" s="1"/>
        <tr r="N6759" s="1"/>
        <tr r="N6759" s="1"/>
        <tr r="N6865" s="1"/>
        <tr r="N6865" s="1"/>
        <tr r="N7261" s="1"/>
        <tr r="N7261" s="1"/>
      </tp>
      <tp t="s">
        <v>#N/A N/A</v>
        <stp/>
        <stp>BDP|1475738219997549213</stp>
        <tr r="R1491" s="1"/>
        <tr r="R2865" s="1"/>
        <tr r="R7207" s="1"/>
        <tr r="R960" s="1"/>
      </tp>
      <tp t="s">
        <v>#N/A N/A</v>
        <stp/>
        <stp>BDP|1577389261875028361</stp>
        <tr r="N1736" s="1"/>
        <tr r="N2243" s="1"/>
        <tr r="N217" s="1"/>
      </tp>
      <tp t="s">
        <v>#N/A N/A</v>
        <stp/>
        <stp>BDP|8260747439977458918</stp>
        <tr r="N2095" s="1"/>
      </tp>
      <tp t="s">
        <v>#N/A N/A</v>
        <stp/>
        <stp>BDP|3708212956924854236</stp>
        <tr r="N2338" s="1"/>
      </tp>
      <tp t="s">
        <v>#N/A N/A</v>
        <stp/>
        <stp>BDP|8186637529437463947</stp>
        <tr r="N6999" s="1"/>
      </tp>
      <tp t="s">
        <v>#N/A N/A</v>
        <stp/>
        <stp>BDP|4795971984293952462</stp>
        <tr r="R1425" s="1"/>
        <tr r="R2840" s="1"/>
        <tr r="R7184" s="1"/>
        <tr r="R894" s="1"/>
      </tp>
      <tp t="s">
        <v>#N/A N/A</v>
        <stp/>
        <stp>BDP|5899025570102418253</stp>
        <tr r="R1414" s="1"/>
        <tr r="R883" s="1"/>
      </tp>
      <tp t="s">
        <v>#N/A N/A</v>
        <stp/>
        <stp>BDP|7908201431375069134</stp>
        <tr r="N2099" s="1"/>
      </tp>
      <tp t="s">
        <v>#N/A N/A</v>
        <stp/>
        <stp>BDP|5354379587808854403</stp>
        <tr r="N2248" s="1"/>
      </tp>
      <tp t="s">
        <v>#N/A N/A</v>
        <stp/>
        <stp>BDP|8330397981396014701</stp>
        <tr r="R1333" s="1"/>
        <tr r="R802" s="1"/>
      </tp>
      <tp t="s">
        <v>#N/A N/A</v>
        <stp/>
        <stp>BDP|8432622285817374387</stp>
        <tr r="N6984" s="1"/>
      </tp>
      <tp t="s">
        <v>#N/A N/A</v>
        <stp/>
        <stp>BDP|6840461880121004969</stp>
        <tr r="N1000" s="1"/>
        <tr r="N469" s="1"/>
      </tp>
      <tp t="s">
        <v>#N/A N/A</v>
        <stp/>
        <stp>BDP|9970757696651298402</stp>
        <tr r="R1094" s="1"/>
        <tr r="R563" s="1"/>
      </tp>
      <tp t="s">
        <v>#N/A N/A</v>
        <stp/>
        <stp>BDP|5860801014908474606</stp>
        <tr r="R24" s="1"/>
      </tp>
      <tp t="s">
        <v>#N/A N/A</v>
        <stp/>
        <stp>BDP|8846238170438190724</stp>
        <tr r="N2255" s="1"/>
      </tp>
      <tp t="s">
        <v>#N/A N/A</v>
        <stp/>
        <stp>BDP|1926061176180743462</stp>
        <tr r="R1746" s="1"/>
        <tr r="R227" s="1"/>
      </tp>
      <tp t="s">
        <v>#N/A N/A</v>
        <stp/>
        <stp>BDP|8968935067946080354</stp>
        <tr r="R2277" s="1"/>
        <tr r="R2472" s="1"/>
      </tp>
      <tp t="s">
        <v>#N/A N/A</v>
        <stp/>
        <stp>BDP|1095345838312728124</stp>
        <tr r="R998" s="1"/>
        <tr r="R467" s="1"/>
      </tp>
      <tp t="s">
        <v>#N/A N/A</v>
        <stp/>
        <stp>BDP|5866018519560912602</stp>
        <tr r="R1208" s="1"/>
        <tr r="R677" s="1"/>
      </tp>
      <tp t="s">
        <v>#N/A N/A</v>
        <stp/>
        <stp>BDP|3244983147934444807</stp>
        <tr r="N1235" s="1"/>
        <tr r="N704" s="1"/>
      </tp>
      <tp t="s">
        <v>#N/A N/A</v>
        <stp/>
        <stp>BDP|1883960593775687627</stp>
        <tr r="N107" s="1"/>
        <tr r="N1626" s="1"/>
        <tr r="N2444" s="1"/>
      </tp>
      <tp t="s">
        <v>#N/A N/A</v>
        <stp/>
        <stp>BDP|1792085375155091137</stp>
        <tr r="R2470" s="1"/>
      </tp>
      <tp t="s">
        <v>#N/A N/A</v>
        <stp/>
        <stp>BDP|5079615959530908485</stp>
        <tr r="N2356" s="1"/>
      </tp>
      <tp t="s">
        <v>#N/A N/A</v>
        <stp/>
        <stp>BDP|1228170027070346083</stp>
        <tr r="N129" s="1"/>
        <tr r="N1648" s="1"/>
      </tp>
      <tp t="s">
        <v>#N/A N/A</v>
        <stp/>
        <stp>BDP|9846505097611602603</stp>
        <tr r="R2227" s="1"/>
      </tp>
      <tp t="s">
        <v>#N/A N/A</v>
        <stp/>
        <stp>BDP|2725630470322419394</stp>
        <tr r="R2445" s="1"/>
      </tp>
      <tp t="s">
        <v>#N/A N/A</v>
        <stp/>
        <stp>BDP|3332894140155405870</stp>
        <tr r="N7024" s="1"/>
      </tp>
      <tp t="s">
        <v>#N/A N/A</v>
        <stp/>
        <stp>BDP|9935329926893738937</stp>
        <tr r="R1131" s="1"/>
        <tr r="R2231" s="1"/>
        <tr r="R600" s="1"/>
      </tp>
      <tp t="s">
        <v>#N/A N/A</v>
        <stp/>
        <stp>BDP|3472051562391911632</stp>
        <tr r="R99" s="1"/>
        <tr r="R1618" s="1"/>
        <tr r="R2430" s="1"/>
      </tp>
      <tp t="s">
        <v>#N/A N/A</v>
        <stp/>
        <stp>BDP|5095253828367658056</stp>
        <tr r="R391" s="1"/>
        <tr r="R391" s="1"/>
      </tp>
      <tp t="s">
        <v>#N/A N/A</v>
        <stp/>
        <stp>BDP|4948041064603168368</stp>
        <tr r="R2400" s="1"/>
      </tp>
      <tp t="s">
        <v>#N/A N/A</v>
        <stp/>
        <stp>BDP|5248148263820317088</stp>
        <tr r="N2568" s="1"/>
      </tp>
      <tp t="s">
        <v>#N/A N/A</v>
        <stp/>
        <stp>BDP|1551661373501882365</stp>
        <tr r="N1420" s="1"/>
        <tr r="N889" s="1"/>
      </tp>
      <tp t="s">
        <v>#N/A N/A</v>
        <stp/>
        <stp>BDP|8642420556688940359</stp>
        <tr r="R1757" s="1"/>
        <tr r="R2285" s="1"/>
        <tr r="R238" s="1"/>
      </tp>
      <tp t="s">
        <v>#N/A N/A</v>
        <stp/>
        <stp>BDP|1346173029792469276</stp>
        <tr r="R2318" s="1"/>
      </tp>
      <tp t="s">
        <v>#N/A N/A</v>
        <stp/>
        <stp>BDP|2890549795709161562</stp>
        <tr r="N1685" s="1"/>
        <tr r="N166" s="1"/>
      </tp>
      <tp t="s">
        <v>#N/A N/A</v>
        <stp/>
        <stp>BDP|2255897913739210043</stp>
        <tr r="N2901" s="1"/>
      </tp>
      <tp t="s">
        <v>#N/A N/A</v>
        <stp/>
        <stp>BDP|1050166832531254098</stp>
        <tr r="R1087" s="1"/>
        <tr r="R556" s="1"/>
      </tp>
      <tp t="s">
        <v>#N/A N/A</v>
        <stp/>
        <stp>BDP|2338502136914902233</stp>
        <tr r="N1772" s="1"/>
        <tr r="N253" s="1"/>
      </tp>
      <tp t="s">
        <v>#N/A N/A</v>
        <stp/>
        <stp>BDP|5690023791957315998</stp>
        <tr r="R978" s="1"/>
        <tr r="R1509" s="1"/>
        <tr r="R2874" s="1"/>
      </tp>
      <tp t="s">
        <v>#N/A N/A</v>
        <stp/>
        <stp>BDP|6467859332067872847</stp>
        <tr r="N1161" s="1"/>
        <tr r="N630" s="1"/>
      </tp>
      <tp t="s">
        <v>#N/A N/A</v>
        <stp/>
        <stp>BDP|3766284761227926283</stp>
        <tr r="N278" s="1"/>
      </tp>
      <tp t="s">
        <v>#N/A N/A</v>
        <stp/>
        <stp>BDP|2522471055971182091</stp>
        <tr r="R1171" s="1"/>
        <tr r="R2725" s="1"/>
        <tr r="R7041" s="1"/>
        <tr r="R640" s="1"/>
      </tp>
      <tp t="s">
        <v>#N/A N/A</v>
        <stp/>
        <stp>BDP|4351865403287000991</stp>
        <tr r="R2144" s="1"/>
        <tr r="R2347" s="1"/>
      </tp>
      <tp t="s">
        <v>#N/A N/A</v>
        <stp/>
        <stp>BDP|3584908798343364212</stp>
        <tr r="N2726" s="1"/>
        <tr r="N7043" s="1"/>
      </tp>
      <tp t="s">
        <v>#N/A N/A</v>
        <stp/>
        <stp>BDP|3903618461153342264</stp>
        <tr r="R1983" s="1"/>
      </tp>
      <tp t="s">
        <v>#N/A N/A</v>
        <stp/>
        <stp>BDP|1228509339324740105</stp>
        <tr r="R2860" s="1"/>
        <tr r="R7204" s="1"/>
      </tp>
      <tp t="s">
        <v>#N/A N/A</v>
        <stp/>
        <stp>BDP|7193585082728748006</stp>
        <tr r="R2338" s="1"/>
      </tp>
      <tp t="s">
        <v>#N/A N/A</v>
        <stp/>
        <stp>BDP|1866621626790532759</stp>
        <tr r="N1857" s="1"/>
        <tr r="N383" s="1"/>
      </tp>
      <tp t="s">
        <v>#N/A N/A</v>
        <stp/>
        <stp>BDP|7279205093866445891</stp>
        <tr r="R7114" s="1"/>
      </tp>
      <tp t="s">
        <v>#N/A N/A</v>
        <stp/>
        <stp>BDP|6781545559977525338</stp>
        <tr r="N2759" s="1"/>
        <tr r="N7101" s="1"/>
      </tp>
      <tp t="s">
        <v>#N/A N/A</v>
        <stp/>
        <stp>BDP|8942875922257711773</stp>
        <tr r="N2345" s="1"/>
      </tp>
      <tp t="s">
        <v>#N/A N/A</v>
        <stp/>
        <stp>BDP|6867371528500267594</stp>
        <tr r="R2619" s="1"/>
      </tp>
      <tp t="s">
        <v>#N/A N/A</v>
        <stp/>
        <stp>BDP|1805722446101738170</stp>
        <tr r="R1114" s="1"/>
        <tr r="R6977" s="1"/>
        <tr r="R583" s="1"/>
      </tp>
      <tp t="s">
        <v>#N/A N/A</v>
        <stp/>
        <stp>BDP|8570670601554622893</stp>
        <tr r="N2102" s="1"/>
      </tp>
      <tp t="s">
        <v>#N/A N/A</v>
        <stp/>
        <stp>BDP|4264597178697811375</stp>
        <tr r="N2328" s="1"/>
      </tp>
      <tp t="s">
        <v>#N/A N/A</v>
        <stp/>
        <stp>BDP|8760993021959585866</stp>
        <tr r="P6678" s="1"/>
        <tr r="P6774" s="1"/>
        <tr r="P6879" s="1"/>
      </tp>
      <tp t="s">
        <v>#N/A N/A</v>
        <stp/>
        <stp>BDP|9852735586414915087</stp>
        <tr r="R1721" s="1"/>
        <tr r="R2212" s="1"/>
        <tr r="R202" s="1"/>
        <tr r="R2695" s="1"/>
        <tr r="R6982" s="1"/>
      </tp>
      <tp t="s">
        <v>#N/A N/A</v>
        <stp/>
        <stp>BDP|1588719357285716485</stp>
        <tr r="R981" s="1"/>
        <tr r="R1512" s="1"/>
        <tr r="R2876" s="1"/>
      </tp>
      <tp t="s">
        <v>#N/A N/A</v>
        <stp/>
        <stp>BDP|8735578585067066086</stp>
        <tr r="N2728" s="1"/>
        <tr r="N7045" s="1"/>
      </tp>
      <tp t="s">
        <v>#N/A N/A</v>
        <stp/>
        <stp>BDP|9659449993573814543</stp>
        <tr r="R6924" s="1"/>
      </tp>
      <tp t="s">
        <v>#N/A N/A</v>
        <stp/>
        <stp>BDP|4256482299593691881</stp>
        <tr r="N408" s="1"/>
      </tp>
      <tp t="s">
        <v>#N/A N/A</v>
        <stp/>
        <stp>BDP|2078819163628947660</stp>
        <tr r="N1579" s="1"/>
        <tr r="N60" s="1"/>
      </tp>
      <tp t="s">
        <v>#N/A N/A</v>
        <stp/>
        <stp>BDP|6942536143725494002</stp>
        <tr r="N2501" s="1"/>
      </tp>
      <tp t="s">
        <v>#N/A N/A</v>
        <stp/>
        <stp>BDP|6093253542265315799</stp>
        <tr r="R143" s="1"/>
        <tr r="R1662" s="1"/>
        <tr r="R2509" s="1"/>
      </tp>
      <tp t="s">
        <v>#N/A N/A</v>
        <stp/>
        <stp>BDP|7146189582915503934</stp>
        <tr r="N6919" s="1"/>
      </tp>
      <tp t="s">
        <v>#N/A N/A</v>
        <stp/>
        <stp>BDP|2417412153126346785</stp>
        <tr r="N2296" s="1"/>
      </tp>
      <tp t="s">
        <v>#N/A N/A</v>
        <stp/>
        <stp>BDP|2951368172601288520</stp>
        <tr r="R2890" s="1"/>
      </tp>
      <tp t="s">
        <v>#N/A N/A</v>
        <stp/>
        <stp>BDP|6453843241461921954</stp>
        <tr r="R2415" s="1"/>
      </tp>
      <tp t="s">
        <v>#N/A N/A</v>
        <stp/>
        <stp>BDP|2940200629266563686</stp>
        <tr r="R2190" s="1"/>
      </tp>
      <tp t="s">
        <v>#N/A N/A</v>
        <stp/>
        <stp>BDP|5290923686667660122</stp>
        <tr r="Q1922" s="1"/>
      </tp>
      <tp t="s">
        <v>#N/A N/A</v>
        <stp/>
        <stp>BDP|7182102023612223426</stp>
        <tr r="N349" s="1"/>
      </tp>
      <tp t="s">
        <v>#N/A N/A</v>
        <stp/>
        <stp>BDP|5750772876100370779</stp>
        <tr r="R1381" s="1"/>
        <tr r="R850" s="1"/>
      </tp>
      <tp t="s">
        <v>#N/A N/A</v>
        <stp/>
        <stp>BDP|6140319470633773350</stp>
        <tr r="R2706" s="1"/>
        <tr r="R7000" s="1"/>
      </tp>
      <tp t="s">
        <v>#N/A N/A</v>
        <stp/>
        <stp>BDP|3973983580378624859</stp>
        <tr r="N2316" s="1"/>
      </tp>
      <tp t="s">
        <v>#N/A N/A</v>
        <stp/>
        <stp>BDP|6172245131352269746</stp>
        <tr r="N2305" s="1"/>
        <tr r="N2499" s="1"/>
      </tp>
      <tp t="s">
        <v>#N/A N/A</v>
        <stp/>
        <stp>BDP|4364777417414751460</stp>
        <tr r="N1308" s="1"/>
        <tr r="N777" s="1"/>
      </tp>
      <tp t="s">
        <v>#N/A N/A</v>
        <stp/>
        <stp>BDP|7076371135157733277</stp>
        <tr r="N1033" s="1"/>
        <tr r="N502" s="1"/>
      </tp>
      <tp t="s">
        <v>#N/A N/A</v>
        <stp/>
        <stp>BDP|7447293068232524320</stp>
        <tr r="R1750" s="1"/>
        <tr r="R2263" s="1"/>
        <tr r="R231" s="1"/>
      </tp>
      <tp t="s">
        <v>#N/A N/A</v>
        <stp/>
        <stp>BDP|2662325322230010147</stp>
        <tr r="R2861" s="1"/>
      </tp>
      <tp t="s">
        <v>#N/A N/A</v>
        <stp/>
        <stp>BDP|6146909859179982133</stp>
        <tr r="N7112" s="1"/>
      </tp>
      <tp t="s">
        <v>#N/A N/A</v>
        <stp/>
        <stp>BDP|7313223599478981638</stp>
        <tr r="N3" s="1"/>
      </tp>
      <tp t="s">
        <v>#N/A N/A</v>
        <stp/>
        <stp>BDP|7561005053453114350</stp>
        <tr r="R2476" s="1"/>
      </tp>
      <tp t="s">
        <v>#N/A N/A</v>
        <stp/>
        <stp>BDP|6403016539770942769</stp>
        <tr r="N2148" s="1"/>
      </tp>
      <tp t="s">
        <v>#N/A N/A</v>
        <stp/>
        <stp>BDP|2086362463290119578</stp>
        <tr r="R1001" s="1"/>
        <tr r="R470" s="1"/>
      </tp>
      <tp t="s">
        <v>#N/A N/A</v>
        <stp/>
        <stp>BDP|3279855999278924842</stp>
        <tr r="R302" s="1"/>
        <tr r="R302" s="1"/>
      </tp>
      <tp t="s">
        <v>#N/A N/A</v>
        <stp/>
        <stp>BDP|2527820935739340223</stp>
        <tr r="R2558" s="1"/>
      </tp>
      <tp t="s">
        <v>#N/A N/A</v>
        <stp/>
        <stp>BDP|1145386374355749297</stp>
        <tr r="N1722" s="1"/>
        <tr r="N203" s="1"/>
      </tp>
      <tp t="s">
        <v>#N/A N/A</v>
        <stp/>
        <stp>BDP|9741177381584566675</stp>
        <tr r="R1153" s="1"/>
        <tr r="R7018" s="1"/>
        <tr r="R622" s="1"/>
      </tp>
      <tp t="s">
        <v>#N/A N/A</v>
        <stp/>
        <stp>BDP|8457345142904488954</stp>
        <tr r="R1053" s="1"/>
        <tr r="R2155" s="1"/>
        <tr r="R522" s="1"/>
      </tp>
      <tp t="s">
        <v>#N/A N/A</v>
        <stp/>
        <stp>BDP|8985278374719926602</stp>
        <tr r="R2344" s="1"/>
      </tp>
      <tp t="s">
        <v>#N/A N/A</v>
        <stp/>
        <stp>BDP|9571747472243504854</stp>
        <tr r="R2174" s="1"/>
      </tp>
      <tp t="s">
        <v>#N/A N/A</v>
        <stp/>
        <stp>BDP|6904554734356982416</stp>
        <tr r="R1773" s="1"/>
        <tr r="R254" s="1"/>
        <tr r="R7225" s="1"/>
      </tp>
      <tp t="s">
        <v>#N/A N/A</v>
        <stp/>
        <stp>BDP|1372567544985522747</stp>
        <tr r="R6777" s="1"/>
      </tp>
      <tp t="s">
        <v>#N/A N/A</v>
        <stp/>
        <stp>BDP|1491791518115031055</stp>
        <tr r="N1700" s="1"/>
        <tr r="N181" s="1"/>
      </tp>
      <tp t="s">
        <v>#N/A N/A</v>
        <stp/>
        <stp>BDP|4716405765916702252</stp>
        <tr r="N23" s="1"/>
      </tp>
      <tp t="s">
        <v>#N/A N/A</v>
        <stp/>
        <stp>BDP|8573085829579074140</stp>
        <tr r="N1040" s="1"/>
        <tr r="N509" s="1"/>
      </tp>
      <tp t="s">
        <v>#N/A N/A</v>
        <stp/>
        <stp>BDP|8478100993645615712</stp>
        <tr r="R1331" s="1"/>
        <tr r="R7140" s="1"/>
        <tr r="R800" s="1"/>
      </tp>
      <tp t="s">
        <v>#N/A N/A</v>
        <stp/>
        <stp>BDP|7560533018152766397</stp>
        <tr r="N1726" s="1"/>
        <tr r="N207" s="1"/>
        <tr r="N2426" s="1"/>
      </tp>
      <tp t="s">
        <v>#N/A N/A</v>
        <stp/>
        <stp>BDP|8343943632321556105</stp>
        <tr r="N1888" s="1"/>
        <tr r="N424" s="1"/>
      </tp>
      <tp t="s">
        <v>#N/A N/A</v>
        <stp/>
        <stp>BDP|8248369886078792953</stp>
        <tr r="N987" s="1"/>
        <tr r="N1518" s="1"/>
      </tp>
      <tp t="s">
        <v>#N/A N/A</v>
        <stp/>
        <stp>BDP|7360014018240294490</stp>
        <tr r="P6824" s="1"/>
      </tp>
      <tp t="s">
        <v>#N/A N/A</v>
        <stp/>
        <stp>BDP|9881788781315192112</stp>
        <tr r="N2849" s="1"/>
        <tr r="N7190" s="1"/>
      </tp>
      <tp t="s">
        <v>#N/A N/A</v>
        <stp/>
        <stp>BDP|2448229972726682338</stp>
        <tr r="N6820" s="1"/>
        <tr r="N6820" s="1"/>
      </tp>
      <tp t="s">
        <v>#N/A N/A</v>
        <stp/>
        <stp>BDP|8725892676753889612</stp>
        <tr r="R1294" s="1"/>
        <tr r="R763" s="1"/>
      </tp>
      <tp t="s">
        <v>#N/A N/A</v>
        <stp/>
        <stp>BDP|2862866734699998223</stp>
        <tr r="R1705" s="1"/>
        <tr r="R186" s="1"/>
      </tp>
      <tp t="s">
        <v>#N/A N/A</v>
        <stp/>
        <stp>BDP|6023696408236248426</stp>
        <tr r="R1061" s="1"/>
        <tr r="R530" s="1"/>
      </tp>
      <tp t="s">
        <v>#N/A N/A</v>
        <stp/>
        <stp>BDP|6223341391907230930</stp>
        <tr r="R1703" s="1"/>
        <tr r="R184" s="1"/>
        <tr r="R2164" s="1"/>
      </tp>
      <tp t="s">
        <v>#N/A N/A</v>
        <stp/>
        <stp>BDP|9379433572860527815</stp>
        <tr r="N1953" s="1"/>
        <tr r="N1953" s="1"/>
        <tr r="N2031" s="1"/>
        <tr r="N2031" s="1"/>
        <tr r="N2080" s="1"/>
        <tr r="N2080" s="1"/>
        <tr r="N6658" s="1"/>
        <tr r="N6658" s="1"/>
        <tr r="N6709" s="1"/>
        <tr r="N6709" s="1"/>
        <tr r="N6752" s="1"/>
        <tr r="N6752" s="1"/>
        <tr r="N6859" s="1"/>
        <tr r="N6859" s="1"/>
        <tr r="N7257" s="1"/>
        <tr r="N7257" s="1"/>
      </tp>
      <tp t="s">
        <v>#N/A N/A</v>
        <stp/>
        <stp>BDP|5533267176434335609</stp>
        <tr r="N1156" s="1"/>
        <tr r="N625" s="1"/>
      </tp>
      <tp t="s">
        <v>#N/A N/A</v>
        <stp/>
        <stp>BDP|7864182765800726243</stp>
        <tr r="R1902" s="1"/>
        <tr r="R444" s="1"/>
      </tp>
      <tp t="s">
        <v>#N/A N/A</v>
        <stp/>
        <stp>BDP|3393041136126739407</stp>
        <tr r="R1531" s="1"/>
      </tp>
      <tp t="s">
        <v>#N/A N/A</v>
        <stp/>
        <stp>BDP|7083481077215178381</stp>
        <tr r="N6675" s="1"/>
        <tr r="N6675" s="1"/>
        <tr r="N6771" s="1"/>
        <tr r="N6771" s="1"/>
        <tr r="N6876" s="1"/>
        <tr r="N6876" s="1"/>
      </tp>
      <tp t="s">
        <v>#N/A N/A</v>
        <stp/>
        <stp>BDP|8736888838875532441</stp>
        <tr r="R305" s="1"/>
      </tp>
      <tp t="s">
        <v>#N/A N/A</v>
        <stp/>
        <stp>BDP|5806896101616317952</stp>
        <tr r="R2053" s="1"/>
        <tr r="R2053" s="1"/>
      </tp>
      <tp t="s">
        <v>#N/A N/A</v>
        <stp/>
        <stp>BDP|2336703460194670534</stp>
        <tr r="N1241" s="1"/>
      </tp>
      <tp t="s">
        <v>#N/A N/A</v>
        <stp/>
        <stp>BDP|7950760277404639186</stp>
        <tr r="N1264" s="1"/>
        <tr r="N733" s="1"/>
      </tp>
      <tp t="s">
        <v>#N/A N/A</v>
        <stp/>
        <stp>BDP|5309230487295250830</stp>
        <tr r="N1259" s="1"/>
        <tr r="N728" s="1"/>
      </tp>
      <tp t="s">
        <v>#N/A N/A</v>
        <stp/>
        <stp>BDP|1392733027883566542</stp>
        <tr r="N2719" s="1"/>
        <tr r="N7031" s="1"/>
      </tp>
      <tp t="s">
        <v>#N/A N/A</v>
        <stp/>
        <stp>BDP|2898742888359058635</stp>
        <tr r="R2140" s="1"/>
      </tp>
      <tp t="s">
        <v>#N/A N/A</v>
        <stp/>
        <stp>BDP|1561915692344327728</stp>
        <tr r="R1285" s="1"/>
        <tr r="R754" s="1"/>
      </tp>
      <tp t="s">
        <v>#N/A N/A</v>
        <stp/>
        <stp>BDP|7760854681185284061</stp>
        <tr r="R1979" s="1"/>
      </tp>
      <tp t="s">
        <v>#N/A N/A</v>
        <stp/>
        <stp>BDP|4903808790424656384</stp>
        <tr r="N6819" s="1"/>
        <tr r="N6819" s="1"/>
      </tp>
      <tp t="s">
        <v>#N/A N/A</v>
        <stp/>
        <stp>BDP|3594517067244759638</stp>
        <tr r="R306" s="1"/>
        <tr r="R306" s="1"/>
      </tp>
      <tp t="s">
        <v>#N/A N/A</v>
        <stp/>
        <stp>BDP|1256476425064798109</stp>
        <tr r="N1745" s="1"/>
        <tr r="N2257" s="1"/>
        <tr r="N226" s="1"/>
      </tp>
      <tp t="s">
        <v>#N/A N/A</v>
        <stp/>
        <stp>BDP|5169622115947477759</stp>
        <tr r="R1246" s="1"/>
        <tr r="R715" s="1"/>
      </tp>
      <tp t="s">
        <v>#N/A N/A</v>
        <stp/>
        <stp>BDP|1177555846117267577</stp>
        <tr r="R7155" s="1"/>
      </tp>
      <tp t="s">
        <v>#N/A N/A</v>
        <stp/>
        <stp>BDP|7303885602815631889</stp>
        <tr r="R1387" s="1"/>
        <tr r="R2199" s="1"/>
        <tr r="R856" s="1"/>
      </tp>
      <tp t="s">
        <v>#N/A N/A</v>
        <stp/>
        <stp>BDP|3560215451510686648</stp>
        <tr r="R2101" s="1"/>
      </tp>
      <tp t="s">
        <v>#N/A N/A</v>
        <stp/>
        <stp>BDP|1376359868567334191</stp>
        <tr r="R999" s="1"/>
        <tr r="R468" s="1"/>
      </tp>
      <tp t="s">
        <v>#N/A N/A</v>
        <stp/>
        <stp>BDP|5758962514719113609</stp>
        <tr r="N2455" s="1"/>
      </tp>
      <tp t="s">
        <v>#N/A N/A</v>
        <stp/>
        <stp>BDP|4360547817940664221</stp>
        <tr r="N2749" s="1"/>
        <tr r="N7078" s="1"/>
      </tp>
      <tp t="s">
        <v>#N/A N/A</v>
        <stp/>
        <stp>BDP|4693714822195178604</stp>
        <tr r="R2521" s="1"/>
        <tr r="R2591" s="1"/>
      </tp>
      <tp t="s">
        <v>#N/A N/A</v>
        <stp/>
        <stp>BDP|6627849831797220850</stp>
        <tr r="N6826" s="1"/>
        <tr r="N6826" s="1"/>
      </tp>
      <tp t="s">
        <v>#N/A N/A</v>
        <stp/>
        <stp>BDP|8325210903469224174</stp>
        <tr r="N6817" s="1"/>
        <tr r="N6817" s="1"/>
      </tp>
      <tp t="s">
        <v>#N/A N/A</v>
        <stp/>
        <stp>BDP|6125187045482035381</stp>
        <tr r="R6778" s="1"/>
      </tp>
      <tp t="s">
        <v>#N/A N/A</v>
        <stp/>
        <stp>BDP|6440006813293628651</stp>
        <tr r="N1083" s="1"/>
        <tr r="N552" s="1"/>
      </tp>
      <tp t="s">
        <v>#N/A N/A</v>
        <stp/>
        <stp>BDP|3291396882869423397</stp>
        <tr r="R1884" s="1"/>
        <tr r="R420" s="1"/>
      </tp>
      <tp t="s">
        <v>#N/A N/A</v>
        <stp/>
        <stp>BDP|6253082617227110281</stp>
        <tr r="R1590" s="1"/>
        <tr r="R71" s="1"/>
      </tp>
      <tp t="s">
        <v>#N/A N/A</v>
        <stp/>
        <stp>BDP|1479760312565511016</stp>
        <tr r="R401" s="1"/>
      </tp>
      <tp t="s">
        <v>#N/A N/A</v>
        <stp/>
        <stp>BDP|6910838151841921867</stp>
        <tr r="N1688" s="1"/>
        <tr r="N169" s="1"/>
      </tp>
      <tp t="s">
        <v>#N/A N/A</v>
        <stp/>
        <stp>BDP|5221515344443724546</stp>
        <tr r="R1057" s="1"/>
        <tr r="R6930" s="1"/>
        <tr r="R526" s="1"/>
      </tp>
      <tp t="s">
        <v>#N/A N/A</v>
        <stp/>
        <stp>BDP|5934489924074476545</stp>
        <tr r="N982" s="1"/>
        <tr r="N1513" s="1"/>
        <tr r="N7216" s="1"/>
      </tp>
      <tp t="s">
        <v>#N/A N/A</v>
        <stp/>
        <stp>BDP|3676412313450828498</stp>
        <tr r="R1443" s="1"/>
        <tr r="R912" s="1"/>
      </tp>
      <tp t="s">
        <v>#N/A N/A</v>
        <stp/>
        <stp>BDP|9319860672835762151</stp>
        <tr r="R1351" s="1"/>
        <tr r="R2172" s="1"/>
        <tr r="R2379" s="1"/>
        <tr r="R2805" s="1"/>
        <tr r="R820" s="1"/>
      </tp>
      <tp t="s">
        <v>#N/A N/A</v>
        <stp/>
        <stp>BDP|4816825848232215857</stp>
        <tr r="R1024" s="1"/>
        <tr r="R493" s="1"/>
      </tp>
      <tp t="s">
        <v>#N/A N/A</v>
        <stp/>
        <stp>BDP|5818033933962993647</stp>
        <tr r="R2550" s="1"/>
      </tp>
      <tp t="s">
        <v>#N/A N/A</v>
        <stp/>
        <stp>BDP|8287048947156663822</stp>
        <tr r="R2102" s="1"/>
      </tp>
      <tp t="s">
        <v>#N/A N/A</v>
        <stp/>
        <stp>BDP|5008716400557402706</stp>
        <tr r="N109" s="1"/>
        <tr r="N1628" s="1"/>
        <tr r="N2447" s="1"/>
      </tp>
      <tp t="s">
        <v>#N/A N/A</v>
        <stp/>
        <stp>BDP|4150425131650330142</stp>
        <tr r="N1738" s="1"/>
        <tr r="N219" s="1"/>
      </tp>
      <tp t="s">
        <v>#N/A N/A</v>
        <stp/>
        <stp>BDP|4025186148430777321</stp>
        <tr r="R2590" s="1"/>
      </tp>
      <tp t="s">
        <v>#N/A N/A</v>
        <stp/>
        <stp>BDP|8591754967728457369</stp>
        <tr r="R2326" s="1"/>
      </tp>
      <tp t="s">
        <v>#N/A N/A</v>
        <stp/>
        <stp>BDP|1654296362590258658</stp>
        <tr r="R1675" s="1"/>
        <tr r="R156" s="1"/>
      </tp>
      <tp t="s">
        <v>#N/A N/A</v>
        <stp/>
        <stp>BDP|7788188141986741737</stp>
        <tr r="N2234" s="1"/>
        <tr r="N2434" s="1"/>
      </tp>
      <tp t="s">
        <v>#N/A N/A</v>
        <stp/>
        <stp>BDP|2724815850619862549</stp>
        <tr r="N2493" s="1"/>
      </tp>
      <tp t="s">
        <v>#N/A N/A</v>
        <stp/>
        <stp>BDP|7309707373377323397</stp>
        <tr r="N6627" s="1"/>
      </tp>
      <tp t="s">
        <v>#N/A N/A</v>
        <stp/>
        <stp>BDP|8915611086557007240</stp>
        <tr r="N7022" s="1"/>
      </tp>
      <tp t="s">
        <v>#N/A N/A</v>
        <stp/>
        <stp>BDP|8703481086526675154</stp>
        <tr r="N2671" s="1"/>
        <tr r="N6949" s="1"/>
      </tp>
      <tp t="s">
        <v>#N/A N/A</v>
        <stp/>
        <stp>BDP|9637297827422626845</stp>
        <tr r="N346" s="1"/>
      </tp>
      <tp t="s">
        <v>#N/A N/A</v>
        <stp/>
        <stp>BDP|6087261158937290576</stp>
        <tr r="N2413" s="1"/>
      </tp>
      <tp t="s">
        <v>#N/A N/A</v>
        <stp/>
        <stp>BDP|1991152704971383205</stp>
        <tr r="R2225" s="1"/>
        <tr r="R2566" s="1"/>
      </tp>
      <tp t="s">
        <v>#N/A N/A</v>
        <stp/>
        <stp>BDP|6877433305438607931</stp>
        <tr r="R98" s="1"/>
        <tr r="R1617" s="1"/>
      </tp>
      <tp t="s">
        <v>#N/A N/A</v>
        <stp/>
        <stp>BDP|1067615059676139723</stp>
        <tr r="R356" s="1"/>
        <tr r="R356" s="1"/>
      </tp>
      <tp t="s">
        <v>#N/A N/A</v>
        <stp/>
        <stp>BDP|5363236144560991068</stp>
        <tr r="R2192" s="1"/>
      </tp>
      <tp t="s">
        <v>#N/A N/A</v>
        <stp/>
        <stp>BDP|2224760854650873337</stp>
        <tr r="R1461" s="1"/>
        <tr r="R930" s="1"/>
      </tp>
      <tp t="s">
        <v>#N/A N/A</v>
        <stp/>
        <stp>BDP|6762470905805833455</stp>
        <tr r="R1580" s="1"/>
        <tr r="R61" s="1"/>
      </tp>
      <tp t="s">
        <v>#N/A N/A</v>
        <stp/>
        <stp>BDP|2534953873077992822</stp>
        <tr r="R2344" s="1"/>
      </tp>
      <tp t="s">
        <v>#N/A N/A</v>
        <stp/>
        <stp>BDP|7885514867484483320</stp>
        <tr r="R1396" s="1"/>
        <tr r="R2822" s="1"/>
        <tr r="R7168" s="1"/>
        <tr r="R865" s="1"/>
      </tp>
      <tp t="s">
        <v>#N/A N/A</v>
        <stp/>
        <stp>BDP|3488092073800425722</stp>
        <tr r="R1152" s="1"/>
        <tr r="R2716" s="1"/>
        <tr r="R7017" s="1"/>
        <tr r="R621" s="1"/>
      </tp>
      <tp t="s">
        <v>#N/A N/A</v>
        <stp/>
        <stp>BDP|3270537379264151612</stp>
        <tr r="N93" s="1"/>
        <tr r="N1612" s="1"/>
      </tp>
      <tp t="s">
        <v>#N/A N/A</v>
        <stp/>
        <stp>BDP|3877244770924265168</stp>
        <tr r="R7083" s="1"/>
      </tp>
      <tp t="s">
        <v>#N/A N/A</v>
        <stp/>
        <stp>BDP|5917122997206152852</stp>
        <tr r="N2433" s="1"/>
      </tp>
      <tp t="s">
        <v>#N/A N/A</v>
        <stp/>
        <stp>BDP|5020716558577509359</stp>
        <tr r="N2798" s="1"/>
        <tr r="N7143" s="1"/>
      </tp>
      <tp t="s">
        <v>#N/A N/A</v>
        <stp/>
        <stp>BDP|2312033737582682080</stp>
        <tr r="R2215" s="1"/>
      </tp>
      <tp t="s">
        <v>#N/A N/A</v>
        <stp/>
        <stp>BDP|1128957208502355965</stp>
        <tr r="R1117" s="1"/>
        <tr r="R586" s="1"/>
      </tp>
      <tp t="s">
        <v>#N/A N/A</v>
        <stp/>
        <stp>BDP|1619345430612364084</stp>
        <tr r="N2559" s="1"/>
      </tp>
      <tp t="s">
        <v>#N/A N/A</v>
        <stp/>
        <stp>BDP|5909446137414242514</stp>
        <tr r="R1447" s="1"/>
        <tr r="R916" s="1"/>
      </tp>
      <tp t="s">
        <v>#N/A N/A</v>
        <stp/>
        <stp>BDP|5810765188049690099</stp>
        <tr r="R7096" s="1"/>
      </tp>
      <tp t="s">
        <v>#N/A N/A</v>
        <stp/>
        <stp>BDP|2338585821627130127</stp>
        <tr r="O6827" s="1"/>
        <tr r="O9" s="1"/>
      </tp>
      <tp t="s">
        <v>#N/A N/A</v>
        <stp/>
        <stp>BDP|3430640950732081198</stp>
        <tr r="N81" s="1"/>
        <tr r="N1600" s="1"/>
        <tr r="N2382" s="1"/>
      </tp>
      <tp t="s">
        <v>#N/A N/A</v>
        <stp/>
        <stp>BDP|5596564701896963527</stp>
        <tr r="R1875" s="1"/>
        <tr r="R411" s="1"/>
      </tp>
      <tp t="s">
        <v>#N/A N/A</v>
        <stp/>
        <stp>BDP|3653053305900927010</stp>
        <tr r="N1031" s="1"/>
        <tr r="N500" s="1"/>
      </tp>
      <tp t="s">
        <v>#N/A N/A</v>
        <stp/>
        <stp>BDP|7428596206594536503</stp>
        <tr r="R1200" s="1"/>
        <tr r="R669" s="1"/>
      </tp>
      <tp t="s">
        <v>#N/A N/A</v>
        <stp/>
        <stp>BDP|4169079858501628369</stp>
        <tr r="R2124" s="1"/>
        <tr r="R2324" s="1"/>
      </tp>
      <tp t="s">
        <v>#N/A N/A</v>
        <stp/>
        <stp>BDP|3504566117622391699</stp>
        <tr r="R107" s="1"/>
        <tr r="R1626" s="1"/>
        <tr r="R2444" s="1"/>
      </tp>
      <tp t="s">
        <v>#N/A N/A</v>
        <stp/>
        <stp>BDP|5450073337526205381</stp>
        <tr r="Q1549" s="1"/>
        <tr r="Q1944" s="1"/>
        <tr r="Q2020" s="1"/>
        <tr r="Q2071" s="1"/>
        <tr r="Q6649" s="1"/>
        <tr r="Q6700" s="1"/>
        <tr r="Q6743" s="1"/>
        <tr r="Q6850" s="1"/>
        <tr r="Q7248" s="1"/>
      </tp>
      <tp t="s">
        <v>#N/A N/A</v>
        <stp/>
        <stp>BDP|3360308462111683490</stp>
        <tr r="R267" s="1"/>
      </tp>
      <tp t="s">
        <v>#N/A N/A</v>
        <stp/>
        <stp>BDP|8485402405948904764</stp>
        <tr r="R1491" s="1"/>
        <tr r="R2865" s="1"/>
        <tr r="R7207" s="1"/>
        <tr r="R960" s="1"/>
      </tp>
      <tp t="s">
        <v>#N/A N/A</v>
        <stp/>
        <stp>BDP|3721462863647847545</stp>
        <tr r="R131" s="1"/>
        <tr r="R1650" s="1"/>
      </tp>
      <tp t="s">
        <v>#N/A N/A</v>
        <stp/>
        <stp>BDP|8061609151649899176</stp>
        <tr r="N1681" s="1"/>
        <tr r="N162" s="1"/>
      </tp>
      <tp t="s">
        <v>#N/A N/A</v>
        <stp/>
        <stp>BDP|8462352946699928518</stp>
        <tr r="R1399" s="1"/>
        <tr r="R868" s="1"/>
      </tp>
      <tp t="s">
        <v>#N/A N/A</v>
        <stp/>
        <stp>BDP|5837417335972418374</stp>
        <tr r="N2630" s="1"/>
      </tp>
      <tp t="s">
        <v>#N/A N/A</v>
        <stp/>
        <stp>BDP|1981272805391524110</stp>
        <tr r="P2598" s="1"/>
      </tp>
      <tp t="s">
        <v>#N/A N/A</v>
        <stp/>
        <stp>BDP|1214178699448357202</stp>
        <tr r="N2816" s="1"/>
      </tp>
      <tp t="s">
        <v>#N/A N/A</v>
        <stp/>
        <stp>BDP|4942451379632278689</stp>
        <tr r="R1544" s="1"/>
        <tr r="R1937" s="1"/>
        <tr r="R2013" s="1"/>
        <tr r="R2064" s="1"/>
        <tr r="R6603" s="1"/>
        <tr r="R6642" s="1"/>
        <tr r="R6695" s="1"/>
        <tr r="R6736" s="1"/>
        <tr r="R6843" s="1"/>
        <tr r="R7241" s="1"/>
      </tp>
      <tp t="s">
        <v>#N/A N/A</v>
        <stp/>
        <stp>BDP|2327928555525201890</stp>
        <tr r="N1284" s="1"/>
        <tr r="N2779" s="1"/>
        <tr r="N753" s="1"/>
      </tp>
      <tp t="s">
        <v>#N/A N/A</v>
        <stp/>
        <stp>BDP|4183189969102711280</stp>
        <tr r="R1481" s="1"/>
        <tr r="R950" s="1"/>
      </tp>
      <tp t="s">
        <v>#N/A N/A</v>
        <stp/>
        <stp>BDP|3143472458100076110</stp>
        <tr r="R1368" s="1"/>
        <tr r="R837" s="1"/>
      </tp>
      <tp t="s">
        <v>#N/A N/A</v>
        <stp/>
        <stp>BDP|7826603575356465364</stp>
        <tr r="R7110" s="1"/>
      </tp>
      <tp t="s">
        <v>#N/A N/A</v>
        <stp/>
        <stp>BDP|7637943718329588508</stp>
        <tr r="O6823" s="1"/>
      </tp>
      <tp t="s">
        <v>#N/A N/A</v>
        <stp/>
        <stp>BDP|2584536676957959460</stp>
        <tr r="R2353" s="1"/>
        <tr r="R7134" s="1"/>
      </tp>
      <tp t="s">
        <v>#N/A N/A</v>
        <stp/>
        <stp>BDP|2306233845530242780</stp>
        <tr r="R2181" s="1"/>
      </tp>
      <tp t="s">
        <v>#N/A N/A</v>
        <stp/>
        <stp>BDP|7311111955699030980</stp>
        <tr r="R315" s="1"/>
      </tp>
      <tp t="s">
        <v>#N/A N/A</v>
        <stp/>
        <stp>BDP|9805663562208465273</stp>
        <tr r="R1328" s="1"/>
        <tr r="R797" s="1"/>
      </tp>
      <tp t="s">
        <v>#N/A N/A</v>
        <stp/>
        <stp>BDP|2213270114814840669</stp>
        <tr r="R2240" s="1"/>
      </tp>
      <tp t="s">
        <v>#N/A N/A</v>
        <stp/>
        <stp>BDP|1255082129412974253</stp>
        <tr r="R1230" s="1"/>
        <tr r="R699" s="1"/>
      </tp>
      <tp t="s">
        <v>#N/A N/A</v>
        <stp/>
        <stp>BDP|2658381173784053121</stp>
        <tr r="R1191" s="1"/>
        <tr r="R660" s="1"/>
      </tp>
      <tp t="s">
        <v>#N/A N/A</v>
        <stp/>
        <stp>BDP|3708615565193419382</stp>
        <tr r="R1714" s="1"/>
        <tr r="R195" s="1"/>
      </tp>
      <tp t="s">
        <v>#N/A N/A</v>
        <stp/>
        <stp>BDP|5317339279467323567</stp>
        <tr r="R2608" s="1"/>
      </tp>
      <tp t="s">
        <v>#N/A N/A</v>
        <stp/>
        <stp>BDP|5231736411698986852</stp>
        <tr r="P1545" s="1"/>
        <tr r="P1938" s="1"/>
        <tr r="P2014" s="1"/>
        <tr r="P2065" s="1"/>
        <tr r="P6604" s="1"/>
        <tr r="P6643" s="1"/>
        <tr r="P6696" s="1"/>
        <tr r="P6737" s="1"/>
        <tr r="P6844" s="1"/>
        <tr r="P7242" s="1"/>
      </tp>
      <tp t="s">
        <v>#N/A N/A</v>
        <stp/>
        <stp>BDP|6165491784919076004</stp>
        <tr r="N1211" s="1"/>
        <tr r="N680" s="1"/>
      </tp>
      <tp t="s">
        <v>#N/A N/A</v>
        <stp/>
        <stp>BDP|8046244538012394835</stp>
        <tr r="R2137" s="1"/>
      </tp>
      <tp t="s">
        <v>#N/A N/A</v>
        <stp/>
        <stp>BDP|4697650641534932171</stp>
        <tr r="O6820" s="1"/>
      </tp>
      <tp t="s">
        <v>#N/A N/A</v>
        <stp/>
        <stp>BDP|2970155820873406144</stp>
        <tr r="N1246" s="1"/>
        <tr r="N715" s="1"/>
      </tp>
      <tp t="s">
        <v>#N/A N/A</v>
        <stp/>
        <stp>BDP|6172282003263011465</stp>
        <tr r="R1863" s="1"/>
        <tr r="R394" s="1"/>
      </tp>
      <tp t="s">
        <v>#N/A N/A</v>
        <stp/>
        <stp>BDP|8113142488383746167</stp>
        <tr r="R1589" s="1"/>
        <tr r="R70" s="1"/>
      </tp>
      <tp t="s">
        <v>#N/A N/A</v>
        <stp/>
        <stp>BDP|7873463430013333015</stp>
        <tr r="R110" s="1"/>
        <tr r="R1629" s="1"/>
        <tr r="R2717" s="1"/>
        <tr r="R7019" s="1"/>
      </tp>
      <tp t="s">
        <v>#N/A N/A</v>
        <stp/>
        <stp>BDP|3922871341889095530</stp>
        <tr r="N1234" s="1"/>
        <tr r="N2761" s="1"/>
        <tr r="N703" s="1"/>
      </tp>
      <tp t="s">
        <v>#N/A N/A</v>
        <stp/>
        <stp>BDP|7852055782744446876</stp>
        <tr r="N2821" s="1"/>
        <tr r="N7166" s="1"/>
      </tp>
      <tp t="s">
        <v>#N/A N/A</v>
        <stp/>
        <stp>BDP|6781904312189180481</stp>
        <tr r="R1199" s="1"/>
        <tr r="R668" s="1"/>
      </tp>
      <tp t="s">
        <v>#N/A N/A</v>
        <stp/>
        <stp>BDP|3662040435213823030</stp>
        <tr r="R2669" s="1"/>
        <tr r="R6943" s="1"/>
      </tp>
      <tp t="s">
        <v>#N/A N/A</v>
        <stp/>
        <stp>BDP|1214667588089777577</stp>
        <tr r="R2687" s="1"/>
        <tr r="R6971" s="1"/>
      </tp>
      <tp t="s">
        <v>#N/A N/A</v>
        <stp/>
        <stp>BDP|7607076491088414581</stp>
        <tr r="O6818" s="1"/>
      </tp>
      <tp t="s">
        <v>#N/A N/A</v>
        <stp/>
        <stp>BDP|3345402850668756995</stp>
        <tr r="R274" s="1"/>
        <tr r="R274" s="1"/>
      </tp>
      <tp t="s">
        <v>#N/A N/A</v>
        <stp/>
        <stp>BDP|8269133783492710083</stp>
        <tr r="N1537" s="1"/>
        <tr r="N1537" s="1"/>
        <tr r="N1929" s="1"/>
        <tr r="N1929" s="1"/>
        <tr r="N2003" s="1"/>
        <tr r="N2003" s="1"/>
        <tr r="N2056" s="1"/>
        <tr r="N2056" s="1"/>
        <tr r="N6597" s="1"/>
        <tr r="N6597" s="1"/>
        <tr r="N6634" s="1"/>
        <tr r="N6634" s="1"/>
        <tr r="N6688" s="1"/>
        <tr r="N6688" s="1"/>
        <tr r="N6727" s="1"/>
        <tr r="N6727" s="1"/>
        <tr r="N6835" s="1"/>
        <tr r="N6835" s="1"/>
        <tr r="N7233" s="1"/>
        <tr r="N7233" s="1"/>
      </tp>
      <tp t="s">
        <v>#N/A N/A</v>
        <stp/>
        <stp>BDP|3710337132122223296</stp>
        <tr r="R22" s="1"/>
      </tp>
      <tp t="s">
        <v>#N/A N/A</v>
        <stp/>
        <stp>BDP|8597606579542998880</stp>
        <tr r="R6807" s="1"/>
      </tp>
      <tp t="s">
        <v>#N/A N/A</v>
        <stp/>
        <stp>BDP|5924061133833609679</stp>
        <tr r="R1536" s="1"/>
      </tp>
      <tp t="s">
        <v>#N/A N/A</v>
        <stp/>
        <stp>BDP|1865269453263298620</stp>
        <tr r="P1924" s="1"/>
      </tp>
      <tp t="s">
        <v>#N/A N/A</v>
        <stp/>
        <stp>BDP|2479039929116819545</stp>
        <tr r="R2124" s="1"/>
        <tr r="R2324" s="1"/>
        <tr r="R2772" s="1"/>
        <tr r="R7115" s="1"/>
      </tp>
      <tp t="s">
        <v>#N/A N/A</v>
        <stp/>
        <stp>BDP|8664572185551683703</stp>
        <tr r="R7219" s="1"/>
      </tp>
      <tp t="s">
        <v>#N/A N/A</v>
        <stp/>
        <stp>BDP|1034419630001172420</stp>
        <tr r="R1543" s="1"/>
        <tr r="R1936" s="1"/>
        <tr r="R2012" s="1"/>
        <tr r="R2063" s="1"/>
        <tr r="R6602" s="1"/>
        <tr r="R6641" s="1"/>
        <tr r="R6694" s="1"/>
        <tr r="R6735" s="1"/>
        <tr r="R6842" s="1"/>
        <tr r="R7240" s="1"/>
      </tp>
      <tp t="s">
        <v>#N/A N/A</v>
        <stp/>
        <stp>BDP|9178044063634257862</stp>
        <tr r="R2284" s="1"/>
      </tp>
      <tp t="s">
        <v>#N/A N/A</v>
        <stp/>
        <stp>BDP|8027192776315960841</stp>
        <tr r="R1386" s="1"/>
        <tr r="R855" s="1"/>
      </tp>
      <tp t="s">
        <v>#N/A N/A</v>
        <stp/>
        <stp>BDP|3314940837119161332</stp>
        <tr r="N1250" s="1"/>
        <tr r="N719" s="1"/>
      </tp>
      <tp t="s">
        <v>#N/A N/A</v>
        <stp/>
        <stp>BDP|7512769576145643105</stp>
        <tr r="R2239" s="1"/>
      </tp>
      <tp t="s">
        <v>#N/A N/A</v>
        <stp/>
        <stp>BDP|6329007598224083887</stp>
        <tr r="N1105" s="1"/>
        <tr r="N574" s="1"/>
      </tp>
      <tp t="s">
        <v>#N/A N/A</v>
        <stp/>
        <stp>BDP|9433894840390798696</stp>
        <tr r="R266" s="1"/>
        <tr r="R266" s="1"/>
      </tp>
      <tp t="s">
        <v>#N/A N/A</v>
        <stp/>
        <stp>BDP|4377376410151341449</stp>
        <tr r="R1354" s="1"/>
        <tr r="R2176" s="1"/>
        <tr r="R2381" s="1"/>
        <tr r="R823" s="1"/>
      </tp>
      <tp t="s">
        <v>#N/A N/A</v>
        <stp/>
        <stp>BDP|2757793532600843579</stp>
        <tr r="R2574" s="1"/>
      </tp>
      <tp t="s">
        <v>#N/A N/A</v>
        <stp/>
        <stp>BDP|9333105794850316273</stp>
        <tr r="R126" s="1"/>
        <tr r="R1460" s="1"/>
        <tr r="R1645" s="1"/>
        <tr r="R2479" s="1"/>
        <tr r="R929" s="1"/>
      </tp>
      <tp t="s">
        <v>#N/A N/A</v>
        <stp/>
        <stp>BDP|9108628621197777962</stp>
        <tr r="N2295" s="1"/>
        <tr r="N2583" s="1"/>
      </tp>
      <tp t="s">
        <v>#N/A N/A</v>
        <stp/>
        <stp>BDP|7259745555282950499</stp>
        <tr r="N324" s="1"/>
      </tp>
      <tp t="s">
        <v>#N/A N/A</v>
        <stp/>
        <stp>BDP|2572556441719158932</stp>
        <tr r="N1106" s="1"/>
        <tr r="N575" s="1"/>
      </tp>
      <tp t="s">
        <v>#N/A N/A</v>
        <stp/>
        <stp>BDP|1651245839266844506</stp>
        <tr r="N2889" s="1"/>
      </tp>
      <tp t="s">
        <v>#N/A N/A</v>
        <stp/>
        <stp>BDP|1753580929685197049</stp>
        <tr r="N1056" s="1"/>
        <tr r="N525" s="1"/>
      </tp>
      <tp t="s">
        <v>#N/A N/A</v>
        <stp/>
        <stp>BDP|9957977462023795689</stp>
        <tr r="N2860" s="1"/>
        <tr r="N7204" s="1"/>
      </tp>
      <tp t="s">
        <v>#N/A N/A</v>
        <stp/>
        <stp>BDP|4799533830949357843</stp>
        <tr r="N2344" s="1"/>
      </tp>
      <tp t="s">
        <v>#N/A N/A</v>
        <stp/>
        <stp>BDP|9746972471736152231</stp>
        <tr r="R1435" s="1"/>
        <tr r="R904" s="1"/>
      </tp>
      <tp t="s">
        <v>#N/A N/A</v>
        <stp/>
        <stp>BDP|1628252224311616326</stp>
        <tr r="R357" s="1"/>
      </tp>
      <tp t="s">
        <v>#N/A N/A</v>
        <stp/>
        <stp>BDP|6551035223921388657</stp>
        <tr r="R1449" s="1"/>
        <tr r="R918" s="1"/>
      </tp>
      <tp t="s">
        <v>#N/A N/A</v>
        <stp/>
        <stp>BDP|3950586158464082494</stp>
        <tr r="N7167" s="1"/>
      </tp>
      <tp t="s">
        <v>#N/A N/A</v>
        <stp/>
        <stp>BDP|1784215137565220631</stp>
        <tr r="R320" s="1"/>
      </tp>
      <tp t="s">
        <v>#N/A N/A</v>
        <stp/>
        <stp>BDP|1817552647801269286</stp>
        <tr r="N7056" s="1"/>
      </tp>
      <tp t="s">
        <v>#N/A N/A</v>
        <stp/>
        <stp>BDP|2478046610763183315</stp>
        <tr r="R1262" s="1"/>
        <tr r="R731" s="1"/>
      </tp>
      <tp t="s">
        <v>#N/A N/A</v>
        <stp/>
        <stp>BDP|2490254127020565137</stp>
        <tr r="R995" s="1"/>
      </tp>
      <tp t="s">
        <v>#N/A N/A</v>
        <stp/>
        <stp>BDP|2023129319881846037</stp>
        <tr r="R1535" s="1"/>
      </tp>
      <tp t="s">
        <v>#N/A N/A</v>
        <stp/>
        <stp>BDP|6830504732781319288</stp>
        <tr r="N2365" s="1"/>
      </tp>
      <tp t="s">
        <v>#N/A N/A</v>
        <stp/>
        <stp>BDP|7151358107654227301</stp>
        <tr r="N2465" s="1"/>
      </tp>
      <tp t="s">
        <v>#N/A N/A</v>
        <stp/>
        <stp>BDP|7788483474723355491</stp>
        <tr r="R2166" s="1"/>
      </tp>
      <tp t="s">
        <v>#N/A N/A</v>
        <stp/>
        <stp>BDP|6382891132328078696</stp>
        <tr r="R1733" s="1"/>
        <tr r="R214" s="1"/>
      </tp>
      <tp t="s">
        <v>#N/A N/A</v>
        <stp/>
        <stp>BDP|5627121609277459088</stp>
        <tr r="P1932" s="1"/>
        <tr r="P2006" s="1"/>
        <tr r="P2059" s="1"/>
        <tr r="P6600" s="1"/>
        <tr r="P6637" s="1"/>
        <tr r="P6730" s="1"/>
        <tr r="P6838" s="1"/>
        <tr r="P7236" s="1"/>
      </tp>
      <tp t="s">
        <v>#N/A N/A</v>
        <stp/>
        <stp>BDP|1340711048956967724</stp>
        <tr r="R1226" s="1"/>
        <tr r="R2757" s="1"/>
        <tr r="R695" s="1"/>
      </tp>
      <tp t="s">
        <v>#N/A N/A</v>
        <stp/>
        <stp>BDP|5352375820984006358</stp>
        <tr r="R1198" s="1"/>
        <tr r="R2743" s="1"/>
        <tr r="R7072" s="1"/>
        <tr r="R667" s="1"/>
      </tp>
      <tp t="s">
        <v>#N/A N/A</v>
        <stp/>
        <stp>BDP|8811295792915498565</stp>
        <tr r="R1257" s="1"/>
        <tr r="R726" s="1"/>
      </tp>
      <tp t="s">
        <v>#N/A N/A</v>
        <stp/>
        <stp>BDP|5585824980351368759</stp>
        <tr r="R1534" s="1"/>
        <tr r="R6682" s="1"/>
      </tp>
      <tp t="s">
        <v>#N/A N/A</v>
        <stp/>
        <stp>BDP|2360510881204249803</stp>
        <tr r="N2734" s="1"/>
        <tr r="N7057" s="1"/>
      </tp>
      <tp t="s">
        <v>#N/A N/A</v>
        <stp/>
        <stp>BDP|3359353628663961264</stp>
        <tr r="N2606" s="1"/>
      </tp>
      <tp t="s">
        <v>#N/A N/A</v>
        <stp/>
        <stp>BDP|2381111557062459775</stp>
        <tr r="R6794" s="1"/>
      </tp>
      <tp t="s">
        <v>#N/A N/A</v>
        <stp/>
        <stp>BDP|9471576033349781510</stp>
        <tr r="Q6678" s="1"/>
        <tr r="Q6774" s="1"/>
        <tr r="Q6879" s="1"/>
      </tp>
      <tp t="s">
        <v>#N/A N/A</v>
        <stp/>
        <stp>BDP|2110528910007138247</stp>
        <tr r="R1011" s="1"/>
        <tr r="R480" s="1"/>
      </tp>
      <tp t="s">
        <v>#N/A N/A</v>
        <stp/>
        <stp>BDP|9095360224533547817</stp>
        <tr r="N1451" s="1"/>
        <tr r="N920" s="1"/>
      </tp>
      <tp t="s">
        <v>#N/A N/A</v>
        <stp/>
        <stp>BDP|5023006104823341516</stp>
        <tr r="R1981" s="1"/>
      </tp>
      <tp t="s">
        <v>#N/A N/A</v>
        <stp/>
        <stp>BDP|7128667261771813582</stp>
        <tr r="N6678" s="1"/>
        <tr r="N6678" s="1"/>
        <tr r="N6774" s="1"/>
        <tr r="N6774" s="1"/>
        <tr r="N6879" s="1"/>
        <tr r="N6879" s="1"/>
      </tp>
      <tp t="s">
        <v>#N/A N/A</v>
        <stp/>
        <stp>BDP|5020672836204001773</stp>
        <tr r="N7071" s="1"/>
      </tp>
      <tp t="s">
        <v>#N/A N/A</v>
        <stp/>
        <stp>BDP|1238084279206176341</stp>
        <tr r="Q1566" s="1"/>
        <tr r="Q1964" s="1"/>
        <tr r="Q2042" s="1"/>
        <tr r="Q2091" s="1"/>
        <tr r="Q6623" s="1"/>
        <tr r="Q6673" s="1"/>
        <tr r="Q6721" s="1"/>
        <tr r="Q6768" s="1"/>
        <tr r="Q6874" s="1"/>
        <tr r="Q7268" s="1"/>
      </tp>
      <tp t="s">
        <v>#N/A N/A</v>
        <stp/>
        <stp>BDP|7837426144675109190</stp>
        <tr r="R2827" s="1"/>
      </tp>
      <tp t="s">
        <v>#N/A N/A</v>
        <stp/>
        <stp>BDP|8947048198907522560</stp>
        <tr r="N131" s="1"/>
        <tr r="N1650" s="1"/>
      </tp>
      <tp t="s">
        <v>#N/A N/A</v>
        <stp/>
        <stp>BDP|4981722916751279080</stp>
        <tr r="R2405" s="1"/>
      </tp>
      <tp t="s">
        <v>#N/A N/A</v>
        <stp/>
        <stp>BDP|4576154962899195948</stp>
        <tr r="N321" s="1"/>
      </tp>
      <tp t="s">
        <v>#N/A N/A</v>
        <stp/>
        <stp>BDP|8486035744487330870</stp>
        <tr r="N2383" s="1"/>
      </tp>
      <tp t="s">
        <v>#N/A N/A</v>
        <stp/>
        <stp>BDP|1126509883558459716</stp>
        <tr r="R2565" s="1"/>
      </tp>
      <tp t="s">
        <v>#N/A N/A</v>
        <stp/>
        <stp>BDP|8922709239336661913</stp>
        <tr r="N2516" s="1"/>
      </tp>
      <tp t="s">
        <v>#N/A N/A</v>
        <stp/>
        <stp>BDP|5365881473080687993</stp>
        <tr r="R1694" s="1"/>
        <tr r="R175" s="1"/>
        <tr r="R6920" s="1"/>
      </tp>
      <tp t="s">
        <v>#N/A N/A</v>
        <stp/>
        <stp>BDP|1665493239166967383</stp>
        <tr r="R1472" s="1"/>
        <tr r="R2858" s="1"/>
        <tr r="R7202" s="1"/>
        <tr r="R941" s="1"/>
      </tp>
      <tp t="s">
        <v>#N/A N/A</v>
        <stp/>
        <stp>BDP|8337690392544807077</stp>
        <tr r="N1028" s="1"/>
        <tr r="N497" s="1"/>
      </tp>
      <tp t="s">
        <v>#N/A N/A</v>
        <stp/>
        <stp>BDP|6785795578962625777</stp>
        <tr r="R1706" s="1"/>
        <tr r="R187" s="1"/>
        <tr r="R2175" s="1"/>
      </tp>
      <tp t="s">
        <v>#N/A N/A</v>
        <stp/>
        <stp>BDP|3298588765775109696</stp>
        <tr r="N1759" s="1"/>
        <tr r="N2289" s="1"/>
        <tr r="N240" s="1"/>
      </tp>
      <tp t="s">
        <v>#N/A N/A</v>
        <stp/>
        <stp>BDP|9139014197171048200</stp>
        <tr r="R1422" s="1"/>
        <tr r="R891" s="1"/>
      </tp>
      <tp t="s">
        <v>#N/A N/A</v>
        <stp/>
        <stp>BDP|9134575550168608275</stp>
        <tr r="R2853" s="1"/>
        <tr r="R7196" s="1"/>
      </tp>
      <tp t="s">
        <v>#N/A N/A</v>
        <stp/>
        <stp>BDP|7721309605105060258</stp>
        <tr r="R2218" s="1"/>
        <tr r="R2423" s="1"/>
      </tp>
      <tp t="s">
        <v>#N/A N/A</v>
        <stp/>
        <stp>BDP|1170417677646677766</stp>
        <tr r="N7059" s="1"/>
      </tp>
      <tp t="s">
        <v>#N/A N/A</v>
        <stp/>
        <stp>BDP|8147815950744116261</stp>
        <tr r="N2891" s="1"/>
      </tp>
      <tp t="s">
        <v>#N/A N/A</v>
        <stp/>
        <stp>BDP|6206415600427019679</stp>
        <tr r="R2146" s="1"/>
      </tp>
      <tp t="s">
        <v>#N/A N/A</v>
        <stp/>
        <stp>BDP|2816709568822783233</stp>
        <tr r="R296" s="1"/>
        <tr r="R296" s="1"/>
      </tp>
      <tp t="s">
        <v>#N/A N/A</v>
        <stp/>
        <stp>BDP|3097722924526529376</stp>
        <tr r="R1295" s="1"/>
        <tr r="R2783" s="1"/>
        <tr r="R7126" s="1"/>
        <tr r="R764" s="1"/>
      </tp>
      <tp t="s">
        <v>#N/A N/A</v>
        <stp/>
        <stp>BDP|2435878184565060432</stp>
        <tr r="N1386" s="1"/>
        <tr r="N855" s="1"/>
      </tp>
      <tp t="s">
        <v>#N/A N/A</v>
        <stp/>
        <stp>BDP|6615474156010151422</stp>
        <tr r="R1990" s="1"/>
      </tp>
      <tp t="s">
        <v>#N/A N/A</v>
        <stp/>
        <stp>BDP|2373517774315232602</stp>
        <tr r="N6828" s="1"/>
      </tp>
      <tp t="s">
        <v>#N/A N/A</v>
        <stp/>
        <stp>BDP|7267775934958756828</stp>
        <tr r="N2902" s="1"/>
      </tp>
      <tp t="s">
        <v>#N/A N/A</v>
        <stp/>
        <stp>BDP|7884086823863700500</stp>
        <tr r="N2581" s="1"/>
        <tr r="N6793" s="1"/>
      </tp>
      <tp t="s">
        <v>#N/A N/A</v>
        <stp/>
        <stp>BDP|3034580691225884940</stp>
        <tr r="N21" s="1"/>
      </tp>
      <tp t="s">
        <v>#N/A N/A</v>
        <stp/>
        <stp>BDP|4155174337897309270</stp>
        <tr r="R2361" s="1"/>
        <tr r="R2661" s="1"/>
        <tr r="R6929" s="1"/>
      </tp>
      <tp t="s">
        <v>#N/A N/A</v>
        <stp/>
        <stp>BDP|6477508044244301065</stp>
        <tr r="N2425" s="1"/>
      </tp>
      <tp t="s">
        <v>#N/A N/A</v>
        <stp/>
        <stp>BDP|2472422241615184431</stp>
        <tr r="P2597" s="1"/>
      </tp>
      <tp t="s">
        <v>#N/A N/A</v>
        <stp/>
        <stp>BDP|5181772072292265433</stp>
        <tr r="N1588" s="1"/>
        <tr r="N69" s="1"/>
      </tp>
      <tp t="s">
        <v>#N/A N/A</v>
        <stp/>
        <stp>BDP|2498995989638466853</stp>
        <tr r="N1025" s="1"/>
        <tr r="N6905" s="1"/>
        <tr r="N494" s="1"/>
      </tp>
      <tp t="s">
        <v>#N/A N/A</v>
        <stp/>
        <stp>BDP|8439746142041444931</stp>
        <tr r="N993" s="1"/>
        <tr r="N1524" s="1"/>
      </tp>
      <tp t="s">
        <v>#N/A N/A</v>
        <stp/>
        <stp>BDP|2293757821311692557</stp>
        <tr r="R6976" s="1"/>
      </tp>
      <tp t="s">
        <v>#N/A N/A</v>
        <stp/>
        <stp>BDP|9720343907191458857</stp>
        <tr r="R6781" s="1"/>
      </tp>
      <tp t="s">
        <v>#N/A N/A</v>
        <stp/>
        <stp>BDP|3541755205042303535</stp>
        <tr r="N1531" s="1"/>
      </tp>
      <tp t="s">
        <v>#N/A N/A</v>
        <stp/>
        <stp>BDP|7720000775661735200</stp>
        <tr r="R2736" s="1"/>
        <tr r="R7060" s="1"/>
      </tp>
      <tp t="s">
        <v>#N/A N/A</v>
        <stp/>
        <stp>BDP|5902775721263908030</stp>
        <tr r="R315" s="1"/>
      </tp>
      <tp t="s">
        <v>#N/A N/A</v>
        <stp/>
        <stp>BDP|3271560344241620031</stp>
        <tr r="N1570" s="1"/>
        <tr r="N51" s="1"/>
      </tp>
      <tp t="s">
        <v>#N/A N/A</v>
        <stp/>
        <stp>BDP|1260975640247275820</stp>
        <tr r="R2696" s="1"/>
        <tr r="R6985" s="1"/>
      </tp>
      <tp t="s">
        <v>#N/A N/A</v>
        <stp/>
        <stp>BDP|6038454175240761625</stp>
        <tr r="R1293" s="1"/>
        <tr r="R762" s="1"/>
      </tp>
      <tp t="s">
        <v>#N/A N/A</v>
        <stp/>
        <stp>BDP|45579790637448213</stp>
        <tr r="R1218" s="1"/>
        <tr r="R687" s="1"/>
      </tp>
      <tp t="s">
        <v>#N/A N/A</v>
        <stp/>
        <stp>BDP|53818029705840685</stp>
        <tr r="R2261" s="1"/>
        <tr r="R2458" s="1"/>
      </tp>
      <tp t="s">
        <v>#N/A N/A</v>
        <stp/>
        <stp>BDP|62601024919521487</stp>
        <tr r="R12" s="1"/>
        <tr r="R12" s="1"/>
        <tr r="R35" s="1"/>
        <tr r="R35" s="1"/>
      </tp>
      <tp t="s">
        <v>#N/A N/A</v>
        <stp/>
        <stp>BDP|41971875381168746</stp>
        <tr r="N2184" s="1"/>
        <tr r="N2390" s="1"/>
      </tp>
      <tp t="s">
        <v>#N/A N/A</v>
        <stp/>
        <stp>BDP|83334648906424941</stp>
        <tr r="R1440" s="1"/>
        <tr r="R909" s="1"/>
      </tp>
      <tp t="s">
        <v>#N/A N/A</v>
        <stp/>
        <stp>BDP|15167637709909047</stp>
        <tr r="R125" s="1"/>
        <tr r="R1644" s="1"/>
        <tr r="R2475" s="1"/>
      </tp>
      <tp t="s">
        <v>#N/A N/A</v>
        <stp/>
        <stp>BDP|40541983931341635</stp>
        <tr r="R1055" s="1"/>
        <tr r="R2660" s="1"/>
        <tr r="R6928" s="1"/>
        <tr r="R524" s="1"/>
      </tp>
      <tp t="s">
        <v>#N/A N/A</v>
        <stp/>
        <stp>BDP|22898471124472187</stp>
        <tr r="R1180" s="1"/>
        <tr r="R2732" s="1"/>
        <tr r="R7050" s="1"/>
        <tr r="R649" s="1"/>
      </tp>
      <tp t="s">
        <v>#N/A N/A</v>
        <stp/>
        <stp>BDP|75111030451513903</stp>
        <tr r="R1045" s="1"/>
        <tr r="R2657" s="1"/>
        <tr r="R6922" s="1"/>
        <tr r="R514" s="1"/>
      </tp>
      <tp t="s">
        <v>#N/A N/A</v>
        <stp/>
        <stp>BDP|94990241033136400</stp>
        <tr r="R1374" s="1"/>
        <tr r="R843" s="1"/>
      </tp>
      <tp t="s">
        <v>#N/A N/A</v>
        <stp/>
        <stp>BDP|36640484437292422</stp>
        <tr r="N1191" s="1"/>
        <tr r="N660" s="1"/>
      </tp>
      <tp t="s">
        <v>#N/A N/A</v>
        <stp/>
        <stp>BDP|10397009148961449</stp>
        <tr r="R2895" s="1"/>
      </tp>
      <tp t="s">
        <v>#N/A N/A</v>
        <stp/>
        <stp>BDP|96711359315042987</stp>
        <tr r="R1216" s="1"/>
        <tr r="R685" s="1"/>
      </tp>
      <tp t="s">
        <v>#N/A N/A</v>
        <stp/>
        <stp>BDP|90449854918973747</stp>
        <tr r="N1437" s="1"/>
        <tr r="N906" s="1"/>
      </tp>
      <tp t="s">
        <v>#N/A N/A</v>
        <stp/>
        <stp>BDP|66806182718907662</stp>
        <tr r="N1466" s="1"/>
        <tr r="N935" s="1"/>
      </tp>
      <tp t="s">
        <v>#N/A N/A</v>
        <stp/>
        <stp>BDP|35283078457383356</stp>
        <tr r="N1492" s="1"/>
        <tr r="N961" s="1"/>
      </tp>
      <tp t="s">
        <v>#N/A N/A</v>
        <stp/>
        <stp>BDP|41474184894525826</stp>
        <tr r="P1960" s="1"/>
        <tr r="P2038" s="1"/>
        <tr r="P2087" s="1"/>
        <tr r="P6669" s="1"/>
        <tr r="P6717" s="1"/>
        <tr r="P6764" s="1"/>
        <tr r="P6870" s="1"/>
        <tr r="P7264" s="1"/>
      </tp>
      <tp t="s">
        <v>#N/A N/A</v>
        <stp/>
        <stp>BDP|37231755147625364</stp>
        <tr r="R2189" s="1"/>
      </tp>
      <tp t="s">
        <v>#N/A N/A</v>
        <stp/>
        <stp>BDP|17080624300358090</stp>
        <tr r="R1229" s="1"/>
        <tr r="R698" s="1"/>
      </tp>
      <tp t="s">
        <v>#N/A N/A</v>
        <stp/>
        <stp>BDP|75071701951417303</stp>
        <tr r="N2241" s="1"/>
      </tp>
      <tp t="s">
        <v>#N/A N/A</v>
        <stp/>
        <stp>BDP|53613355492198391</stp>
        <tr r="N105" s="1"/>
        <tr r="N1624" s="1"/>
      </tp>
      <tp t="s">
        <v>#N/A N/A</v>
        <stp/>
        <stp>BDP|66389515820105007</stp>
        <tr r="Q6816" s="1"/>
      </tp>
      <tp t="s">
        <v>#N/A N/A</v>
        <stp/>
        <stp>BDP|82280940694653059</stp>
        <tr r="R2705" s="1"/>
        <tr r="R6998" s="1"/>
      </tp>
      <tp t="s">
        <v>#N/A N/A</v>
        <stp/>
        <stp>BDP|76438325904076746</stp>
        <tr r="N1765" s="1"/>
        <tr r="N2587" s="1"/>
        <tr r="N246" s="1"/>
      </tp>
      <tp t="s">
        <v>#N/A N/A</v>
        <stp/>
        <stp>BDP|67061447618969987</stp>
        <tr r="R6809" s="1"/>
      </tp>
      <tp t="s">
        <v>#N/A N/A</v>
        <stp/>
        <stp>BDP|77688852722211548</stp>
        <tr r="N1291" s="1"/>
        <tr r="N7125" s="1"/>
        <tr r="N760" s="1"/>
      </tp>
      <tp t="s">
        <v>#N/A N/A</v>
        <stp/>
        <stp>BDP|69376066694637655</stp>
        <tr r="R1462" s="1"/>
        <tr r="R931" s="1"/>
      </tp>
      <tp t="s">
        <v>#N/A N/A</v>
        <stp/>
        <stp>BDP|49463236484191402</stp>
        <tr r="R2313" s="1"/>
      </tp>
      <tp t="s">
        <v>#N/A N/A</v>
        <stp/>
        <stp>BDP|86988256239640249</stp>
        <tr r="R134" s="1"/>
        <tr r="R1653" s="1"/>
        <tr r="R2488" s="1"/>
      </tp>
      <tp t="s">
        <v>#N/A N/A</v>
        <stp/>
        <stp>BDP|74827131324880818</stp>
        <tr r="N2907" s="1"/>
      </tp>
      <tp t="s">
        <v>#N/A N/A</v>
        <stp/>
        <stp>BDP|260262048150826385</stp>
        <tr r="O1942" s="1"/>
        <tr r="O2018" s="1"/>
        <tr r="O2069" s="1"/>
        <tr r="O6609" s="1"/>
        <tr r="O6647" s="1"/>
        <tr r="O6741" s="1"/>
        <tr r="O6848" s="1"/>
        <tr r="O7246" s="1"/>
      </tp>
      <tp t="s">
        <v>#N/A N/A</v>
        <stp/>
        <stp>BDP|352909274553210886</stp>
        <tr r="R1393" s="1"/>
        <tr r="R2820" s="1"/>
        <tr r="R7164" s="1"/>
        <tr r="R862" s="1"/>
      </tp>
      <tp t="s">
        <v>#N/A N/A</v>
        <stp/>
        <stp>BDP|923075448055185496</stp>
        <tr r="R1269" s="1"/>
        <tr r="R738" s="1"/>
      </tp>
      <tp t="s">
        <v>#N/A N/A</v>
        <stp/>
        <stp>BDP|827409767720429733</stp>
        <tr r="R1080" s="1"/>
        <tr r="R549" s="1"/>
      </tp>
      <tp t="s">
        <v>#N/A N/A</v>
        <stp/>
        <stp>BDP|981104220802879481</stp>
        <tr r="R1434" s="1"/>
        <tr r="R903" s="1"/>
      </tp>
      <tp t="s">
        <v>#N/A N/A</v>
        <stp/>
        <stp>BDP|959962056328738142</stp>
        <tr r="R1572" s="1"/>
        <tr r="R53" s="1"/>
      </tp>
      <tp t="s">
        <v>#N/A N/A</v>
        <stp/>
        <stp>BDP|935929658078281155</stp>
        <tr r="N1158" s="1"/>
        <tr r="N627" s="1"/>
      </tp>
      <tp t="s">
        <v>#N/A N/A</v>
        <stp/>
        <stp>BDP|491008243530123134</stp>
        <tr r="R128" s="1"/>
        <tr r="R1647" s="1"/>
      </tp>
      <tp t="s">
        <v>#N/A N/A</v>
        <stp/>
        <stp>BDP|699118210231088428</stp>
        <tr r="R1041" s="1"/>
        <tr r="R2146" s="1"/>
        <tr r="R2654" s="1"/>
        <tr r="R6917" s="1"/>
        <tr r="R510" s="1"/>
      </tp>
      <tp t="s">
        <v>#N/A N/A</v>
        <stp/>
        <stp>BDP|235423332456147463</stp>
        <tr r="R1355" s="1"/>
        <tr r="R824" s="1"/>
      </tp>
      <tp t="s">
        <v>#N/A N/A</v>
        <stp/>
        <stp>BDP|414354476431486051</stp>
        <tr r="R111" s="1"/>
        <tr r="R1630" s="1"/>
      </tp>
      <tp t="s">
        <v>#N/A N/A</v>
        <stp/>
        <stp>BDP|704323093597031807</stp>
        <tr r="N1705" s="1"/>
        <tr r="N186" s="1"/>
      </tp>
      <tp t="s">
        <v>#N/A N/A</v>
        <stp/>
        <stp>BDP|898911698294801191</stp>
        <tr r="R1402" s="1"/>
        <tr r="R2227" s="1"/>
        <tr r="R2829" s="1"/>
        <tr r="R7173" s="1"/>
        <tr r="R871" s="1"/>
      </tp>
      <tp t="s">
        <v>#N/A N/A</v>
        <stp/>
        <stp>BDP|956926653230648823</stp>
        <tr r="R274" s="1"/>
      </tp>
      <tp t="s">
        <v>#N/A N/A</v>
        <stp/>
        <stp>BDP|553597707723436228</stp>
        <tr r="N1153" s="1"/>
        <tr r="N7018" s="1"/>
        <tr r="N622" s="1"/>
      </tp>
      <tp t="s">
        <v>#N/A N/A</v>
        <stp/>
        <stp>BDP|123283173142648318</stp>
        <tr r="R1157" s="1"/>
        <tr r="R626" s="1"/>
      </tp>
      <tp t="s">
        <v>#N/A N/A</v>
        <stp/>
        <stp>BDP|607730729358374924</stp>
        <tr r="N2748" s="1"/>
        <tr r="N7077" s="1"/>
      </tp>
      <tp t="s">
        <v>#N/A N/A</v>
        <stp/>
        <stp>BDP|289503271241963741</stp>
        <tr r="N1376" s="1"/>
        <tr r="N2810" s="1"/>
        <tr r="N7157" s="1"/>
        <tr r="N845" s="1"/>
      </tp>
      <tp t="s">
        <v>#N/A N/A</v>
        <stp/>
        <stp>BDP|390260304723959571</stp>
        <tr r="R2316" s="1"/>
      </tp>
      <tp t="s">
        <v>#N/A N/A</v>
        <stp/>
        <stp>BDP|834363053636717459</stp>
        <tr r="R2246" s="1"/>
      </tp>
      <tp t="s">
        <v>#N/A N/A</v>
        <stp/>
        <stp>BDP|112314846595806660</stp>
        <tr r="N1755" s="1"/>
        <tr r="N236" s="1"/>
      </tp>
      <tp t="s">
        <v>#N/A N/A</v>
        <stp/>
        <stp>BDP|853138487648321568</stp>
        <tr r="N1005" s="1"/>
        <tr r="N474" s="1"/>
      </tp>
      <tp t="s">
        <v>#N/A N/A</v>
        <stp/>
        <stp>BDP|142121067013943078</stp>
        <tr r="R1088" s="1"/>
        <tr r="R557" s="1"/>
      </tp>
      <tp t="s">
        <v>#N/A N/A</v>
        <stp/>
        <stp>BDP|257633261144876021</stp>
        <tr r="R1146" s="1"/>
        <tr r="R615" s="1"/>
      </tp>
      <tp t="s">
        <v>#N/A N/A</v>
        <stp/>
        <stp>BDP|139374518275063355</stp>
        <tr r="R1682" s="1"/>
        <tr r="R163" s="1"/>
        <tr r="R2129" s="1"/>
      </tp>
      <tp t="s">
        <v>#N/A N/A</v>
        <stp/>
        <stp>BDP|453762216104432648</stp>
        <tr r="N2218" s="1"/>
        <tr r="N2423" s="1"/>
      </tp>
      <tp t="s">
        <v>#N/A N/A</v>
        <stp/>
        <stp>BDP|452465302850486021</stp>
        <tr r="R1283" s="1"/>
        <tr r="R2778" s="1"/>
        <tr r="R7121" s="1"/>
        <tr r="R752" s="1"/>
      </tp>
      <tp t="s">
        <v>#N/A N/A</v>
        <stp/>
        <stp>BDP|427472402510308023</stp>
        <tr r="R1503" s="1"/>
        <tr r="R972" s="1"/>
      </tp>
      <tp t="s">
        <v>#N/A N/A</v>
        <stp/>
        <stp>BDP|749391073757988755</stp>
        <tr r="R1395" s="1"/>
        <tr r="R864" s="1"/>
      </tp>
      <tp t="s">
        <v>#N/A N/A</v>
        <stp/>
        <stp>BDP|143212343940331210</stp>
        <tr r="N995" s="1"/>
      </tp>
      <tp t="s">
        <v>#N/A N/A</v>
        <stp/>
        <stp>BDP|231799949793058404</stp>
        <tr r="R2442" s="1"/>
      </tp>
      <tp t="s">
        <v>#N/A N/A</v>
        <stp/>
        <stp>BDP|100638673705166032</stp>
        <tr r="R1221" s="1"/>
        <tr r="R2755" s="1"/>
        <tr r="R7092" s="1"/>
        <tr r="R690" s="1"/>
      </tp>
      <tp t="s">
        <v>#N/A N/A</v>
        <stp/>
        <stp>BDP|424377060068035906</stp>
        <tr r="N7099" s="1"/>
      </tp>
      <tp t="s">
        <v>#N/A N/A</v>
        <stp/>
        <stp>BDP|938024635124627056</stp>
        <tr r="R1713" s="1"/>
        <tr r="R194" s="1"/>
        <tr r="R6956" s="1"/>
      </tp>
      <tp t="s">
        <v>#N/A N/A</v>
        <stp/>
        <stp>BDP|265122808817083155</stp>
        <tr r="R1252" s="1"/>
        <tr r="R721" s="1"/>
      </tp>
      <tp t="s">
        <v>#N/A N/A</v>
        <stp/>
        <stp>BDP|578122949844185619</stp>
        <tr r="R1278" s="1"/>
        <tr r="R747" s="1"/>
      </tp>
      <tp t="s">
        <v>#N/A N/A</v>
        <stp/>
        <stp>BDP|822070142842487172</stp>
        <tr r="R128" s="1"/>
        <tr r="R1647" s="1"/>
      </tp>
      <tp t="s">
        <v>#N/A N/A</v>
        <stp/>
        <stp>BDP|499251854175262587</stp>
        <tr r="R1035" s="1"/>
        <tr r="R504" s="1"/>
      </tp>
      <tp t="s">
        <v>#N/A N/A</v>
        <stp/>
        <stp>BDP|752986424605166957</stp>
        <tr r="N2531" s="1"/>
      </tp>
      <tp t="s">
        <v>#N/A N/A</v>
        <stp/>
        <stp>BDP|907611417401093167</stp>
        <tr r="R1414" s="1"/>
        <tr r="R883" s="1"/>
      </tp>
      <tp t="s">
        <v>#N/A N/A</v>
        <stp/>
        <stp>BDP|955854063158781114</stp>
        <tr r="N1707" s="1"/>
        <tr r="N188" s="1"/>
        <tr r="N2384" s="1"/>
      </tp>
      <tp t="s">
        <v>#N/A N/A</v>
        <stp/>
        <stp>BDP|433190345425721765</stp>
        <tr r="R2433" s="1"/>
      </tp>
      <tp t="s">
        <v>#N/A N/A</v>
        <stp/>
        <stp>BDP|470294673583089146</stp>
        <tr r="R2297" s="1"/>
        <tr r="R2494" s="1"/>
      </tp>
      <tp t="s">
        <v>#N/A N/A</v>
        <stp/>
        <stp>BDP|287987090023572459</stp>
        <tr r="R1240" s="1"/>
      </tp>
      <tp t="s">
        <v>#N/A N/A</v>
        <stp/>
        <stp>BDP|619108067560079052</stp>
        <tr r="N1848" s="1"/>
        <tr r="N373" s="1"/>
      </tp>
      <tp t="s">
        <v>#N/A N/A</v>
        <stp/>
        <stp>BDP|970237018186351257</stp>
        <tr r="R1177" s="1"/>
        <tr r="R2730" s="1"/>
        <tr r="R7049" s="1"/>
        <tr r="R646" s="1"/>
      </tp>
      <tp t="s">
        <v>#N/A N/A</v>
        <stp/>
        <stp>BDP|286661031797054504</stp>
        <tr r="N1129" s="1"/>
        <tr r="N598" s="1"/>
      </tp>
      <tp t="s">
        <v>#N/A N/A</v>
        <stp/>
        <stp>BDP|837384933913629427</stp>
        <tr r="R1225" s="1"/>
        <tr r="R1771" s="1"/>
        <tr r="R252" s="1"/>
        <tr r="R7100" s="1"/>
        <tr r="R694" s="1"/>
      </tp>
      <tp t="s">
        <v>#N/A N/A</v>
        <stp/>
        <stp>BDP|459497739606737627</stp>
        <tr r="N2197" s="1"/>
      </tp>
      <tp t="s">
        <v>#N/A N/A</v>
        <stp/>
        <stp>BDP|771035686639827688</stp>
        <tr r="R1372" s="1"/>
        <tr r="R841" s="1"/>
      </tp>
      <tp t="s">
        <v>#N/A N/A</v>
        <stp/>
        <stp>BDP|324394676225956674</stp>
        <tr r="R1051" s="1"/>
        <tr r="R520" s="1"/>
      </tp>
      <tp t="s">
        <v>#N/A N/A</v>
        <stp/>
        <stp>BDP|363719773671672647</stp>
        <tr r="R314" s="1"/>
        <tr r="R314" s="1"/>
      </tp>
      <tp t="s">
        <v>#N/A N/A</v>
        <stp/>
        <stp>BDP|450761477883117593</stp>
        <tr r="R1410" s="1"/>
        <tr r="R2833" s="1"/>
        <tr r="R7176" s="1"/>
        <tr r="R879" s="1"/>
      </tp>
      <tp t="s">
        <v>#N/A N/A</v>
        <stp/>
        <stp>BDP|360042629264279029</stp>
        <tr r="R329" s="1"/>
      </tp>
      <tp t="s">
        <v>#N/A N/A</v>
        <stp/>
        <stp>BDP|538776212497108798</stp>
        <tr r="N331" s="1"/>
      </tp>
      <tp t="s">
        <v>#N/A N/A</v>
        <stp/>
        <stp>BDP|357638880188169081</stp>
        <tr r="R1681" s="1"/>
        <tr r="R162" s="1"/>
      </tp>
      <tp t="s">
        <v>#N/A N/A</v>
        <stp/>
        <stp>BDP|879546446964659369</stp>
        <tr r="R2115" s="1"/>
        <tr r="R2115" s="1"/>
      </tp>
      <tp t="s">
        <v>#N/A N/A</v>
        <stp/>
        <stp>BDP|243699979110863717</stp>
        <tr r="R2606" s="1"/>
      </tp>
      <tp t="s">
        <v>#N/A N/A</v>
        <stp/>
        <stp>BDP|588160984437132821</stp>
        <tr r="N110" s="1"/>
        <tr r="N1629" s="1"/>
      </tp>
      <tp t="s">
        <v>#N/A N/A</v>
        <stp/>
        <stp>BDP|880540945421965658</stp>
        <tr r="R1207" s="1"/>
        <tr r="R676" s="1"/>
      </tp>
      <tp t="s">
        <v>#N/A N/A</v>
        <stp/>
        <stp>BDP|673781016875942515</stp>
        <tr r="N2790" s="1"/>
        <tr r="N7133" s="1"/>
      </tp>
      <tp t="s">
        <v>#N/A N/A</v>
        <stp/>
        <stp>BDP|703795446035999004</stp>
        <tr r="R1747" s="1"/>
        <tr r="R228" s="1"/>
      </tp>
      <tp t="s">
        <v>#N/A N/A</v>
        <stp/>
        <stp>BDP|206296073953939003</stp>
        <tr r="R1536" s="1"/>
      </tp>
      <tp t="s">
        <v>#N/A N/A</v>
        <stp/>
        <stp>BDP|436404466805764176</stp>
        <tr r="R1507" s="1"/>
        <tr r="R976" s="1"/>
      </tp>
      <tp t="s">
        <v>#N/A N/A</v>
        <stp/>
        <stp>BDP|566427340164043257</stp>
        <tr r="Q6817" s="1"/>
      </tp>
      <tp t="s">
        <v>#N/A N/A</v>
        <stp/>
        <stp>BDP|689818375520286932</stp>
        <tr r="R94" s="1"/>
        <tr r="R1613" s="1"/>
      </tp>
      <tp t="s">
        <v>#N/A N/A</v>
        <stp/>
        <stp>BDP|480394709581036478</stp>
        <tr r="N1087" s="1"/>
        <tr r="N556" s="1"/>
      </tp>
      <tp t="s">
        <v>#N/A N/A</v>
        <stp/>
        <stp>BDP|726792208105570402</stp>
        <tr r="N2352" s="1"/>
      </tp>
      <tp t="s">
        <v>#N/A N/A</v>
        <stp/>
        <stp>BDP|713737104135125420</stp>
        <tr r="R2355" s="1"/>
      </tp>
      <tp t="s">
        <v>#N/A N/A</v>
        <stp/>
        <stp>BDP|930252952943437562</stp>
        <tr r="N7096" s="1"/>
      </tp>
      <tp t="s">
        <v>#N/A N/A</v>
        <stp/>
        <stp>BDP|816824595330512074</stp>
        <tr r="N2701" s="1"/>
        <tr r="N6994" s="1"/>
      </tp>
      <tp t="s">
        <v>#N/A N/A</v>
        <stp/>
        <stp>BDP|333774356075536695</stp>
        <tr r="R1751" s="1"/>
        <tr r="R2267" s="1"/>
        <tr r="R232" s="1"/>
      </tp>
      <tp t="s">
        <v>#N/A N/A</v>
        <stp/>
        <stp>BDP|341152511920864109</stp>
        <tr r="N1554" s="1"/>
        <tr r="N1554" s="1"/>
        <tr r="N1949" s="1"/>
        <tr r="N1949" s="1"/>
        <tr r="N2025" s="1"/>
        <tr r="N2025" s="1"/>
        <tr r="N2076" s="1"/>
        <tr r="N2076" s="1"/>
        <tr r="N6612" s="1"/>
        <tr r="N6612" s="1"/>
        <tr r="N6654" s="1"/>
        <tr r="N6654" s="1"/>
        <tr r="N6705" s="1"/>
        <tr r="N6705" s="1"/>
        <tr r="N6748" s="1"/>
        <tr r="N6748" s="1"/>
        <tr r="N6855" s="1"/>
        <tr r="N6855" s="1"/>
        <tr r="N7253" s="1"/>
        <tr r="N7253" s="1"/>
      </tp>
      <tp t="s">
        <v>#N/A N/A</v>
        <stp/>
        <stp>BDP|471407948032034336</stp>
        <tr r="R1311" s="1"/>
        <tr r="R2348" s="1"/>
        <tr r="R2789" s="1"/>
        <tr r="R7131" s="1"/>
        <tr r="R780" s="1"/>
      </tp>
      <tp t="s">
        <v>#N/A N/A</v>
        <stp/>
        <stp>BDP|986713605025395368</stp>
        <tr r="N2355" s="1"/>
      </tp>
      <tp t="s">
        <v>#N/A N/A</v>
        <stp/>
        <stp>BDP|986365033268175953</stp>
        <tr r="R2543" s="1"/>
        <tr r="R6779" s="1"/>
      </tp>
      <tp t="s">
        <v>#N/A N/A</v>
        <stp/>
        <stp>BDP|851632000516125129</stp>
        <tr r="N17" s="1"/>
      </tp>
      <tp t="s">
        <v>#N/A N/A</v>
        <stp/>
        <stp>BDP|519304660880899454</stp>
        <tr r="N7015" s="1"/>
      </tp>
      <tp t="s">
        <v>#N/A N/A</v>
        <stp/>
        <stp>BDP|914424042465941481</stp>
        <tr r="N1321" s="1"/>
        <tr r="N790" s="1"/>
      </tp>
      <tp t="s">
        <v>#N/A N/A</v>
        <stp/>
        <stp>BDP|836719053340427373</stp>
        <tr r="R2560" s="1"/>
      </tp>
      <tp t="s">
        <v>#N/A N/A</v>
        <stp/>
        <stp>BDP|781701134394353192</stp>
        <tr r="R1867" s="1"/>
        <tr r="R402" s="1"/>
      </tp>
      <tp t="s">
        <v>#N/A N/A</v>
        <stp/>
        <stp>BDP|423822367316040981</stp>
        <tr r="R1380" s="1"/>
        <tr r="R849" s="1"/>
      </tp>
      <tp t="s">
        <v>#N/A N/A</v>
        <stp/>
        <stp>BDP|922299428540692146</stp>
        <tr r="N6803" s="1"/>
      </tp>
      <tp t="s">
        <v>#N/A N/A</v>
        <stp/>
        <stp>BDP|305537801487209388</stp>
        <tr r="N983" s="1"/>
        <tr r="N1514" s="1"/>
        <tr r="N2877" s="1"/>
        <tr r="N7217" s="1"/>
      </tp>
      <tp t="s">
        <v>#N/A N/A</v>
        <stp/>
        <stp>BDP|548324437169620848</stp>
        <tr r="N1202" s="1"/>
        <tr r="N7073" s="1"/>
        <tr r="N671" s="1"/>
      </tp>
      <tp t="s">
        <v>#N/A N/A</v>
        <stp/>
        <stp>BDP|144754760751638105</stp>
        <tr r="R2912" s="1"/>
      </tp>
      <tp t="s">
        <v>#N/A N/A</v>
        <stp/>
        <stp>BDP|535750692008038705</stp>
        <tr r="R7192" s="1"/>
      </tp>
      <tp t="s">
        <v>#N/A N/A</v>
        <stp/>
        <stp>BDP|525203608180625397</stp>
        <tr r="N1165" s="1"/>
        <tr r="N634" s="1"/>
      </tp>
      <tp t="s">
        <v>#N/A N/A</v>
        <stp/>
        <stp>BDP|839808704549707081</stp>
        <tr r="R978" s="1"/>
        <tr r="R1509" s="1"/>
        <tr r="R2874" s="1"/>
      </tp>
      <tp t="s">
        <v>#N/A N/A</v>
        <stp/>
        <stp>BDP|610991042275090800</stp>
        <tr r="P1922" s="1"/>
      </tp>
      <tp t="s">
        <v>#N/A N/A</v>
        <stp/>
        <stp>BDP|348047196249822042</stp>
        <tr r="R1418" s="1"/>
        <tr r="R7009" s="1"/>
        <tr r="R887" s="1"/>
      </tp>
      <tp t="s">
        <v>#N/A N/A</v>
        <stp/>
        <stp>BDP|108201017771048288</stp>
        <tr r="R2225" s="1"/>
        <tr r="R2566" s="1"/>
      </tp>
      <tp t="s">
        <v>#N/A N/A</v>
        <stp/>
        <stp>BDP|132505039647675109</stp>
        <tr r="N1315" s="1"/>
        <tr r="N2652" s="1"/>
        <tr r="N6914" s="1"/>
        <tr r="N784" s="1"/>
      </tp>
      <tp t="s">
        <v>#N/A N/A</v>
        <stp/>
        <stp>BDP|968556058081812121</stp>
        <tr r="N1122" s="1"/>
        <tr r="N591" s="1"/>
      </tp>
      <tp t="s">
        <v>#N/A N/A</v>
        <stp/>
        <stp>BDP|214054398391772876</stp>
        <tr r="R1590" s="1"/>
        <tr r="R71" s="1"/>
      </tp>
      <tp t="s">
        <v>#N/A N/A</v>
        <stp/>
        <stp>BDP|191021920290906234</stp>
        <tr r="R331" s="1"/>
        <tr r="R331" s="1"/>
      </tp>
      <tp t="s">
        <v>#N/A N/A</v>
        <stp/>
        <stp>BDP|162429226286964063</stp>
        <tr r="R1038" s="1"/>
        <tr r="R1582" s="1"/>
        <tr r="R2651" s="1"/>
        <tr r="R6913" s="1"/>
        <tr r="R507" s="1"/>
        <tr r="R63" s="1"/>
      </tp>
      <tp t="s">
        <v>#N/A N/A</v>
        <stp/>
        <stp>BDP|617377156475705339</stp>
        <tr r="R1357" s="1"/>
        <tr r="R826" s="1"/>
      </tp>
      <tp t="s">
        <v>#N/A N/A</v>
        <stp/>
        <stp>BDP|446310241782186691</stp>
        <tr r="R989" s="1"/>
        <tr r="R1520" s="1"/>
      </tp>
      <tp t="s">
        <v>#N/A N/A</v>
        <stp/>
        <stp>BDP|103118035343173296</stp>
        <tr r="N1305" s="1"/>
        <tr r="N774" s="1"/>
      </tp>
      <tp t="s">
        <v>#N/A N/A</v>
        <stp/>
        <stp>BDP|956733962176078458</stp>
        <tr r="N1382" s="1"/>
        <tr r="N851" s="1"/>
      </tp>
      <tp t="s">
        <v>#N/A N/A</v>
        <stp/>
        <stp>BDP|638865662055850874</stp>
        <tr r="R1424" s="1"/>
        <tr r="R2839" s="1"/>
        <tr r="R7183" s="1"/>
        <tr r="R893" s="1"/>
      </tp>
      <tp t="s">
        <v>#N/A N/A</v>
        <stp/>
        <stp>BDP|181097700686463524</stp>
        <tr r="N2677" s="1"/>
      </tp>
      <tp t="s">
        <v>#N/A N/A</v>
        <stp/>
        <stp>BDP|462286244051315444</stp>
        <tr r="R1018" s="1"/>
        <tr r="R2126" s="1"/>
        <tr r="R2644" s="1"/>
        <tr r="R6901" s="1"/>
        <tr r="R487" s="1"/>
      </tp>
      <tp t="s">
        <v>#N/A N/A</v>
        <stp/>
        <stp>BDP|142811516773713991</stp>
        <tr r="N1980" s="1"/>
      </tp>
      <tp t="s">
        <v>#N/A N/A</v>
        <stp/>
        <stp>BDP|427537197078924716</stp>
        <tr r="R1583" s="1"/>
        <tr r="R64" s="1"/>
      </tp>
      <tp t="s">
        <v>#N/A N/A</v>
        <stp/>
        <stp>BDP|516721293915994842</stp>
        <tr r="N1364" s="1"/>
        <tr r="N833" s="1"/>
      </tp>
      <tp t="s">
        <v>#N/A N/A</v>
        <stp/>
        <stp>BDP|942222759851024587</stp>
        <tr r="R271" s="1"/>
      </tp>
      <tp t="s">
        <v>#N/A N/A</v>
        <stp/>
        <stp>BDP|446608067635299655</stp>
        <tr r="N2451" s="1"/>
      </tp>
      <tp t="s">
        <v>#N/A N/A</v>
        <stp/>
        <stp>BDP|470648651436457609</stp>
        <tr r="R1385" s="1"/>
        <tr r="R2815" s="1"/>
        <tr r="R7160" s="1"/>
        <tr r="R854" s="1"/>
      </tp>
      <tp t="s">
        <v>#N/A N/A</v>
        <stp/>
        <stp>BDP|682816073825146938</stp>
        <tr r="R2899" s="1"/>
      </tp>
      <tp t="s">
        <v>#N/A N/A</v>
        <stp/>
        <stp>BDP|628556205143586556</stp>
        <tr r="R7038" s="1"/>
      </tp>
      <tp t="s">
        <v>#N/A N/A</v>
        <stp/>
        <stp>BDP|534598451693978033</stp>
        <tr r="Q6662" s="1"/>
        <tr r="Q6756" s="1"/>
        <tr r="Q6863" s="1"/>
      </tp>
      <tp t="s">
        <v>#N/A N/A</v>
        <stp/>
        <stp>BDP|387994785125988714</stp>
        <tr r="N1463" s="1"/>
        <tr r="N2854" s="1"/>
        <tr r="N7197" s="1"/>
        <tr r="N932" s="1"/>
      </tp>
      <tp t="s">
        <v>#N/A N/A</v>
        <stp/>
        <stp>BDP|483111821259446902</stp>
        <tr r="R7189" s="1"/>
      </tp>
      <tp t="s">
        <v>#N/A N/A</v>
        <stp/>
        <stp>BDP|525108224993639366</stp>
        <tr r="N1485" s="1"/>
        <tr r="N954" s="1"/>
      </tp>
      <tp t="s">
        <v>#N/A N/A</v>
        <stp/>
        <stp>BDP|183320224441795327</stp>
        <tr r="N1257" s="1"/>
        <tr r="N726" s="1"/>
      </tp>
      <tp t="s">
        <v>#N/A N/A</v>
        <stp/>
        <stp>BDP|851028855355916357</stp>
        <tr r="R1983" s="1"/>
      </tp>
      <tp t="s">
        <v>#N/A N/A</v>
        <stp/>
        <stp>BDP|961699037447888029</stp>
        <tr r="R2533" s="1"/>
        <tr r="R2533" s="1"/>
      </tp>
      <tp t="s">
        <v>#N/A N/A</v>
        <stp/>
        <stp>BDP|257324502633821245</stp>
        <tr r="N1138" s="1"/>
        <tr r="N2709" s="1"/>
        <tr r="N7004" s="1"/>
        <tr r="N607" s="1"/>
      </tp>
      <tp t="s">
        <v>#N/A N/A</v>
        <stp/>
        <stp>BDP|404074571007444287</stp>
        <tr r="R6787" s="1"/>
      </tp>
      <tp t="s">
        <v>#N/A N/A</v>
        <stp/>
        <stp>BDP|473068218337514404</stp>
        <tr r="N1132" s="1"/>
        <tr r="N601" s="1"/>
      </tp>
      <tp t="s">
        <v>#N/A N/A</v>
        <stp/>
        <stp>BDP|190898598062676192</stp>
        <tr r="R1588" s="1"/>
        <tr r="R69" s="1"/>
      </tp>
      <tp t="s">
        <v>#N/A N/A</v>
        <stp/>
        <stp>BDP|592621152737825655</stp>
        <tr r="N1885" s="1"/>
        <tr r="N421" s="1"/>
      </tp>
      <tp t="s">
        <v>#N/A N/A</v>
        <stp/>
        <stp>BDP|462984026738700175</stp>
        <tr r="N1569" s="1"/>
        <tr r="N50" s="1"/>
      </tp>
      <tp t="s">
        <v>#N/A N/A</v>
        <stp/>
        <stp>BDP|182272903724700488</stp>
        <tr r="N1059" s="1"/>
        <tr r="N528" s="1"/>
      </tp>
      <tp t="s">
        <v>#N/A N/A</v>
        <stp/>
        <stp>BDP|915407245806117491</stp>
        <tr r="N49" s="1"/>
      </tp>
      <tp t="s">
        <v>#N/A N/A</v>
        <stp/>
        <stp>BDP|830686331333196440</stp>
        <tr r="R83" s="1"/>
        <tr r="R1602" s="1"/>
      </tp>
      <tp t="s">
        <v>#N/A N/A</v>
        <stp/>
        <stp>BDP|236279964007737138</stp>
        <tr r="R2747" s="1"/>
        <tr r="R7076" s="1"/>
      </tp>
      <tp t="s">
        <v>#N/A N/A</v>
        <stp/>
        <stp>BDP|985553279794105434</stp>
        <tr r="R1442" s="1"/>
        <tr r="R911" s="1"/>
      </tp>
      <tp t="s">
        <v>#N/A N/A</v>
        <stp/>
        <stp>BDP|997327368021574663</stp>
        <tr r="N1431" s="1"/>
        <tr r="N900" s="1"/>
      </tp>
      <tp t="s">
        <v>#N/A N/A</v>
        <stp/>
        <stp>BDP|416231739311923266</stp>
        <tr r="R1287" s="1"/>
        <tr r="R756" s="1"/>
      </tp>
      <tp t="s">
        <v>#N/A N/A</v>
        <stp/>
        <stp>BDP|855425489229640742</stp>
        <tr r="R1858" s="1"/>
        <tr r="R388" s="1"/>
      </tp>
      <tp t="s">
        <v>#N/A N/A</v>
        <stp/>
        <stp>BDP|172870009503209616</stp>
        <tr r="R1991" s="1"/>
      </tp>
      <tp t="s">
        <v>#N/A N/A</v>
        <stp/>
        <stp>BDP|776629996307930545</stp>
        <tr r="R1692" s="1"/>
        <tr r="R173" s="1"/>
      </tp>
      <tp t="s">
        <v>#N/A N/A</v>
        <stp/>
        <stp>BDP|962893087449747492</stp>
        <tr r="N1593" s="1"/>
        <tr r="N74" s="1"/>
      </tp>
      <tp t="s">
        <v>#N/A N/A</v>
        <stp/>
        <stp>BDP|806427982795073427</stp>
        <tr r="R1084" s="1"/>
        <tr r="R553" s="1"/>
      </tp>
      <tp t="s">
        <v>#N/A N/A</v>
        <stp/>
        <stp>BDP|475431795059386946</stp>
        <tr r="R1457" s="1"/>
        <tr r="R926" s="1"/>
      </tp>
      <tp t="s">
        <v>#N/A N/A</v>
        <stp/>
        <stp>BDP|447987068583048132</stp>
        <tr r="N2299" s="1"/>
      </tp>
      <tp t="s">
        <v>#N/A N/A</v>
        <stp/>
        <stp>BDP|215448183317777626</stp>
        <tr r="N2512" s="1"/>
      </tp>
      <tp t="s">
        <v>#N/A N/A</v>
        <stp/>
        <stp>BDP|505204343389794207</stp>
        <tr r="N7192" s="1"/>
      </tp>
      <tp t="s">
        <v>#N/A N/A</v>
        <stp/>
        <stp>BDP|298941032050434726</stp>
        <tr r="Q1560" s="1"/>
        <tr r="Q6713" s="1"/>
        <tr r="Q6758" s="1"/>
      </tp>
      <tp t="s">
        <v>#N/A N/A</v>
        <stp/>
        <stp>BDP|932590174939184663</stp>
        <tr r="R6798" s="1"/>
        <tr r="R6798" s="1"/>
      </tp>
      <tp t="s">
        <v>#N/A N/A</v>
        <stp/>
        <stp>BDP|625588532972013808</stp>
        <tr r="R6782" s="1"/>
      </tp>
      <tp t="s">
        <v>#N/A N/A</v>
        <stp/>
        <stp>BDP|546950307987925205</stp>
        <tr r="R293" s="1"/>
        <tr r="R293" s="1"/>
      </tp>
      <tp t="s">
        <v>#N/A N/A</v>
        <stp/>
        <stp>BDP|918873349707924704</stp>
        <tr r="N127" s="1"/>
        <tr r="N1646" s="1"/>
      </tp>
      <tp t="s">
        <v>#N/A N/A</v>
        <stp/>
        <stp>BDP|554119488667047243</stp>
        <tr r="R1566" s="1"/>
        <tr r="R1964" s="1"/>
        <tr r="R2042" s="1"/>
        <tr r="R2091" s="1"/>
        <tr r="R6623" s="1"/>
        <tr r="R6673" s="1"/>
        <tr r="R6721" s="1"/>
        <tr r="R6768" s="1"/>
        <tr r="R6874" s="1"/>
        <tr r="R7268" s="1"/>
      </tp>
      <tp t="s">
        <v>#N/A N/A</v>
        <stp/>
        <stp>BDP|496284380761595723</stp>
        <tr r="R987" s="1"/>
        <tr r="R1518" s="1"/>
      </tp>
      <tp t="s">
        <v>#N/A N/A</v>
        <stp/>
        <stp>BDP|892784799435537790</stp>
        <tr r="R1378" s="1"/>
        <tr r="R847" s="1"/>
      </tp>
      <tp t="s">
        <v>#N/A N/A</v>
        <stp/>
        <stp>BDP|142265432644932997</stp>
        <tr r="R2614" s="1"/>
      </tp>
      <tp t="s">
        <v>#N/A N/A</v>
        <stp/>
        <stp>BDP|692340257269678369</stp>
        <tr r="R1501" s="1"/>
        <tr r="R2872" s="1"/>
        <tr r="R7212" s="1"/>
        <tr r="R970" s="1"/>
      </tp>
      <tp t="s">
        <v>#N/A N/A</v>
        <stp/>
        <stp>BDP|333021549888991070</stp>
        <tr r="R1380" s="1"/>
        <tr r="R849" s="1"/>
      </tp>
      <tp t="s">
        <v>#N/A N/A</v>
        <stp/>
        <stp>BDP|383629145719001732</stp>
        <tr r="R2126" s="1"/>
      </tp>
      <tp t="s">
        <v>#N/A N/A</v>
        <stp/>
        <stp>BDP|559711382657566406</stp>
        <tr r="R2307" s="1"/>
      </tp>
      <tp t="s">
        <v>#N/A N/A</v>
        <stp/>
        <stp>BDP|907678202972759880</stp>
        <tr r="R1846" s="1"/>
        <tr r="R371" s="1"/>
      </tp>
      <tp t="s">
        <v>#N/A N/A</v>
        <stp/>
        <stp>BDP|339665775708496698</stp>
        <tr r="R1480" s="1"/>
        <tr r="R949" s="1"/>
      </tp>
      <tp t="s">
        <v>#N/A N/A</v>
        <stp/>
        <stp>BDP|320112429389713531</stp>
        <tr r="R1126" s="1"/>
        <tr r="R96" s="1"/>
        <tr r="R1615" s="1"/>
        <tr r="R2424" s="1"/>
        <tr r="R595" s="1"/>
      </tp>
      <tp t="s">
        <v>#N/A N/A</v>
        <stp/>
        <stp>BDP|539626844449382485</stp>
        <tr r="N1702" s="1"/>
        <tr r="N183" s="1"/>
      </tp>
      <tp t="s">
        <v>#N/A N/A</v>
        <stp/>
        <stp>BDP|866441585026743554</stp>
        <tr r="N989" s="1"/>
        <tr r="N1520" s="1"/>
      </tp>
      <tp t="s">
        <v>#N/A N/A</v>
        <stp/>
        <stp>BDP|278119890431179641</stp>
        <tr r="R2795" s="1"/>
      </tp>
      <tp t="s">
        <v>#N/A N/A</v>
        <stp/>
        <stp>BDP|186596698420185376</stp>
        <tr r="R299" s="1"/>
      </tp>
      <tp t="s">
        <v>#N/A N/A</v>
        <stp/>
        <stp>BDP|428653605310278901</stp>
        <tr r="N1344" s="1"/>
        <tr r="N813" s="1"/>
      </tp>
      <tp t="s">
        <v>#N/A N/A</v>
        <stp/>
        <stp>BDP|141548776898686523</stp>
        <tr r="N2152" s="1"/>
      </tp>
      <tp t="s">
        <v>#N/A N/A</v>
        <stp/>
        <stp>BDP|394909632357249243</stp>
        <tr r="N2885" s="1"/>
      </tp>
      <tp t="s">
        <v>#N/A N/A</v>
        <stp/>
        <stp>BDP|787443442319202610</stp>
        <tr r="R2478" s="1"/>
      </tp>
      <tp t="s">
        <v>#N/A N/A</v>
        <stp/>
        <stp>BDP|396411291232305024</stp>
        <tr r="R313" s="1"/>
        <tr r="R313" s="1"/>
      </tp>
      <tp t="s">
        <v>#N/A N/A</v>
        <stp/>
        <stp>BDP|879922966727893697</stp>
        <tr r="R2843" s="1"/>
      </tp>
      <tp t="s">
        <v>#N/A N/A</v>
        <stp/>
        <stp>BDP|252972570692042285</stp>
        <tr r="N1412" s="1"/>
        <tr r="N881" s="1"/>
      </tp>
      <tp t="s">
        <v>#N/A N/A</v>
        <stp/>
        <stp>BDP|528958669262220355</stp>
        <tr r="N2406" s="1"/>
      </tp>
      <tp t="s">
        <v>#N/A N/A</v>
        <stp/>
        <stp>BDP|709782657958375432</stp>
        <tr r="R2891" s="1"/>
      </tp>
      <tp t="s">
        <v>#N/A N/A</v>
        <stp/>
        <stp>BDP|712906770149638999</stp>
        <tr r="R278" s="1"/>
      </tp>
      <tp t="s">
        <v>#N/A N/A</v>
        <stp/>
        <stp>BDP|406807849190148256</stp>
        <tr r="R1278" s="1"/>
        <tr r="R747" s="1"/>
      </tp>
      <tp t="s">
        <v>#N/A N/A</v>
        <stp/>
        <stp>BDP|318596234300076841</stp>
        <tr r="R1499" s="1"/>
        <tr r="R2870" s="1"/>
        <tr r="R7210" s="1"/>
        <tr r="R968" s="1"/>
      </tp>
      <tp t="s">
        <v>#N/A N/A</v>
        <stp/>
        <stp>BDP|445606019070506925</stp>
        <tr r="N1169" s="1"/>
        <tr r="N638" s="1"/>
      </tp>
      <tp t="s">
        <v>#N/A N/A</v>
        <stp/>
        <stp>BDP|478524568839301465</stp>
        <tr r="R2561" s="1"/>
      </tp>
      <tp t="s">
        <v>#N/A N/A</v>
        <stp/>
        <stp>BDP|272640666557202969</stp>
        <tr r="R354" s="1"/>
        <tr r="R354" s="1"/>
      </tp>
      <tp t="s">
        <v>#N/A N/A</v>
        <stp/>
        <stp>BDP|346863532345048039</stp>
        <tr r="N1441" s="1"/>
        <tr r="N910" s="1"/>
      </tp>
      <tp t="s">
        <v>#N/A N/A</v>
        <stp/>
        <stp>BDP|632408436818626137</stp>
        <tr r="R2232" s="1"/>
      </tp>
      <tp t="s">
        <v>#N/A N/A</v>
        <stp/>
        <stp>BDP|277641158695119899</stp>
        <tr r="N1474" s="1"/>
        <tr r="N943" s="1"/>
      </tp>
      <tp t="s">
        <v>#N/A N/A</v>
        <stp/>
        <stp>BDP|129342093181540554</stp>
        <tr r="N2762" s="1"/>
        <tr r="N7109" s="1"/>
      </tp>
      <tp t="s">
        <v>#N/A N/A</v>
        <stp/>
        <stp>BDP|929525582047749491</stp>
        <tr r="N2747" s="1"/>
        <tr r="N7076" s="1"/>
      </tp>
      <tp t="s">
        <v>#N/A N/A</v>
        <stp/>
        <stp>BDP|142323483117705274</stp>
        <tr r="N1454" s="1"/>
        <tr r="N2852" s="1"/>
        <tr r="N923" s="1"/>
      </tp>
      <tp t="s">
        <v>#N/A N/A</v>
        <stp/>
        <stp>BDP|168410392631074205</stp>
        <tr r="N6786" s="1"/>
      </tp>
      <tp t="s">
        <v>#N/A N/A</v>
        <stp/>
        <stp>BDP|134927236091650511</stp>
        <tr r="R2467" s="1"/>
      </tp>
      <tp t="s">
        <v>#N/A N/A</v>
        <stp/>
        <stp>BDP|811214827168904655</stp>
        <tr r="R1755" s="1"/>
        <tr r="R236" s="1"/>
      </tp>
      <tp t="s">
        <v>#N/A N/A</v>
        <stp/>
        <stp>BDP|326741011580304868</stp>
        <tr r="R1749" s="1"/>
        <tr r="R230" s="1"/>
      </tp>
      <tp t="s">
        <v>#N/A N/A</v>
        <stp/>
        <stp>BDP|175522291340672273</stp>
        <tr r="R2260" s="1"/>
      </tp>
      <tp t="s">
        <v>#N/A N/A</v>
        <stp/>
        <stp>BDP|725601489681721653</stp>
        <tr r="R2746" s="1"/>
        <tr r="R7075" s="1"/>
      </tp>
      <tp t="s">
        <v>#N/A N/A</v>
        <stp/>
        <stp>BDP|401989040854099021</stp>
        <tr r="R1286" s="1"/>
        <tr r="R755" s="1"/>
      </tp>
      <tp t="s">
        <v>#N/A N/A</v>
        <stp/>
        <stp>BDP|797916848632243620</stp>
        <tr r="N2528" s="1"/>
      </tp>
      <tp t="s">
        <v>#N/A N/A</v>
        <stp/>
        <stp>BDP|106136254378490566</stp>
        <tr r="R329" s="1"/>
        <tr r="R329" s="1"/>
      </tp>
      <tp t="s">
        <v>#N/A N/A</v>
        <stp/>
        <stp>BDP|240553263122840881</stp>
        <tr r="R6792" s="1"/>
      </tp>
      <tp t="s">
        <v>#N/A N/A</v>
        <stp/>
        <stp>BDP|243879220007648459</stp>
        <tr r="N2325" s="1"/>
      </tp>
      <tp t="s">
        <v>#N/A N/A</v>
        <stp/>
        <stp>BDP|279508096122571707</stp>
        <tr r="N1328" s="1"/>
        <tr r="N797" s="1"/>
      </tp>
      <tp t="s">
        <v>#N/A N/A</v>
        <stp/>
        <stp>BDP|526552716498273562</stp>
        <tr r="N2912" s="1"/>
      </tp>
      <tp t="s">
        <v>#N/A N/A</v>
        <stp/>
        <stp>BDP|486631453703574923</stp>
        <tr r="N1982" s="1"/>
      </tp>
      <tp t="s">
        <v>#N/A N/A</v>
        <stp/>
        <stp>BDP|494822060711527603</stp>
        <tr r="R1564" s="1"/>
        <tr r="R1962" s="1"/>
        <tr r="R2040" s="1"/>
        <tr r="R2089" s="1"/>
        <tr r="R6621" s="1"/>
        <tr r="R6671" s="1"/>
        <tr r="R6719" s="1"/>
        <tr r="R6766" s="1"/>
        <tr r="R6872" s="1"/>
        <tr r="R7266" s="1"/>
      </tp>
      <tp t="s">
        <v>#N/A N/A</v>
        <stp/>
        <stp>BDP|487145969636424913</stp>
        <tr r="N1274" s="1"/>
        <tr r="N6898" s="1"/>
        <tr r="N743" s="1"/>
      </tp>
      <tp t="s">
        <v>#N/A N/A</v>
        <stp/>
        <stp>BDP|956869636294453718</stp>
        <tr r="N1244" s="1"/>
        <tr r="N713" s="1"/>
      </tp>
      <tp t="s">
        <v>#N/A N/A</v>
        <stp/>
        <stp>BDP|196649816787782889</stp>
        <tr r="R1008" s="1"/>
        <tr r="R477" s="1"/>
      </tp>
      <tp t="s">
        <v>#N/A N/A</v>
        <stp/>
        <stp>BDP|775702897784994249</stp>
        <tr r="R1696" s="1"/>
        <tr r="R177" s="1"/>
      </tp>
      <tp t="s">
        <v>#N/A N/A</v>
        <stp/>
        <stp>BDP|444399722271341827</stp>
        <tr r="N2497" s="1"/>
      </tp>
      <tp t="s">
        <v>#N/A N/A</v>
        <stp/>
        <stp>BDP|550176480937966642</stp>
        <tr r="N340" s="1"/>
      </tp>
      <tp t="s">
        <v>#N/A N/A</v>
        <stp/>
        <stp>BDP|934238370864141947</stp>
        <tr r="R2642" s="1"/>
      </tp>
      <tp t="s">
        <v>#N/A N/A</v>
        <stp/>
        <stp>BDP|448259819779429252</stp>
        <tr r="N1224" s="1"/>
        <tr r="N693" s="1"/>
      </tp>
      <tp t="s">
        <v>#N/A N/A</v>
        <stp/>
        <stp>BDP|834212238078199196</stp>
        <tr r="R1352" s="1"/>
        <tr r="R821" s="1"/>
      </tp>
      <tp t="s">
        <v>#N/A N/A</v>
        <stp/>
        <stp>BDP|892381588845001622</stp>
        <tr r="R1078" s="1"/>
        <tr r="R547" s="1"/>
      </tp>
      <tp t="s">
        <v>#N/A N/A</v>
        <stp/>
        <stp>BDP|571109315139855129</stp>
        <tr r="R2425" s="1"/>
      </tp>
      <tp t="s">
        <v>#N/A N/A</v>
        <stp/>
        <stp>BDP|223515585255995042</stp>
        <tr r="R113" s="1"/>
        <tr r="R1632" s="1"/>
      </tp>
      <tp t="s">
        <v>#N/A N/A</v>
        <stp/>
        <stp>BDP|305492771418771372</stp>
        <tr r="R2804" s="1"/>
        <tr r="R7150" s="1"/>
      </tp>
      <tp t="s">
        <v>#N/A N/A</v>
        <stp/>
        <stp>BDP|242774594691493707</stp>
        <tr r="R129" s="1"/>
        <tr r="R1648" s="1"/>
      </tp>
      <tp t="s">
        <v>#N/A N/A</v>
        <stp/>
        <stp>BDP|205553832686314818</stp>
        <tr r="N2273" s="1"/>
      </tp>
      <tp t="s">
        <v>#N/A N/A</v>
        <stp/>
        <stp>BDP|654569637617254940</stp>
        <tr r="N386" s="1"/>
      </tp>
      <tp t="s">
        <v>#N/A N/A</v>
        <stp/>
        <stp>BDP|820815004343837342</stp>
        <tr r="N2094" s="1"/>
      </tp>
      <tp t="s">
        <v>#N/A N/A</v>
        <stp/>
        <stp>BDP|681199996530317082</stp>
        <tr r="N1749" s="1"/>
        <tr r="N230" s="1"/>
      </tp>
      <tp t="s">
        <v>#N/A N/A</v>
        <stp/>
        <stp>BDP|371938405827166598</stp>
        <tr r="R360" s="1"/>
        <tr r="R360" s="1"/>
      </tp>
      <tp t="s">
        <v>#N/A N/A</v>
        <stp/>
        <stp>BDP|433094511273409955</stp>
        <tr r="R2911" s="1"/>
      </tp>
      <tp t="s">
        <v>#N/A N/A</v>
        <stp/>
        <stp>BDP|392992020167357763</stp>
        <tr r="N1446" s="1"/>
        <tr r="N915" s="1"/>
      </tp>
      <tp t="s">
        <v>#N/A N/A</v>
        <stp/>
        <stp>BDP|224648526537778888</stp>
        <tr r="R1181" s="1"/>
        <tr r="R650" s="1"/>
      </tp>
      <tp t="s">
        <v>#N/A N/A</v>
        <stp/>
        <stp>BDP|762886006355715678</stp>
        <tr r="R981" s="1"/>
        <tr r="R1512" s="1"/>
        <tr r="R2876" s="1"/>
      </tp>
      <tp t="s">
        <v>#N/A N/A</v>
        <stp/>
        <stp>BDP|507898317296983483</stp>
        <tr r="N1358" s="1"/>
        <tr r="N7151" s="1"/>
        <tr r="N827" s="1"/>
      </tp>
      <tp t="s">
        <v>#N/A N/A</v>
        <stp/>
        <stp>BDP|504987805352723043</stp>
        <tr r="R1992" s="1"/>
      </tp>
      <tp t="s">
        <v>#N/A N/A</v>
        <stp/>
        <stp>BDP|634041692922102072</stp>
        <tr r="R1159" s="1"/>
        <tr r="R7025" s="1"/>
        <tr r="R628" s="1"/>
      </tp>
      <tp t="s">
        <v>#N/A N/A</v>
        <stp/>
        <stp>BDP|116510182547517111</stp>
        <tr r="P1539" s="1"/>
        <tr r="P1931" s="1"/>
        <tr r="P2005" s="1"/>
        <tr r="P2058" s="1"/>
        <tr r="P6599" s="1"/>
        <tr r="P6636" s="1"/>
        <tr r="P6690" s="1"/>
        <tr r="P6729" s="1"/>
        <tr r="P6837" s="1"/>
        <tr r="P7235" s="1"/>
      </tp>
      <tp t="s">
        <v>#N/A N/A</v>
        <stp/>
        <stp>BDP|529664331397476918</stp>
        <tr r="N2392" s="1"/>
      </tp>
      <tp t="s">
        <v>#N/A N/A</v>
        <stp/>
        <stp>BDP|782925649540231690</stp>
        <tr r="N1495" s="1"/>
        <tr r="N964" s="1"/>
      </tp>
      <tp t="s">
        <v>#N/A N/A</v>
        <stp/>
        <stp>BDP|465769003894013861</stp>
        <tr r="R1559" s="1"/>
        <tr r="R1956" s="1"/>
        <tr r="R2034" s="1"/>
        <tr r="R2083" s="1"/>
        <tr r="R6617" s="1"/>
        <tr r="R6661" s="1"/>
        <tr r="R6712" s="1"/>
        <tr r="R6755" s="1"/>
        <tr r="R6862" s="1"/>
        <tr r="R7260" s="1"/>
      </tp>
      <tp t="s">
        <v>#N/A N/A</v>
        <stp/>
        <stp>BDP|271361537898541361</stp>
        <tr r="R1093" s="1"/>
        <tr r="R562" s="1"/>
      </tp>
      <tp t="s">
        <v>#N/A N/A</v>
        <stp/>
        <stp>BDP|694870043092290508</stp>
        <tr r="R2346" s="1"/>
      </tp>
      <tp t="s">
        <v>#N/A N/A</v>
        <stp/>
        <stp>BDP|490564315947295858</stp>
        <tr r="N2775" s="1"/>
        <tr r="N7118" s="1"/>
      </tp>
      <tp t="s">
        <v>#N/A N/A</v>
        <stp/>
        <stp>BDP|566034396283504146</stp>
        <tr r="N1538" s="1"/>
        <tr r="N1538" s="1"/>
        <tr r="N1930" s="1"/>
        <tr r="N1930" s="1"/>
        <tr r="N2004" s="1"/>
        <tr r="N2004" s="1"/>
        <tr r="N2057" s="1"/>
        <tr r="N2057" s="1"/>
        <tr r="N6598" s="1"/>
        <tr r="N6598" s="1"/>
        <tr r="N6635" s="1"/>
        <tr r="N6635" s="1"/>
        <tr r="N6689" s="1"/>
        <tr r="N6689" s="1"/>
        <tr r="N6728" s="1"/>
        <tr r="N6728" s="1"/>
        <tr r="N6836" s="1"/>
        <tr r="N6836" s="1"/>
        <tr r="N7234" s="1"/>
        <tr r="N7234" s="1"/>
      </tp>
      <tp t="s">
        <v>#N/A N/A</v>
        <stp/>
        <stp>BDP|989959783739902345</stp>
        <tr r="R1334" s="1"/>
        <tr r="R2797" s="1"/>
        <tr r="R7142" s="1"/>
        <tr r="R803" s="1"/>
      </tp>
      <tp t="s">
        <v>#N/A N/A</v>
        <stp/>
        <stp>BDP|565153027428705021</stp>
        <tr r="N6802" s="1"/>
      </tp>
      <tp t="s">
        <v>#N/A N/A</v>
        <stp/>
        <stp>BDP|371980521190720115</stp>
        <tr r="R1281" s="1"/>
        <tr r="R750" s="1"/>
      </tp>
      <tp t="s">
        <v>#N/A N/A</v>
        <stp/>
        <stp>BDP|994820164065369114</stp>
        <tr r="R1048" s="1"/>
        <tr r="R1697" s="1"/>
        <tr r="R178" s="1"/>
        <tr r="R2153" s="1"/>
        <tr r="R2357" s="1"/>
        <tr r="R517" s="1"/>
      </tp>
      <tp t="s">
        <v>#N/A N/A</v>
        <stp/>
        <stp>BDP|513540295317189187</stp>
        <tr r="R1728" s="1"/>
        <tr r="R209" s="1"/>
        <tr r="R7178" s="1"/>
      </tp>
      <tp t="s">
        <v>#N/A N/A</v>
        <stp/>
        <stp>BDP|865625135238531722</stp>
        <tr r="R1691" s="1"/>
        <tr r="R172" s="1"/>
        <tr r="R2142" s="1"/>
      </tp>
      <tp t="s">
        <v>#N/A N/A</v>
        <stp/>
        <stp>BDP|638588031195035966</stp>
        <tr r="R1246" s="1"/>
        <tr r="R715" s="1"/>
      </tp>
      <tp t="s">
        <v>#N/A N/A</v>
        <stp/>
        <stp>BDP|345669678158116350</stp>
        <tr r="N1735" s="1"/>
        <tr r="N2242" s="1"/>
        <tr r="N216" s="1"/>
      </tp>
      <tp t="s">
        <v>#N/A N/A</v>
        <stp/>
        <stp>BDP|779954289518635345</stp>
        <tr r="R117" s="1"/>
        <tr r="R1636" s="1"/>
        <tr r="R2459" s="1"/>
      </tp>
      <tp t="s">
        <v>#N/A N/A</v>
        <stp/>
        <stp>BDP|802057210288194367</stp>
        <tr r="R1154" s="1"/>
        <tr r="R623" s="1"/>
      </tp>
      <tp t="s">
        <v>#N/A N/A</v>
        <stp/>
        <stp>BDP|689054308673613986</stp>
        <tr r="R456" s="1"/>
        <tr r="R456" s="1"/>
      </tp>
      <tp t="s">
        <v>#N/A N/A</v>
        <stp/>
        <stp>BDP|251212876837138827</stp>
        <tr r="R2658" s="1"/>
        <tr r="R6926" s="1"/>
      </tp>
      <tp t="s">
        <v>#N/A N/A</v>
        <stp/>
        <stp>BDP|540160470228284465</stp>
        <tr r="N2192" s="1"/>
      </tp>
      <tp t="s">
        <v>#N/A N/A</v>
        <stp/>
        <stp>BDP|951781854670206875</stp>
        <tr r="N1390" s="1"/>
        <tr r="N859" s="1"/>
      </tp>
      <tp t="s">
        <v>#N/A N/A</v>
        <stp/>
        <stp>BDP|780259174999021658</stp>
        <tr r="Q2595" s="1"/>
      </tp>
      <tp t="s">
        <v>#N/A N/A</v>
        <stp/>
        <stp>BDP|502102792300587218</stp>
        <tr r="N318"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274"/>
  <sheetViews>
    <sheetView tabSelected="1" zoomScale="80" zoomScaleNormal="80" workbookViewId="0">
      <pane xSplit="2" ySplit="2" topLeftCell="C3" activePane="bottomRight" state="frozen"/>
      <selection pane="topRight" activeCell="C1" sqref="C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 min="33" max="33" width="9.140625" style="16"/>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7" t="s">
        <v>34</v>
      </c>
    </row>
    <row r="3" spans="1:33" x14ac:dyDescent="0.25">
      <c r="A3" t="s">
        <v>35</v>
      </c>
      <c r="B3" t="s">
        <v>36</v>
      </c>
      <c r="C3" t="s">
        <v>37</v>
      </c>
      <c r="D3" t="s">
        <v>38</v>
      </c>
      <c r="E3" t="s">
        <v>39</v>
      </c>
      <c r="F3" t="s">
        <v>40</v>
      </c>
      <c r="G3" s="1">
        <v>2298758</v>
      </c>
      <c r="H3" s="1">
        <v>96.37</v>
      </c>
      <c r="I3" s="2">
        <v>221531308.46000001</v>
      </c>
      <c r="J3" s="3">
        <v>0.86424420000000002</v>
      </c>
      <c r="K3" s="4">
        <v>256329529.24000001</v>
      </c>
      <c r="L3" s="5">
        <v>12575001</v>
      </c>
      <c r="M3" s="6">
        <v>20.38405637</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44" si="0">IF(ISNUMBER(N3),Q3*N3,IF(ISNUMBER(R3),J3*R3," "))</f>
        <v xml:space="preserve"> </v>
      </c>
      <c r="T3" t="s">
        <v>40</v>
      </c>
      <c r="U3" t="s">
        <v>41</v>
      </c>
      <c r="AG3" s="16">
        <v>-4.7600000000000002E-4</v>
      </c>
    </row>
    <row r="4" spans="1:33" x14ac:dyDescent="0.25">
      <c r="A4" t="s">
        <v>35</v>
      </c>
      <c r="B4" t="s">
        <v>42</v>
      </c>
      <c r="C4" t="s">
        <v>43</v>
      </c>
      <c r="D4" t="s">
        <v>44</v>
      </c>
      <c r="E4" t="s">
        <v>45</v>
      </c>
      <c r="F4" t="s">
        <v>46</v>
      </c>
      <c r="G4" s="1">
        <v>251800</v>
      </c>
      <c r="H4" s="1">
        <v>100.38</v>
      </c>
      <c r="I4" s="2">
        <v>25275684</v>
      </c>
      <c r="J4" s="3">
        <v>9.860621E-2</v>
      </c>
      <c r="K4" s="4">
        <v>256329529.24000001</v>
      </c>
      <c r="L4" s="5">
        <v>12575001</v>
      </c>
      <c r="M4" s="6">
        <v>20.38405637</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t="str">
        <f>IF(OR($A4="TUA",$A4="TYA"),"",IF(ISNUMBER(_xll.BDP($C4,"DUR_ADJ_OAS_MID")),_xll.BDP($C4,"DUR_ADJ_OAS_MID"),IF(ISNUMBER(_xll.BDP($E4&amp;" ISIN","DUR_ADJ_OAS_MID")),_xll.BDP($E4&amp;" ISIN","DUR_ADJ_OAS_MID")," ")))</f>
        <v xml:space="preserve"> </v>
      </c>
      <c r="S4" s="7" t="str">
        <f t="shared" si="0"/>
        <v xml:space="preserve"> </v>
      </c>
      <c r="T4" t="s">
        <v>46</v>
      </c>
      <c r="U4" t="s">
        <v>41</v>
      </c>
      <c r="AG4" s="16">
        <v>-4.7600000000000002E-4</v>
      </c>
    </row>
    <row r="5" spans="1:33" x14ac:dyDescent="0.25">
      <c r="A5" t="s">
        <v>35</v>
      </c>
      <c r="B5" t="s">
        <v>47</v>
      </c>
      <c r="C5" t="s">
        <v>48</v>
      </c>
      <c r="F5" t="s">
        <v>49</v>
      </c>
      <c r="G5" s="1">
        <v>657</v>
      </c>
      <c r="H5" s="1">
        <v>108.171875</v>
      </c>
      <c r="I5" s="2">
        <v>71068921.875</v>
      </c>
      <c r="J5" s="3">
        <v>0.27725609000000001</v>
      </c>
      <c r="K5" s="4">
        <v>256329529.24000001</v>
      </c>
      <c r="L5" s="5">
        <v>12575001</v>
      </c>
      <c r="M5" s="6">
        <v>20.38405637</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5.9185057587076413</v>
      </c>
      <c r="S5" s="7">
        <f t="shared" si="0"/>
        <v>1.6409417653017642</v>
      </c>
      <c r="T5" t="s">
        <v>50</v>
      </c>
      <c r="U5" t="s">
        <v>51</v>
      </c>
      <c r="AG5" s="16">
        <v>-4.7600000000000002E-4</v>
      </c>
    </row>
    <row r="6" spans="1:33" x14ac:dyDescent="0.25">
      <c r="A6" t="s">
        <v>35</v>
      </c>
      <c r="B6" t="s">
        <v>52</v>
      </c>
      <c r="C6" t="s">
        <v>53</v>
      </c>
      <c r="F6" t="s">
        <v>54</v>
      </c>
      <c r="G6" s="1">
        <v>923</v>
      </c>
      <c r="H6" s="1">
        <v>0</v>
      </c>
      <c r="I6" s="2">
        <v>0</v>
      </c>
      <c r="J6" s="3">
        <v>0</v>
      </c>
      <c r="K6" s="4">
        <v>256329529.24000001</v>
      </c>
      <c r="L6" s="5">
        <v>12575001</v>
      </c>
      <c r="M6" s="6">
        <v>20.38405637</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10.976860061807887</v>
      </c>
      <c r="S6" s="7">
        <f t="shared" si="0"/>
        <v>0</v>
      </c>
      <c r="T6" t="s">
        <v>54</v>
      </c>
      <c r="U6" t="s">
        <v>55</v>
      </c>
      <c r="AG6" s="16">
        <v>-4.7600000000000002E-4</v>
      </c>
    </row>
    <row r="7" spans="1:33" x14ac:dyDescent="0.25">
      <c r="A7" t="s">
        <v>35</v>
      </c>
      <c r="B7" t="s">
        <v>56</v>
      </c>
      <c r="C7" t="s">
        <v>57</v>
      </c>
      <c r="F7" t="s">
        <v>58</v>
      </c>
      <c r="G7" s="1">
        <v>2652</v>
      </c>
      <c r="H7" s="1">
        <v>0</v>
      </c>
      <c r="I7" s="2">
        <v>0</v>
      </c>
      <c r="J7" s="3">
        <v>0</v>
      </c>
      <c r="K7" s="4">
        <v>256329529.24000001</v>
      </c>
      <c r="L7" s="5">
        <v>12575001</v>
      </c>
      <c r="M7" s="6">
        <v>20.38405637</v>
      </c>
      <c r="N7" s="7" t="str">
        <f>IF(ISNUMBER(_xll.BDP($C7, "DELTA_MID")),_xll.BDP($C7, "DELTA_MID")," ")</f>
        <v xml:space="preserve"> </v>
      </c>
      <c r="O7" s="7" t="str">
        <f>IF(ISNUMBER(N7),_xll.BDP($C7, "OPT_UNDL_TICKER"),"")</f>
        <v/>
      </c>
      <c r="P7" s="8" t="str">
        <f>IF(ISNUMBER(N7),_xll.BDP($C7, "OPT_UNDL_PX")," ")</f>
        <v xml:space="preserve"> </v>
      </c>
      <c r="Q7" s="7" t="str">
        <f>IF(ISNUMBER(N7),+G7*_xll.BDP($C7, "PX_POS_MULT_FACTOR")*P7/K7," ")</f>
        <v xml:space="preserve"> </v>
      </c>
      <c r="R7" s="8">
        <f>IF(OR($A7="TUA",$A7="TYA"),"",IF(ISNUMBER(_xll.BDP($C7,"DUR_ADJ_OAS_MID")),_xll.BDP($C7,"DUR_ADJ_OAS_MID"),IF(ISNUMBER(_xll.BDP($E7&amp;" ISIN","DUR_ADJ_OAS_MID")),_xll.BDP($E7&amp;" ISIN","DUR_ADJ_OAS_MID")," ")))</f>
        <v>10.976860061807887</v>
      </c>
      <c r="S7" s="7">
        <f t="shared" si="0"/>
        <v>0</v>
      </c>
      <c r="T7" t="s">
        <v>58</v>
      </c>
      <c r="U7" t="s">
        <v>55</v>
      </c>
      <c r="AG7" s="16">
        <v>-4.7600000000000002E-4</v>
      </c>
    </row>
    <row r="8" spans="1:33" x14ac:dyDescent="0.25">
      <c r="A8" t="s">
        <v>35</v>
      </c>
      <c r="B8" t="s">
        <v>59</v>
      </c>
      <c r="C8" t="s">
        <v>60</v>
      </c>
      <c r="F8" t="s">
        <v>61</v>
      </c>
      <c r="G8" s="1">
        <v>739</v>
      </c>
      <c r="H8" s="1">
        <v>0</v>
      </c>
      <c r="I8" s="2">
        <v>0</v>
      </c>
      <c r="J8" s="3">
        <v>0</v>
      </c>
      <c r="K8" s="4">
        <v>256329529.24000001</v>
      </c>
      <c r="L8" s="5">
        <v>12575001</v>
      </c>
      <c r="M8" s="6">
        <v>20.38405637</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f>IF(OR($A8="TUA",$A8="TYA"),"",IF(ISNUMBER(_xll.BDP($C8,"DUR_ADJ_OAS_MID")),_xll.BDP($C8,"DUR_ADJ_OAS_MID"),IF(ISNUMBER(_xll.BDP($E8&amp;" ISIN","DUR_ADJ_OAS_MID")),_xll.BDP($E8&amp;" ISIN","DUR_ADJ_OAS_MID")," ")))</f>
        <v>10.976860061807887</v>
      </c>
      <c r="S8" s="7">
        <f t="shared" si="0"/>
        <v>0</v>
      </c>
      <c r="T8" t="s">
        <v>61</v>
      </c>
      <c r="U8" t="s">
        <v>55</v>
      </c>
      <c r="AG8" s="16">
        <v>-4.7600000000000002E-4</v>
      </c>
    </row>
    <row r="9" spans="1:33" x14ac:dyDescent="0.25">
      <c r="A9" t="s">
        <v>35</v>
      </c>
      <c r="B9" t="s">
        <v>62</v>
      </c>
      <c r="C9" t="s">
        <v>63</v>
      </c>
      <c r="F9" t="s">
        <v>64</v>
      </c>
      <c r="G9" s="1">
        <v>-200</v>
      </c>
      <c r="H9" s="1">
        <v>0.96875</v>
      </c>
      <c r="I9" s="2">
        <v>-193750</v>
      </c>
      <c r="J9" s="3">
        <v>-7.5586000000000002E-4</v>
      </c>
      <c r="K9" s="4">
        <v>256329529.24000001</v>
      </c>
      <c r="L9" s="5">
        <v>12575001</v>
      </c>
      <c r="M9" s="6">
        <v>20.38405637</v>
      </c>
      <c r="N9" s="7">
        <f>IF(ISNUMBER(_xll.BDP($C9, "DELTA_MID")),_xll.BDP($C9, "DELTA_MID")," ")</f>
        <v>-0.465916</v>
      </c>
      <c r="O9" s="7" t="str">
        <f>IF(ISNUMBER(N9),_xll.BDP($C9, "OPT_UNDL_TICKER"),"")</f>
        <v>USH5</v>
      </c>
      <c r="P9" s="8">
        <f>IF(ISNUMBER(N9),_xll.BDP($C9, "OPT_UNDL_PX")," ")</f>
        <v>112.1875</v>
      </c>
      <c r="Q9" s="7">
        <f>IF(ISNUMBER(N9),+G9*_xll.BDP($C9, "PX_POS_MULT_FACTOR")*P9/K9," ")</f>
        <v>-8.7533808791073323E-2</v>
      </c>
      <c r="R9" s="8">
        <f>IF(OR($A9="TUA",$A9="TYA"),"",IF(ISNUMBER(_xll.BDP($C9,"DUR_ADJ_OAS_MID")),_xll.BDP($C9,"DUR_ADJ_OAS_MID"),IF(ISNUMBER(_xll.BDP($E9&amp;" ISIN","DUR_ADJ_OAS_MID")),_xll.BDP($E9&amp;" ISIN","DUR_ADJ_OAS_MID")," ")))</f>
        <v>10.976860061807887</v>
      </c>
      <c r="S9" s="7">
        <f t="shared" si="0"/>
        <v>4.0783402056701716E-2</v>
      </c>
      <c r="T9" t="s">
        <v>64</v>
      </c>
      <c r="U9" t="s">
        <v>55</v>
      </c>
      <c r="AG9" s="16">
        <v>-4.7600000000000002E-4</v>
      </c>
    </row>
    <row r="10" spans="1:33" x14ac:dyDescent="0.25">
      <c r="A10" t="s">
        <v>35</v>
      </c>
      <c r="B10" t="s">
        <v>65</v>
      </c>
      <c r="C10" t="s">
        <v>66</v>
      </c>
      <c r="F10" t="s">
        <v>67</v>
      </c>
      <c r="G10" s="1">
        <v>3883</v>
      </c>
      <c r="H10" s="1">
        <v>0</v>
      </c>
      <c r="I10" s="2">
        <v>0</v>
      </c>
      <c r="J10" s="3">
        <v>0</v>
      </c>
      <c r="K10" s="4">
        <v>256329529.24000001</v>
      </c>
      <c r="L10" s="5">
        <v>12575001</v>
      </c>
      <c r="M10" s="6">
        <v>20.38405637</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f>IF(OR($A10="TUA",$A10="TYA"),"",IF(ISNUMBER(_xll.BDP($C10,"DUR_ADJ_OAS_MID")),_xll.BDP($C10,"DUR_ADJ_OAS_MID"),IF(ISNUMBER(_xll.BDP($E10&amp;" ISIN","DUR_ADJ_OAS_MID")),_xll.BDP($E10&amp;" ISIN","DUR_ADJ_OAS_MID")," ")))</f>
        <v>10.976860061807887</v>
      </c>
      <c r="S10" s="7">
        <f t="shared" si="0"/>
        <v>0</v>
      </c>
      <c r="T10" t="s">
        <v>67</v>
      </c>
      <c r="U10" t="s">
        <v>55</v>
      </c>
      <c r="AG10" s="16">
        <v>-4.7600000000000002E-4</v>
      </c>
    </row>
    <row r="11" spans="1:33" x14ac:dyDescent="0.25">
      <c r="A11" t="s">
        <v>35</v>
      </c>
      <c r="B11" t="s">
        <v>68</v>
      </c>
      <c r="C11" t="s">
        <v>69</v>
      </c>
      <c r="F11" t="s">
        <v>70</v>
      </c>
      <c r="G11" s="1">
        <v>517</v>
      </c>
      <c r="H11" s="1">
        <v>0</v>
      </c>
      <c r="I11" s="2">
        <v>0</v>
      </c>
      <c r="J11" s="3">
        <v>0</v>
      </c>
      <c r="K11" s="4">
        <v>256329529.24000001</v>
      </c>
      <c r="L11" s="5">
        <v>12575001</v>
      </c>
      <c r="M11" s="6">
        <v>20.38405637</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f>IF(OR($A11="TUA",$A11="TYA"),"",IF(ISNUMBER(_xll.BDP($C11,"DUR_ADJ_OAS_MID")),_xll.BDP($C11,"DUR_ADJ_OAS_MID"),IF(ISNUMBER(_xll.BDP($E11&amp;" ISIN","DUR_ADJ_OAS_MID")),_xll.BDP($E11&amp;" ISIN","DUR_ADJ_OAS_MID")," ")))</f>
        <v>10.976860061807887</v>
      </c>
      <c r="S11" s="7">
        <f t="shared" si="0"/>
        <v>0</v>
      </c>
      <c r="T11" t="s">
        <v>70</v>
      </c>
      <c r="U11" t="s">
        <v>55</v>
      </c>
      <c r="AG11" s="16">
        <v>-4.7600000000000002E-4</v>
      </c>
    </row>
    <row r="12" spans="1:33" x14ac:dyDescent="0.25">
      <c r="A12" t="s">
        <v>35</v>
      </c>
      <c r="B12" t="s">
        <v>71</v>
      </c>
      <c r="C12" t="s">
        <v>72</v>
      </c>
      <c r="F12" t="s">
        <v>73</v>
      </c>
      <c r="G12" s="1">
        <v>-4400</v>
      </c>
      <c r="H12" s="1">
        <v>7.8125E-2</v>
      </c>
      <c r="I12" s="2">
        <v>-343750</v>
      </c>
      <c r="J12" s="3">
        <v>-1.3410500000000001E-3</v>
      </c>
      <c r="K12" s="4">
        <v>256329529.24000001</v>
      </c>
      <c r="L12" s="5">
        <v>12575001</v>
      </c>
      <c r="M12" s="6">
        <v>20.38405637</v>
      </c>
      <c r="N12" s="7">
        <f>IF(ISNUMBER(_xll.BDP($C12, "DELTA_MID")),_xll.BDP($C12, "DELTA_MID")," ")</f>
        <v>4.054E-2</v>
      </c>
      <c r="O12" s="7" t="str">
        <f>IF(ISNUMBER(N12),_xll.BDP($C12, "OPT_UNDL_TICKER"),"")</f>
        <v>USH5</v>
      </c>
      <c r="P12" s="8">
        <f>IF(ISNUMBER(N12),_xll.BDP($C12, "OPT_UNDL_PX")," ")</f>
        <v>112.1875</v>
      </c>
      <c r="Q12" s="7">
        <f>IF(ISNUMBER(N12),+G12*_xll.BDP($C12, "PX_POS_MULT_FACTOR")*P12/K12," ")</f>
        <v>-1.9257437934036132</v>
      </c>
      <c r="R12" s="8">
        <f>IF(OR($A12="TUA",$A12="TYA"),"",IF(ISNUMBER(_xll.BDP($C12,"DUR_ADJ_OAS_MID")),_xll.BDP($C12,"DUR_ADJ_OAS_MID"),IF(ISNUMBER(_xll.BDP($E12&amp;" ISIN","DUR_ADJ_OAS_MID")),_xll.BDP($E12&amp;" ISIN","DUR_ADJ_OAS_MID")," ")))</f>
        <v>10.976860061807887</v>
      </c>
      <c r="S12" s="7">
        <f t="shared" si="0"/>
        <v>-7.806965338458248E-2</v>
      </c>
      <c r="T12" t="s">
        <v>73</v>
      </c>
      <c r="U12" t="s">
        <v>55</v>
      </c>
      <c r="AG12" s="16">
        <v>-4.7600000000000002E-4</v>
      </c>
    </row>
    <row r="13" spans="1:33" x14ac:dyDescent="0.25">
      <c r="A13" t="s">
        <v>35</v>
      </c>
      <c r="B13" t="s">
        <v>74</v>
      </c>
      <c r="C13" t="s">
        <v>75</v>
      </c>
      <c r="F13" t="s">
        <v>76</v>
      </c>
      <c r="G13" s="1">
        <v>-4400</v>
      </c>
      <c r="H13" s="1">
        <v>0.53125</v>
      </c>
      <c r="I13" s="2">
        <v>-2337500</v>
      </c>
      <c r="J13" s="3">
        <v>-9.1191199999999997E-3</v>
      </c>
      <c r="K13" s="4">
        <v>256329529.24000001</v>
      </c>
      <c r="L13" s="5">
        <v>12575001</v>
      </c>
      <c r="M13" s="6">
        <v>20.38405637</v>
      </c>
      <c r="N13" s="7">
        <f>IF(ISNUMBER(_xll.BDP($C13, "DELTA_MID")),_xll.BDP($C13, "DELTA_MID")," ")</f>
        <v>-0.18659899999999999</v>
      </c>
      <c r="O13" s="7" t="str">
        <f>IF(ISNUMBER(N13),_xll.BDP($C13, "OPT_UNDL_TICKER"),"")</f>
        <v>USH5</v>
      </c>
      <c r="P13" s="8">
        <f>IF(ISNUMBER(N13),_xll.BDP($C13, "OPT_UNDL_PX")," ")</f>
        <v>112.1875</v>
      </c>
      <c r="Q13" s="7">
        <f>IF(ISNUMBER(N13),+G13*_xll.BDP($C13, "PX_POS_MULT_FACTOR")*P13/K13," ")</f>
        <v>-1.9257437934036132</v>
      </c>
      <c r="R13" s="8">
        <f>IF(OR($A13="TUA",$A13="TYA"),"",IF(ISNUMBER(_xll.BDP($C13,"DUR_ADJ_OAS_MID")),_xll.BDP($C13,"DUR_ADJ_OAS_MID"),IF(ISNUMBER(_xll.BDP($E13&amp;" ISIN","DUR_ADJ_OAS_MID")),_xll.BDP($E13&amp;" ISIN","DUR_ADJ_OAS_MID")," ")))</f>
        <v>10.976860061807887</v>
      </c>
      <c r="S13" s="7">
        <f t="shared" si="0"/>
        <v>0.35934186610532082</v>
      </c>
      <c r="T13" t="s">
        <v>76</v>
      </c>
      <c r="U13" t="s">
        <v>55</v>
      </c>
      <c r="AG13" s="16">
        <v>-4.7600000000000002E-4</v>
      </c>
    </row>
    <row r="14" spans="1:33" x14ac:dyDescent="0.25">
      <c r="A14" t="s">
        <v>35</v>
      </c>
      <c r="B14" t="s">
        <v>7123</v>
      </c>
      <c r="C14" t="s">
        <v>7124</v>
      </c>
      <c r="F14" t="s">
        <v>7125</v>
      </c>
      <c r="G14" s="1">
        <v>1</v>
      </c>
      <c r="H14" s="1">
        <v>0</v>
      </c>
      <c r="I14" s="2">
        <v>0</v>
      </c>
      <c r="J14" s="3">
        <v>0</v>
      </c>
      <c r="K14" s="4">
        <v>256329529.24000001</v>
      </c>
      <c r="L14" s="5">
        <v>12575001</v>
      </c>
      <c r="M14" s="6">
        <v>20.38405637</v>
      </c>
      <c r="T14" t="s">
        <v>7125</v>
      </c>
      <c r="U14" t="s">
        <v>55</v>
      </c>
      <c r="AG14" s="16">
        <v>-4.7600000000000002E-4</v>
      </c>
    </row>
    <row r="15" spans="1:33" x14ac:dyDescent="0.25">
      <c r="A15" t="s">
        <v>35</v>
      </c>
      <c r="B15" t="s">
        <v>109</v>
      </c>
      <c r="C15" t="s">
        <v>110</v>
      </c>
      <c r="F15" t="s">
        <v>111</v>
      </c>
      <c r="G15" s="1">
        <v>85</v>
      </c>
      <c r="H15" s="1">
        <v>0</v>
      </c>
      <c r="I15" s="2">
        <v>0</v>
      </c>
      <c r="J15" s="3">
        <v>0</v>
      </c>
      <c r="K15" s="4">
        <v>256329529.24000001</v>
      </c>
      <c r="L15" s="5">
        <v>12575001</v>
      </c>
      <c r="M15" s="6">
        <v>20.38405637</v>
      </c>
      <c r="T15" t="s">
        <v>111</v>
      </c>
      <c r="U15" t="s">
        <v>55</v>
      </c>
      <c r="AG15" s="16">
        <v>-4.7600000000000002E-4</v>
      </c>
    </row>
    <row r="16" spans="1:33" x14ac:dyDescent="0.25">
      <c r="A16" t="s">
        <v>35</v>
      </c>
      <c r="B16" t="s">
        <v>77</v>
      </c>
      <c r="C16" t="s">
        <v>77</v>
      </c>
      <c r="F16" t="s">
        <v>78</v>
      </c>
      <c r="G16" s="1">
        <v>-28900000</v>
      </c>
      <c r="H16" s="1">
        <v>86.561093</v>
      </c>
      <c r="I16" s="2">
        <v>-25016155.789999999</v>
      </c>
      <c r="J16" s="3">
        <v>-9.7593730000000004E-2</v>
      </c>
      <c r="K16" s="4">
        <v>256329529.24000001</v>
      </c>
      <c r="L16" s="5">
        <v>12575001</v>
      </c>
      <c r="M16" s="6">
        <v>20.38405637</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78</v>
      </c>
      <c r="U16" t="s">
        <v>79</v>
      </c>
      <c r="AG16" s="16">
        <v>-4.7600000000000002E-4</v>
      </c>
    </row>
    <row r="17" spans="1:33" x14ac:dyDescent="0.25">
      <c r="A17" t="s">
        <v>35</v>
      </c>
      <c r="B17" t="s">
        <v>80</v>
      </c>
      <c r="C17" t="s">
        <v>80</v>
      </c>
      <c r="F17" t="s">
        <v>81</v>
      </c>
      <c r="G17" s="1">
        <v>-20000000</v>
      </c>
      <c r="H17" s="1">
        <v>89.423151000000004</v>
      </c>
      <c r="I17" s="2">
        <v>-17884630.280000001</v>
      </c>
      <c r="J17" s="3">
        <v>-6.9772020000000004E-2</v>
      </c>
      <c r="K17" s="4">
        <v>256329529.24000001</v>
      </c>
      <c r="L17" s="5">
        <v>12575001</v>
      </c>
      <c r="M17" s="6">
        <v>20.38405637</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81</v>
      </c>
      <c r="U17" t="s">
        <v>79</v>
      </c>
      <c r="AG17" s="16">
        <v>-4.7600000000000002E-4</v>
      </c>
    </row>
    <row r="18" spans="1:33" x14ac:dyDescent="0.25">
      <c r="A18" t="s">
        <v>35</v>
      </c>
      <c r="B18" t="s">
        <v>82</v>
      </c>
      <c r="C18" t="s">
        <v>82</v>
      </c>
      <c r="F18" t="s">
        <v>83</v>
      </c>
      <c r="G18" s="1">
        <v>-25000000</v>
      </c>
      <c r="H18" s="1">
        <v>93.717898000000005</v>
      </c>
      <c r="I18" s="2">
        <v>-23429474.420000002</v>
      </c>
      <c r="J18" s="3">
        <v>-9.1403730000000002E-2</v>
      </c>
      <c r="K18" s="4">
        <v>256329529.24000001</v>
      </c>
      <c r="L18" s="5">
        <v>12575001</v>
      </c>
      <c r="M18" s="6">
        <v>20.38405637</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83</v>
      </c>
      <c r="U18" t="s">
        <v>79</v>
      </c>
      <c r="AG18" s="16">
        <v>-4.7600000000000002E-4</v>
      </c>
    </row>
    <row r="19" spans="1:33" x14ac:dyDescent="0.25">
      <c r="A19" t="s">
        <v>35</v>
      </c>
      <c r="B19" t="s">
        <v>84</v>
      </c>
      <c r="C19" t="s">
        <v>84</v>
      </c>
      <c r="F19" t="s">
        <v>85</v>
      </c>
      <c r="G19" s="1">
        <v>-54300000</v>
      </c>
      <c r="H19" s="1">
        <v>100</v>
      </c>
      <c r="I19" s="2">
        <v>-54300000</v>
      </c>
      <c r="J19" s="3">
        <v>-0.21183668999999999</v>
      </c>
      <c r="K19" s="4">
        <v>256329529.24000001</v>
      </c>
      <c r="L19" s="5">
        <v>12575001</v>
      </c>
      <c r="M19" s="6">
        <v>20.38405637</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t="str">
        <f>IF(OR($A19="TUA",$A19="TYA"),"",IF(ISNUMBER(_xll.BDP($C19,"DUR_ADJ_OAS_MID")),_xll.BDP($C19,"DUR_ADJ_OAS_MID"),IF(ISNUMBER(_xll.BDP($E19&amp;" ISIN","DUR_ADJ_OAS_MID")),_xll.BDP($E19&amp;" ISIN","DUR_ADJ_OAS_MID")," ")))</f>
        <v xml:space="preserve"> </v>
      </c>
      <c r="S19" s="7" t="str">
        <f t="shared" si="0"/>
        <v xml:space="preserve"> </v>
      </c>
      <c r="T19" t="s">
        <v>85</v>
      </c>
      <c r="U19" t="s">
        <v>79</v>
      </c>
      <c r="AG19" s="16">
        <v>-4.7600000000000002E-4</v>
      </c>
    </row>
    <row r="20" spans="1:33" x14ac:dyDescent="0.25">
      <c r="A20" t="s">
        <v>35</v>
      </c>
      <c r="B20" t="s">
        <v>86</v>
      </c>
      <c r="C20" t="s">
        <v>86</v>
      </c>
      <c r="F20" t="s">
        <v>87</v>
      </c>
      <c r="G20" s="1">
        <v>-64900000</v>
      </c>
      <c r="H20" s="1">
        <v>100</v>
      </c>
      <c r="I20" s="2">
        <v>-64900000</v>
      </c>
      <c r="J20" s="3">
        <v>-0.25318971000000001</v>
      </c>
      <c r="K20" s="4">
        <v>256329529.24000001</v>
      </c>
      <c r="L20" s="5">
        <v>12575001</v>
      </c>
      <c r="M20" s="6">
        <v>20.38405637</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87</v>
      </c>
      <c r="U20" t="s">
        <v>79</v>
      </c>
      <c r="AG20" s="16">
        <v>-4.7600000000000002E-4</v>
      </c>
    </row>
    <row r="21" spans="1:33" x14ac:dyDescent="0.25">
      <c r="A21" t="s">
        <v>35</v>
      </c>
      <c r="B21" t="s">
        <v>88</v>
      </c>
      <c r="C21" t="s">
        <v>88</v>
      </c>
      <c r="F21" t="s">
        <v>89</v>
      </c>
      <c r="G21" s="1">
        <v>64900000</v>
      </c>
      <c r="H21" s="1">
        <v>92.958359000000002</v>
      </c>
      <c r="I21" s="2">
        <v>60329975.219999999</v>
      </c>
      <c r="J21" s="3">
        <v>0.23536099999999999</v>
      </c>
      <c r="K21" s="4">
        <v>256329529.24000001</v>
      </c>
      <c r="L21" s="5">
        <v>12575001</v>
      </c>
      <c r="M21" s="6">
        <v>20.38405637</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c r="T21" t="s">
        <v>89</v>
      </c>
      <c r="U21" t="s">
        <v>79</v>
      </c>
      <c r="AG21" s="16">
        <v>-4.7600000000000002E-4</v>
      </c>
    </row>
    <row r="22" spans="1:33" x14ac:dyDescent="0.25">
      <c r="A22" t="s">
        <v>35</v>
      </c>
      <c r="B22" t="s">
        <v>90</v>
      </c>
      <c r="C22" t="s">
        <v>90</v>
      </c>
      <c r="F22" t="s">
        <v>91</v>
      </c>
      <c r="G22" s="1">
        <v>54300000</v>
      </c>
      <c r="H22" s="1">
        <v>96.834092999999996</v>
      </c>
      <c r="I22" s="2">
        <v>52580912.350000001</v>
      </c>
      <c r="J22" s="3">
        <v>0.20513013999999999</v>
      </c>
      <c r="K22" s="4">
        <v>256329529.24000001</v>
      </c>
      <c r="L22" s="5">
        <v>12575001</v>
      </c>
      <c r="M22" s="6">
        <v>20.38405637</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t="str">
        <f>IF(OR($A22="TUA",$A22="TYA"),"",IF(ISNUMBER(_xll.BDP($C22,"DUR_ADJ_OAS_MID")),_xll.BDP($C22,"DUR_ADJ_OAS_MID"),IF(ISNUMBER(_xll.BDP($E22&amp;" ISIN","DUR_ADJ_OAS_MID")),_xll.BDP($E22&amp;" ISIN","DUR_ADJ_OAS_MID")," ")))</f>
        <v xml:space="preserve"> </v>
      </c>
      <c r="S22" s="7" t="str">
        <f t="shared" si="0"/>
        <v xml:space="preserve"> </v>
      </c>
      <c r="T22" t="s">
        <v>91</v>
      </c>
      <c r="U22" t="s">
        <v>79</v>
      </c>
      <c r="AG22" s="16">
        <v>-4.7600000000000002E-4</v>
      </c>
    </row>
    <row r="23" spans="1:33" x14ac:dyDescent="0.25">
      <c r="A23" t="s">
        <v>35</v>
      </c>
      <c r="B23" t="s">
        <v>92</v>
      </c>
      <c r="C23" t="s">
        <v>92</v>
      </c>
      <c r="F23" t="s">
        <v>93</v>
      </c>
      <c r="G23" s="1">
        <v>20000000</v>
      </c>
      <c r="H23" s="1">
        <v>100</v>
      </c>
      <c r="I23" s="2">
        <v>20000000</v>
      </c>
      <c r="J23" s="3">
        <v>7.8024560000000007E-2</v>
      </c>
      <c r="K23" s="4">
        <v>256329529.24000001</v>
      </c>
      <c r="L23" s="5">
        <v>12575001</v>
      </c>
      <c r="M23" s="6">
        <v>20.38405637</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t="str">
        <f>IF(OR($A23="TUA",$A23="TYA"),"",IF(ISNUMBER(_xll.BDP($C23,"DUR_ADJ_OAS_MID")),_xll.BDP($C23,"DUR_ADJ_OAS_MID"),IF(ISNUMBER(_xll.BDP($E23&amp;" ISIN","DUR_ADJ_OAS_MID")),_xll.BDP($E23&amp;" ISIN","DUR_ADJ_OAS_MID")," ")))</f>
        <v xml:space="preserve"> </v>
      </c>
      <c r="S23" s="7" t="str">
        <f t="shared" si="0"/>
        <v xml:space="preserve"> </v>
      </c>
      <c r="T23" t="s">
        <v>93</v>
      </c>
      <c r="U23" t="s">
        <v>79</v>
      </c>
      <c r="AG23" s="16">
        <v>-4.7600000000000002E-4</v>
      </c>
    </row>
    <row r="24" spans="1:33" x14ac:dyDescent="0.25">
      <c r="A24" t="s">
        <v>35</v>
      </c>
      <c r="B24" t="s">
        <v>94</v>
      </c>
      <c r="C24" t="s">
        <v>94</v>
      </c>
      <c r="F24" t="s">
        <v>95</v>
      </c>
      <c r="G24" s="1">
        <v>25000000</v>
      </c>
      <c r="H24" s="1">
        <v>100</v>
      </c>
      <c r="I24" s="2">
        <v>25000000</v>
      </c>
      <c r="J24" s="3">
        <v>9.7530710000000007E-2</v>
      </c>
      <c r="K24" s="4">
        <v>256329529.24000001</v>
      </c>
      <c r="L24" s="5">
        <v>12575001</v>
      </c>
      <c r="M24" s="6">
        <v>20.38405637</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T24" t="s">
        <v>95</v>
      </c>
      <c r="U24" t="s">
        <v>79</v>
      </c>
      <c r="AG24" s="16">
        <v>-4.7600000000000002E-4</v>
      </c>
    </row>
    <row r="25" spans="1:33" x14ac:dyDescent="0.25">
      <c r="A25" t="s">
        <v>35</v>
      </c>
      <c r="B25" t="s">
        <v>96</v>
      </c>
      <c r="C25" t="s">
        <v>96</v>
      </c>
      <c r="F25" t="s">
        <v>97</v>
      </c>
      <c r="G25" s="1">
        <v>28900000</v>
      </c>
      <c r="H25" s="1">
        <v>100</v>
      </c>
      <c r="I25" s="2">
        <v>28900000</v>
      </c>
      <c r="J25" s="3">
        <v>0.1127455</v>
      </c>
      <c r="K25" s="4">
        <v>256329529.24000001</v>
      </c>
      <c r="L25" s="5">
        <v>12575001</v>
      </c>
      <c r="M25" s="6">
        <v>20.38405637</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c r="T25" t="s">
        <v>97</v>
      </c>
      <c r="U25" t="s">
        <v>79</v>
      </c>
      <c r="AG25" s="16">
        <v>-4.7600000000000002E-4</v>
      </c>
    </row>
    <row r="26" spans="1:33" x14ac:dyDescent="0.25">
      <c r="A26" t="s">
        <v>35</v>
      </c>
      <c r="B26" t="s">
        <v>98</v>
      </c>
      <c r="C26" t="s">
        <v>98</v>
      </c>
      <c r="D26" t="s">
        <v>99</v>
      </c>
      <c r="E26" t="s">
        <v>100</v>
      </c>
      <c r="F26" t="s">
        <v>101</v>
      </c>
      <c r="G26" s="1">
        <v>1200000</v>
      </c>
      <c r="H26" s="1">
        <v>99.255110999999999</v>
      </c>
      <c r="I26" s="2">
        <v>1191061.33</v>
      </c>
      <c r="J26" s="3">
        <v>4.6465999999999999E-3</v>
      </c>
      <c r="K26" s="4">
        <v>256329529.24000001</v>
      </c>
      <c r="L26" s="5">
        <v>12575001</v>
      </c>
      <c r="M26" s="6">
        <v>20.38405637</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0.1715236624839373</v>
      </c>
      <c r="S26" s="7">
        <f t="shared" si="0"/>
        <v>7.9700185009786307E-4</v>
      </c>
      <c r="T26" t="s">
        <v>101</v>
      </c>
      <c r="U26" t="s">
        <v>102</v>
      </c>
      <c r="AG26" s="16">
        <v>-4.7600000000000002E-4</v>
      </c>
    </row>
    <row r="27" spans="1:33" x14ac:dyDescent="0.25">
      <c r="A27" t="s">
        <v>35</v>
      </c>
      <c r="B27" t="s">
        <v>103</v>
      </c>
      <c r="C27" t="s">
        <v>103</v>
      </c>
      <c r="D27" t="s">
        <v>104</v>
      </c>
      <c r="E27" t="s">
        <v>105</v>
      </c>
      <c r="F27" t="s">
        <v>106</v>
      </c>
      <c r="G27" s="1">
        <v>8600000</v>
      </c>
      <c r="H27" s="1">
        <v>99.032819000000003</v>
      </c>
      <c r="I27" s="2">
        <v>8516822.4299999997</v>
      </c>
      <c r="J27" s="3">
        <v>3.3226070000000003E-2</v>
      </c>
      <c r="K27" s="4">
        <v>256329529.24000001</v>
      </c>
      <c r="L27" s="5">
        <v>12575001</v>
      </c>
      <c r="M27" s="6">
        <v>20.38405637</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0.22243234000305526</v>
      </c>
      <c r="S27" s="7">
        <f t="shared" si="0"/>
        <v>7.390552499205315E-3</v>
      </c>
      <c r="T27" t="s">
        <v>106</v>
      </c>
      <c r="U27" t="s">
        <v>102</v>
      </c>
      <c r="AG27" s="16">
        <v>-4.7600000000000002E-4</v>
      </c>
    </row>
    <row r="28" spans="1:33" x14ac:dyDescent="0.25">
      <c r="A28" t="s">
        <v>35</v>
      </c>
      <c r="B28" t="s">
        <v>107</v>
      </c>
      <c r="C28" t="s">
        <v>107</v>
      </c>
      <c r="G28" s="1">
        <v>1409025.82</v>
      </c>
      <c r="H28" s="1">
        <v>1</v>
      </c>
      <c r="I28" s="2">
        <v>1409025.82</v>
      </c>
      <c r="J28" s="3">
        <v>5.4969299999999997E-3</v>
      </c>
      <c r="K28" s="4">
        <v>256329529.24000001</v>
      </c>
      <c r="L28" s="5">
        <v>12575001</v>
      </c>
      <c r="M28" s="6">
        <v>20.38405637</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t="str">
        <f>IF(OR($A28="TUA",$A28="TYA"),"",IF(ISNUMBER(_xll.BDP($C28,"DUR_ADJ_OAS_MID")),_xll.BDP($C28,"DUR_ADJ_OAS_MID"),IF(ISNUMBER(_xll.BDP($E28&amp;" ISIN","DUR_ADJ_OAS_MID")),_xll.BDP($E28&amp;" ISIN","DUR_ADJ_OAS_MID")," ")))</f>
        <v xml:space="preserve"> </v>
      </c>
      <c r="S28" s="7" t="str">
        <f t="shared" si="0"/>
        <v xml:space="preserve"> </v>
      </c>
      <c r="T28" t="s">
        <v>107</v>
      </c>
      <c r="U28" t="s">
        <v>107</v>
      </c>
      <c r="AG28" s="16">
        <v>-4.7600000000000002E-4</v>
      </c>
    </row>
    <row r="29" spans="1:33" x14ac:dyDescent="0.25">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c r="AG29" s="16" t="s">
        <v>7295</v>
      </c>
    </row>
    <row r="30" spans="1:33" x14ac:dyDescent="0.25">
      <c r="A30" t="s">
        <v>108</v>
      </c>
      <c r="B30" t="s">
        <v>52</v>
      </c>
      <c r="C30" t="s">
        <v>53</v>
      </c>
      <c r="F30" t="s">
        <v>54</v>
      </c>
      <c r="G30" s="1">
        <v>1000</v>
      </c>
      <c r="H30" s="1">
        <v>0</v>
      </c>
      <c r="I30" s="2">
        <v>0</v>
      </c>
      <c r="J30" s="3">
        <v>0</v>
      </c>
      <c r="K30" s="4">
        <v>281773153.12</v>
      </c>
      <c r="L30" s="5">
        <v>11525001</v>
      </c>
      <c r="M30" s="6">
        <v>24.448861489999999</v>
      </c>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f>IF(OR($A30="TUA",$A30="TYA"),"",IF(ISNUMBER(_xll.BDP($C30,"DUR_ADJ_OAS_MID")),_xll.BDP($C30,"DUR_ADJ_OAS_MID"),IF(ISNUMBER(_xll.BDP($E30&amp;" ISIN","DUR_ADJ_OAS_MID")),_xll.BDP($E30&amp;" ISIN","DUR_ADJ_OAS_MID")," ")))</f>
        <v>10.976860061807887</v>
      </c>
      <c r="S30" s="7">
        <f t="shared" si="0"/>
        <v>0</v>
      </c>
      <c r="T30" t="s">
        <v>54</v>
      </c>
      <c r="U30" t="s">
        <v>55</v>
      </c>
      <c r="AG30" s="16">
        <v>-9.0000000000000002E-6</v>
      </c>
    </row>
    <row r="31" spans="1:33" x14ac:dyDescent="0.25">
      <c r="A31" t="s">
        <v>108</v>
      </c>
      <c r="B31" t="s">
        <v>109</v>
      </c>
      <c r="C31" t="s">
        <v>110</v>
      </c>
      <c r="F31" t="s">
        <v>111</v>
      </c>
      <c r="G31" s="1">
        <v>500</v>
      </c>
      <c r="H31" s="1">
        <v>0</v>
      </c>
      <c r="I31" s="2">
        <v>0</v>
      </c>
      <c r="J31" s="3">
        <v>0</v>
      </c>
      <c r="K31" s="4">
        <v>281773153.12</v>
      </c>
      <c r="L31" s="5">
        <v>11525001</v>
      </c>
      <c r="M31" s="6">
        <v>24.448861489999999</v>
      </c>
      <c r="N31" s="7" t="str">
        <f>IF(ISNUMBER(_xll.BDP($C31, "DELTA_MID")),_xll.BDP($C31, "DELTA_MID")," ")</f>
        <v xml:space="preserve"> </v>
      </c>
      <c r="O31" s="7" t="str">
        <f>IF(ISNUMBER(N31),_xll.BDP($C31, "OPT_UNDL_TICKER"),"")</f>
        <v/>
      </c>
      <c r="P31" s="8" t="str">
        <f>IF(ISNUMBER(N31),_xll.BDP($C31, "OPT_UNDL_PX")," ")</f>
        <v xml:space="preserve"> </v>
      </c>
      <c r="Q31" s="7" t="str">
        <f>IF(ISNUMBER(N31),+G31*_xll.BDP($C31, "PX_POS_MULT_FACTOR")*P31/K31," ")</f>
        <v xml:space="preserve"> </v>
      </c>
      <c r="R31" s="8">
        <f>IF(OR($A31="TUA",$A31="TYA"),"",IF(ISNUMBER(_xll.BDP($C31,"DUR_ADJ_OAS_MID")),_xll.BDP($C31,"DUR_ADJ_OAS_MID"),IF(ISNUMBER(_xll.BDP($E31&amp;" ISIN","DUR_ADJ_OAS_MID")),_xll.BDP($E31&amp;" ISIN","DUR_ADJ_OAS_MID")," ")))</f>
        <v>10.976860061807887</v>
      </c>
      <c r="S31" s="7">
        <f t="shared" si="0"/>
        <v>0</v>
      </c>
      <c r="T31" t="s">
        <v>111</v>
      </c>
      <c r="U31" t="s">
        <v>55</v>
      </c>
      <c r="AG31" s="16">
        <v>-9.0000000000000002E-6</v>
      </c>
    </row>
    <row r="32" spans="1:33" x14ac:dyDescent="0.25">
      <c r="A32" t="s">
        <v>108</v>
      </c>
      <c r="B32" t="s">
        <v>56</v>
      </c>
      <c r="C32" t="s">
        <v>57</v>
      </c>
      <c r="F32" t="s">
        <v>58</v>
      </c>
      <c r="G32" s="1">
        <v>2500</v>
      </c>
      <c r="H32" s="1">
        <v>0</v>
      </c>
      <c r="I32" s="2">
        <v>0</v>
      </c>
      <c r="J32" s="3">
        <v>0</v>
      </c>
      <c r="K32" s="4">
        <v>281773153.12</v>
      </c>
      <c r="L32" s="5">
        <v>11525001</v>
      </c>
      <c r="M32" s="6">
        <v>24.448861489999999</v>
      </c>
      <c r="N32" s="7" t="str">
        <f>IF(ISNUMBER(_xll.BDP($C32, "DELTA_MID")),_xll.BDP($C32, "DELTA_MID")," ")</f>
        <v xml:space="preserve"> </v>
      </c>
      <c r="O32" s="7" t="str">
        <f>IF(ISNUMBER(N32),_xll.BDP($C32, "OPT_UNDL_TICKER"),"")</f>
        <v/>
      </c>
      <c r="P32" s="8" t="str">
        <f>IF(ISNUMBER(N32),_xll.BDP($C32, "OPT_UNDL_PX")," ")</f>
        <v xml:space="preserve"> </v>
      </c>
      <c r="Q32" s="7" t="str">
        <f>IF(ISNUMBER(N32),+G32*_xll.BDP($C32, "PX_POS_MULT_FACTOR")*P32/K32," ")</f>
        <v xml:space="preserve"> </v>
      </c>
      <c r="R32" s="8">
        <f>IF(OR($A32="TUA",$A32="TYA"),"",IF(ISNUMBER(_xll.BDP($C32,"DUR_ADJ_OAS_MID")),_xll.BDP($C32,"DUR_ADJ_OAS_MID"),IF(ISNUMBER(_xll.BDP($E32&amp;" ISIN","DUR_ADJ_OAS_MID")),_xll.BDP($E32&amp;" ISIN","DUR_ADJ_OAS_MID")," ")))</f>
        <v>10.976860061807887</v>
      </c>
      <c r="S32" s="7">
        <f t="shared" si="0"/>
        <v>0</v>
      </c>
      <c r="T32" t="s">
        <v>58</v>
      </c>
      <c r="U32" t="s">
        <v>55</v>
      </c>
      <c r="AG32" s="16">
        <v>-9.0000000000000002E-6</v>
      </c>
    </row>
    <row r="33" spans="1:33" x14ac:dyDescent="0.25">
      <c r="A33" t="s">
        <v>108</v>
      </c>
      <c r="B33" t="s">
        <v>59</v>
      </c>
      <c r="C33" t="s">
        <v>60</v>
      </c>
      <c r="F33" t="s">
        <v>61</v>
      </c>
      <c r="G33" s="1">
        <v>1000</v>
      </c>
      <c r="H33" s="1">
        <v>0</v>
      </c>
      <c r="I33" s="2">
        <v>0</v>
      </c>
      <c r="J33" s="3">
        <v>0</v>
      </c>
      <c r="K33" s="4">
        <v>281773153.12</v>
      </c>
      <c r="L33" s="5">
        <v>11525001</v>
      </c>
      <c r="M33" s="6">
        <v>24.448861489999999</v>
      </c>
      <c r="N33" s="7" t="str">
        <f>IF(ISNUMBER(_xll.BDP($C33, "DELTA_MID")),_xll.BDP($C33, "DELTA_MID")," ")</f>
        <v xml:space="preserve"> </v>
      </c>
      <c r="O33" s="7" t="str">
        <f>IF(ISNUMBER(N33),_xll.BDP($C33, "OPT_UNDL_TICKER"),"")</f>
        <v/>
      </c>
      <c r="P33" s="8" t="str">
        <f>IF(ISNUMBER(N33),_xll.BDP($C33, "OPT_UNDL_PX")," ")</f>
        <v xml:space="preserve"> </v>
      </c>
      <c r="Q33" s="7" t="str">
        <f>IF(ISNUMBER(N33),+G33*_xll.BDP($C33, "PX_POS_MULT_FACTOR")*P33/K33," ")</f>
        <v xml:space="preserve"> </v>
      </c>
      <c r="R33" s="8">
        <f>IF(OR($A33="TUA",$A33="TYA"),"",IF(ISNUMBER(_xll.BDP($C33,"DUR_ADJ_OAS_MID")),_xll.BDP($C33,"DUR_ADJ_OAS_MID"),IF(ISNUMBER(_xll.BDP($E33&amp;" ISIN","DUR_ADJ_OAS_MID")),_xll.BDP($E33&amp;" ISIN","DUR_ADJ_OAS_MID")," ")))</f>
        <v>10.976860061807887</v>
      </c>
      <c r="S33" s="7">
        <f t="shared" si="0"/>
        <v>0</v>
      </c>
      <c r="T33" t="s">
        <v>61</v>
      </c>
      <c r="U33" t="s">
        <v>55</v>
      </c>
      <c r="AG33" s="16">
        <v>-9.0000000000000002E-6</v>
      </c>
    </row>
    <row r="34" spans="1:33" x14ac:dyDescent="0.25">
      <c r="A34" t="s">
        <v>108</v>
      </c>
      <c r="B34" t="s">
        <v>65</v>
      </c>
      <c r="C34" t="s">
        <v>66</v>
      </c>
      <c r="F34" t="s">
        <v>67</v>
      </c>
      <c r="G34" s="1">
        <v>3531</v>
      </c>
      <c r="H34" s="1">
        <v>0</v>
      </c>
      <c r="I34" s="2">
        <v>0</v>
      </c>
      <c r="J34" s="3">
        <v>0</v>
      </c>
      <c r="K34" s="4">
        <v>281773153.12</v>
      </c>
      <c r="L34" s="5">
        <v>11525001</v>
      </c>
      <c r="M34" s="6">
        <v>24.448861489999999</v>
      </c>
      <c r="N34" s="7" t="str">
        <f>IF(ISNUMBER(_xll.BDP($C34, "DELTA_MID")),_xll.BDP($C34, "DELTA_MID")," ")</f>
        <v xml:space="preserve"> </v>
      </c>
      <c r="O34" s="7" t="str">
        <f>IF(ISNUMBER(N34),_xll.BDP($C34, "OPT_UNDL_TICKER"),"")</f>
        <v/>
      </c>
      <c r="P34" s="8" t="str">
        <f>IF(ISNUMBER(N34),_xll.BDP($C34, "OPT_UNDL_PX")," ")</f>
        <v xml:space="preserve"> </v>
      </c>
      <c r="Q34" s="7" t="str">
        <f>IF(ISNUMBER(N34),+G34*_xll.BDP($C34, "PX_POS_MULT_FACTOR")*P34/K34," ")</f>
        <v xml:space="preserve"> </v>
      </c>
      <c r="R34" s="8">
        <f>IF(OR($A34="TUA",$A34="TYA"),"",IF(ISNUMBER(_xll.BDP($C34,"DUR_ADJ_OAS_MID")),_xll.BDP($C34,"DUR_ADJ_OAS_MID"),IF(ISNUMBER(_xll.BDP($E34&amp;" ISIN","DUR_ADJ_OAS_MID")),_xll.BDP($E34&amp;" ISIN","DUR_ADJ_OAS_MID")," ")))</f>
        <v>10.976860061807887</v>
      </c>
      <c r="S34" s="7">
        <f t="shared" si="0"/>
        <v>0</v>
      </c>
      <c r="T34" t="s">
        <v>67</v>
      </c>
      <c r="U34" t="s">
        <v>55</v>
      </c>
      <c r="AG34" s="16">
        <v>-9.0000000000000002E-6</v>
      </c>
    </row>
    <row r="35" spans="1:33" x14ac:dyDescent="0.25">
      <c r="A35" t="s">
        <v>108</v>
      </c>
      <c r="B35" t="s">
        <v>71</v>
      </c>
      <c r="C35" t="s">
        <v>72</v>
      </c>
      <c r="F35" t="s">
        <v>73</v>
      </c>
      <c r="G35" s="1">
        <v>-5000</v>
      </c>
      <c r="H35" s="1">
        <v>7.8125E-2</v>
      </c>
      <c r="I35" s="2">
        <v>-390625</v>
      </c>
      <c r="J35" s="3">
        <v>-1.38631E-3</v>
      </c>
      <c r="K35" s="4">
        <v>281773153.12</v>
      </c>
      <c r="L35" s="5">
        <v>11525001</v>
      </c>
      <c r="M35" s="6">
        <v>24.448861489999999</v>
      </c>
      <c r="N35" s="7">
        <f>IF(ISNUMBER(_xll.BDP($C35, "DELTA_MID")),_xll.BDP($C35, "DELTA_MID")," ")</f>
        <v>4.054E-2</v>
      </c>
      <c r="O35" s="7" t="str">
        <f>IF(ISNUMBER(N35),_xll.BDP($C35, "OPT_UNDL_TICKER"),"")</f>
        <v>USH5</v>
      </c>
      <c r="P35" s="8">
        <f>IF(ISNUMBER(N35),_xll.BDP($C35, "OPT_UNDL_PX")," ")</f>
        <v>112.1875</v>
      </c>
      <c r="Q35" s="7">
        <f>IF(ISNUMBER(N35),+G35*_xll.BDP($C35, "PX_POS_MULT_FACTOR")*P35/K35," ")</f>
        <v>-1.9907414662784109</v>
      </c>
      <c r="R35" s="8">
        <f>IF(OR($A35="TUA",$A35="TYA"),"",IF(ISNUMBER(_xll.BDP($C35,"DUR_ADJ_OAS_MID")),_xll.BDP($C35,"DUR_ADJ_OAS_MID"),IF(ISNUMBER(_xll.BDP($E35&amp;" ISIN","DUR_ADJ_OAS_MID")),_xll.BDP($E35&amp;" ISIN","DUR_ADJ_OAS_MID")," ")))</f>
        <v>10.976860061807887</v>
      </c>
      <c r="S35" s="7">
        <f t="shared" si="0"/>
        <v>-8.0704659042926771E-2</v>
      </c>
      <c r="T35" t="s">
        <v>73</v>
      </c>
      <c r="U35" t="s">
        <v>55</v>
      </c>
      <c r="AG35" s="16">
        <v>-9.0000000000000002E-6</v>
      </c>
    </row>
    <row r="36" spans="1:33" x14ac:dyDescent="0.25">
      <c r="A36" t="s">
        <v>108</v>
      </c>
      <c r="B36" t="s">
        <v>74</v>
      </c>
      <c r="C36" t="s">
        <v>75</v>
      </c>
      <c r="F36" t="s">
        <v>76</v>
      </c>
      <c r="G36" s="1">
        <v>-5000</v>
      </c>
      <c r="H36" s="1">
        <v>0.53125</v>
      </c>
      <c r="I36" s="2">
        <v>-2656250</v>
      </c>
      <c r="J36" s="3">
        <v>-9.4269100000000002E-3</v>
      </c>
      <c r="K36" s="4">
        <v>281773153.12</v>
      </c>
      <c r="L36" s="5">
        <v>11525001</v>
      </c>
      <c r="M36" s="6">
        <v>24.448861489999999</v>
      </c>
      <c r="N36" s="7">
        <f>IF(ISNUMBER(_xll.BDP($C36, "DELTA_MID")),_xll.BDP($C36, "DELTA_MID")," ")</f>
        <v>-0.18659899999999999</v>
      </c>
      <c r="O36" s="7" t="str">
        <f>IF(ISNUMBER(N36),_xll.BDP($C36, "OPT_UNDL_TICKER"),"")</f>
        <v>USH5</v>
      </c>
      <c r="P36" s="8">
        <f>IF(ISNUMBER(N36),_xll.BDP($C36, "OPT_UNDL_PX")," ")</f>
        <v>112.1875</v>
      </c>
      <c r="Q36" s="7">
        <f>IF(ISNUMBER(N36),+G36*_xll.BDP($C36, "PX_POS_MULT_FACTOR")*P36/K36," ")</f>
        <v>-1.9907414662784109</v>
      </c>
      <c r="R36" s="8">
        <f>IF(OR($A36="TUA",$A36="TYA"),"",IF(ISNUMBER(_xll.BDP($C36,"DUR_ADJ_OAS_MID")),_xll.BDP($C36,"DUR_ADJ_OAS_MID"),IF(ISNUMBER(_xll.BDP($E36&amp;" ISIN","DUR_ADJ_OAS_MID")),_xll.BDP($E36&amp;" ISIN","DUR_ADJ_OAS_MID")," ")))</f>
        <v>10.976860061807887</v>
      </c>
      <c r="S36" s="7">
        <f t="shared" si="0"/>
        <v>0.37147036686608514</v>
      </c>
      <c r="T36" t="s">
        <v>76</v>
      </c>
      <c r="U36" t="s">
        <v>55</v>
      </c>
      <c r="AG36" s="16">
        <v>-9.0000000000000002E-6</v>
      </c>
    </row>
    <row r="37" spans="1:33" x14ac:dyDescent="0.25">
      <c r="A37" t="s">
        <v>108</v>
      </c>
      <c r="B37" t="s">
        <v>68</v>
      </c>
      <c r="C37" t="s">
        <v>69</v>
      </c>
      <c r="F37" t="s">
        <v>70</v>
      </c>
      <c r="G37" s="1">
        <v>469</v>
      </c>
      <c r="H37" s="1">
        <v>0</v>
      </c>
      <c r="I37" s="2">
        <v>0</v>
      </c>
      <c r="J37" s="3">
        <v>0</v>
      </c>
      <c r="K37" s="4">
        <v>281773153.12</v>
      </c>
      <c r="L37" s="5">
        <v>11525001</v>
      </c>
      <c r="M37" s="6">
        <v>24.448861489999999</v>
      </c>
      <c r="T37" t="s">
        <v>70</v>
      </c>
      <c r="U37" t="s">
        <v>55</v>
      </c>
      <c r="AG37" s="16">
        <v>-9.0000000000000002E-6</v>
      </c>
    </row>
    <row r="38" spans="1:33" x14ac:dyDescent="0.25">
      <c r="A38" t="s">
        <v>108</v>
      </c>
      <c r="B38" t="s">
        <v>112</v>
      </c>
      <c r="C38" t="s">
        <v>112</v>
      </c>
      <c r="D38" t="s">
        <v>113</v>
      </c>
      <c r="E38" t="s">
        <v>114</v>
      </c>
      <c r="F38" t="s">
        <v>115</v>
      </c>
      <c r="G38" s="1">
        <v>13000000</v>
      </c>
      <c r="H38" s="1">
        <v>99.495048999999995</v>
      </c>
      <c r="I38" s="2">
        <v>12934356.369999999</v>
      </c>
      <c r="J38" s="3">
        <v>4.5903439999999997E-2</v>
      </c>
      <c r="K38" s="4">
        <v>281773153.12</v>
      </c>
      <c r="L38" s="5">
        <v>11525001</v>
      </c>
      <c r="M38" s="6">
        <v>24.448861489999999</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0.11521536915548145</v>
      </c>
      <c r="S38" s="7">
        <f t="shared" si="0"/>
        <v>5.288781785106493E-3</v>
      </c>
      <c r="T38" t="s">
        <v>115</v>
      </c>
      <c r="U38" t="s">
        <v>102</v>
      </c>
      <c r="AG38" s="16">
        <v>-9.0000000000000002E-6</v>
      </c>
    </row>
    <row r="39" spans="1:33" x14ac:dyDescent="0.25">
      <c r="A39" t="s">
        <v>108</v>
      </c>
      <c r="B39" t="s">
        <v>116</v>
      </c>
      <c r="C39" t="s">
        <v>116</v>
      </c>
      <c r="D39" t="s">
        <v>117</v>
      </c>
      <c r="E39" t="s">
        <v>118</v>
      </c>
      <c r="F39" t="s">
        <v>119</v>
      </c>
      <c r="G39" s="1">
        <v>2800000</v>
      </c>
      <c r="H39" s="1">
        <v>99.437755999999993</v>
      </c>
      <c r="I39" s="2">
        <v>2784257.17</v>
      </c>
      <c r="J39" s="3">
        <v>9.8811999999999997E-3</v>
      </c>
      <c r="K39" s="4">
        <v>281773153.12</v>
      </c>
      <c r="L39" s="5">
        <v>11525001</v>
      </c>
      <c r="M39" s="6">
        <v>24.448861489999999</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f>IF(OR($A39="TUA",$A39="TYA"),"",IF(ISNUMBER(_xll.BDP($C39,"DUR_ADJ_OAS_MID")),_xll.BDP($C39,"DUR_ADJ_OAS_MID"),IF(ISNUMBER(_xll.BDP($E39&amp;" ISIN","DUR_ADJ_OAS_MID")),_xll.BDP($E39&amp;" ISIN","DUR_ADJ_OAS_MID")," ")))</f>
        <v>0.12863054953153188</v>
      </c>
      <c r="S39" s="7">
        <f t="shared" si="0"/>
        <v>1.2710241860309729E-3</v>
      </c>
      <c r="T39" t="s">
        <v>119</v>
      </c>
      <c r="U39" t="s">
        <v>102</v>
      </c>
      <c r="AG39" s="16">
        <v>-9.0000000000000002E-6</v>
      </c>
    </row>
    <row r="40" spans="1:33" x14ac:dyDescent="0.25">
      <c r="A40" t="s">
        <v>108</v>
      </c>
      <c r="B40" t="s">
        <v>98</v>
      </c>
      <c r="C40" t="s">
        <v>98</v>
      </c>
      <c r="D40" t="s">
        <v>99</v>
      </c>
      <c r="E40" t="s">
        <v>100</v>
      </c>
      <c r="F40" t="s">
        <v>101</v>
      </c>
      <c r="G40" s="1">
        <v>205400000</v>
      </c>
      <c r="H40" s="1">
        <v>99.255110999999999</v>
      </c>
      <c r="I40" s="2">
        <v>203869997.99000001</v>
      </c>
      <c r="J40" s="3">
        <v>0.72352527</v>
      </c>
      <c r="K40" s="4">
        <v>281773153.12</v>
      </c>
      <c r="L40" s="5">
        <v>11525001</v>
      </c>
      <c r="M40" s="6">
        <v>24.448861489999999</v>
      </c>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f>IF(OR($A40="TUA",$A40="TYA"),"",IF(ISNUMBER(_xll.BDP($C40,"DUR_ADJ_OAS_MID")),_xll.BDP($C40,"DUR_ADJ_OAS_MID"),IF(ISNUMBER(_xll.BDP($E40&amp;" ISIN","DUR_ADJ_OAS_MID")),_xll.BDP($E40&amp;" ISIN","DUR_ADJ_OAS_MID")," ")))</f>
        <v>0.1715236624839373</v>
      </c>
      <c r="S40" s="7">
        <f t="shared" si="0"/>
        <v>0.1241017042100796</v>
      </c>
      <c r="T40" t="s">
        <v>101</v>
      </c>
      <c r="U40" t="s">
        <v>102</v>
      </c>
      <c r="AG40" s="16">
        <v>-9.0000000000000002E-6</v>
      </c>
    </row>
    <row r="41" spans="1:33" x14ac:dyDescent="0.25">
      <c r="A41" t="s">
        <v>108</v>
      </c>
      <c r="B41" t="s">
        <v>103</v>
      </c>
      <c r="C41" t="s">
        <v>103</v>
      </c>
      <c r="D41" t="s">
        <v>104</v>
      </c>
      <c r="E41" t="s">
        <v>105</v>
      </c>
      <c r="F41" t="s">
        <v>106</v>
      </c>
      <c r="G41" s="1">
        <v>64200000</v>
      </c>
      <c r="H41" s="1">
        <v>99.032819000000003</v>
      </c>
      <c r="I41" s="2">
        <v>63579069.799999997</v>
      </c>
      <c r="J41" s="3">
        <v>0.22563920000000001</v>
      </c>
      <c r="K41" s="4">
        <v>281773153.12</v>
      </c>
      <c r="L41" s="5">
        <v>11525001</v>
      </c>
      <c r="M41" s="6">
        <v>24.448861489999999</v>
      </c>
      <c r="N41" s="7" t="str">
        <f>IF(ISNUMBER(_xll.BDP($C41, "DELTA_MID")),_xll.BDP($C41, "DELTA_MID")," ")</f>
        <v xml:space="preserve"> </v>
      </c>
      <c r="O41" s="7" t="str">
        <f>IF(ISNUMBER(N41),_xll.BDP($C41, "OPT_UNDL_TICKER"),"")</f>
        <v/>
      </c>
      <c r="P41" s="8" t="str">
        <f>IF(ISNUMBER(N41),_xll.BDP($C41, "OPT_UNDL_PX")," ")</f>
        <v xml:space="preserve"> </v>
      </c>
      <c r="Q41" s="7" t="str">
        <f>IF(ISNUMBER(N41),+G41*_xll.BDP($C41, "PX_POS_MULT_FACTOR")*P41/K41," ")</f>
        <v xml:space="preserve"> </v>
      </c>
      <c r="R41" s="8">
        <f>IF(OR($A41="TUA",$A41="TYA"),"",IF(ISNUMBER(_xll.BDP($C41,"DUR_ADJ_OAS_MID")),_xll.BDP($C41,"DUR_ADJ_OAS_MID"),IF(ISNUMBER(_xll.BDP($E41&amp;" ISIN","DUR_ADJ_OAS_MID")),_xll.BDP($E41&amp;" ISIN","DUR_ADJ_OAS_MID")," ")))</f>
        <v>0.22243234000305526</v>
      </c>
      <c r="S41" s="7">
        <f t="shared" si="0"/>
        <v>5.0189455252417386E-2</v>
      </c>
      <c r="T41" t="s">
        <v>106</v>
      </c>
      <c r="U41" t="s">
        <v>102</v>
      </c>
      <c r="AG41" s="16">
        <v>-9.0000000000000002E-6</v>
      </c>
    </row>
    <row r="42" spans="1:33" x14ac:dyDescent="0.25">
      <c r="A42" t="s">
        <v>108</v>
      </c>
      <c r="B42" t="s">
        <v>107</v>
      </c>
      <c r="C42" t="s">
        <v>107</v>
      </c>
      <c r="G42" s="1">
        <v>1652346.69</v>
      </c>
      <c r="H42" s="1">
        <v>1</v>
      </c>
      <c r="I42" s="2">
        <v>1652346.69</v>
      </c>
      <c r="J42" s="3">
        <v>5.8640999999999997E-3</v>
      </c>
      <c r="K42" s="4">
        <v>281773153.12</v>
      </c>
      <c r="L42" s="5">
        <v>11525001</v>
      </c>
      <c r="M42" s="6">
        <v>24.448861489999999</v>
      </c>
      <c r="N42" s="7" t="str">
        <f>IF(ISNUMBER(_xll.BDP($C42, "DELTA_MID")),_xll.BDP($C42, "DELTA_MID")," ")</f>
        <v xml:space="preserve"> </v>
      </c>
      <c r="O42" s="7" t="str">
        <f>IF(ISNUMBER(N42),_xll.BDP($C42, "OPT_UNDL_TICKER"),"")</f>
        <v/>
      </c>
      <c r="P42" s="8" t="str">
        <f>IF(ISNUMBER(N42),_xll.BDP($C42, "OPT_UNDL_PX")," ")</f>
        <v xml:space="preserve"> </v>
      </c>
      <c r="Q42" s="7" t="str">
        <f>IF(ISNUMBER(N42),+G42*_xll.BDP($C42, "PX_POS_MULT_FACTOR")*P42/K42," ")</f>
        <v xml:space="preserve"> </v>
      </c>
      <c r="R42" s="8" t="str">
        <f>IF(OR($A42="TUA",$A42="TYA"),"",IF(ISNUMBER(_xll.BDP($C42,"DUR_ADJ_OAS_MID")),_xll.BDP($C42,"DUR_ADJ_OAS_MID"),IF(ISNUMBER(_xll.BDP($E42&amp;" ISIN","DUR_ADJ_OAS_MID")),_xll.BDP($E42&amp;" ISIN","DUR_ADJ_OAS_MID")," ")))</f>
        <v xml:space="preserve"> </v>
      </c>
      <c r="S42" s="7" t="str">
        <f t="shared" si="0"/>
        <v xml:space="preserve"> </v>
      </c>
      <c r="T42" t="s">
        <v>107</v>
      </c>
      <c r="U42" t="s">
        <v>107</v>
      </c>
      <c r="AG42" s="16">
        <v>-9.0000000000000002E-6</v>
      </c>
    </row>
    <row r="43" spans="1:33" x14ac:dyDescent="0.25">
      <c r="N43" s="7" t="str">
        <f>IF(ISNUMBER(_xll.BDP($C43, "DELTA_MID")),_xll.BDP($C43, "DELTA_MID")," ")</f>
        <v xml:space="preserve"> </v>
      </c>
      <c r="O43" s="7" t="str">
        <f>IF(ISNUMBER(N43),_xll.BDP($C43, "OPT_UNDL_TICKER"),"")</f>
        <v/>
      </c>
      <c r="P43" s="8" t="str">
        <f>IF(ISNUMBER(N43),_xll.BDP($C43, "OPT_UNDL_PX")," ")</f>
        <v xml:space="preserve"> </v>
      </c>
      <c r="Q43" s="7" t="str">
        <f>IF(ISNUMBER(N43),+G43*_xll.BDP($C43, "PX_POS_MULT_FACTOR")*P43/K43," ")</f>
        <v xml:space="preserve"> </v>
      </c>
      <c r="R43" s="8" t="str">
        <f>IF(OR($A43="TUA",$A43="TYA"),"",IF(ISNUMBER(_xll.BDP($C43,"DUR_ADJ_OAS_MID")),_xll.BDP($C43,"DUR_ADJ_OAS_MID"),IF(ISNUMBER(_xll.BDP($E43&amp;" ISIN","DUR_ADJ_OAS_MID")),_xll.BDP($E43&amp;" ISIN","DUR_ADJ_OAS_MID")," ")))</f>
        <v xml:space="preserve"> </v>
      </c>
      <c r="S43" s="7" t="str">
        <f t="shared" si="0"/>
        <v xml:space="preserve"> </v>
      </c>
      <c r="AG43" s="16" t="s">
        <v>7295</v>
      </c>
    </row>
    <row r="44" spans="1:33" x14ac:dyDescent="0.25">
      <c r="A44" t="s">
        <v>136</v>
      </c>
      <c r="B44" t="s">
        <v>137</v>
      </c>
      <c r="C44" t="s">
        <v>138</v>
      </c>
      <c r="D44" t="s">
        <v>139</v>
      </c>
      <c r="E44" t="s">
        <v>140</v>
      </c>
      <c r="F44" t="s">
        <v>141</v>
      </c>
      <c r="G44" s="1">
        <v>50265</v>
      </c>
      <c r="H44" s="1">
        <v>591.57000000000005</v>
      </c>
      <c r="I44" s="2">
        <v>29735266.050000001</v>
      </c>
      <c r="J44" s="3">
        <v>0.24991337</v>
      </c>
      <c r="K44" s="4">
        <v>118982296.01000001</v>
      </c>
      <c r="L44" s="5">
        <v>5425001</v>
      </c>
      <c r="M44" s="6">
        <v>21.93221642</v>
      </c>
      <c r="N44" s="7" t="str">
        <f>IF(ISNUMBER(_xll.BDP($C44, "DELTA_MID")),_xll.BDP($C44, "DELTA_MID")," ")</f>
        <v xml:space="preserve"> </v>
      </c>
      <c r="O44" s="7" t="str">
        <f>IF(ISNUMBER(N44),_xll.BDP($C44, "OPT_UNDL_TICKER"),"")</f>
        <v/>
      </c>
      <c r="P44" s="8" t="str">
        <f>IF(ISNUMBER(N44),_xll.BDP($C44, "OPT_UNDL_PX")," ")</f>
        <v xml:space="preserve"> </v>
      </c>
      <c r="Q44" s="7" t="str">
        <f>IF(ISNUMBER(N44),+G44*_xll.BDP($C44, "PX_POS_MULT_FACTOR")*P44/K44," ")</f>
        <v xml:space="preserve"> </v>
      </c>
      <c r="R44" s="8" t="str">
        <f>IF(OR($A44="TUA",$A44="TYA"),"",IF(ISNUMBER(_xll.BDP($C44,"DUR_ADJ_OAS_MID")),_xll.BDP($C44,"DUR_ADJ_OAS_MID"),IF(ISNUMBER(_xll.BDP($E44&amp;" ISIN","DUR_ADJ_OAS_MID")),_xll.BDP($E44&amp;" ISIN","DUR_ADJ_OAS_MID")," ")))</f>
        <v xml:space="preserve"> </v>
      </c>
      <c r="S44" s="7" t="str">
        <f t="shared" si="0"/>
        <v xml:space="preserve"> </v>
      </c>
      <c r="T44" t="s">
        <v>141</v>
      </c>
      <c r="U44" t="s">
        <v>41</v>
      </c>
      <c r="AG44" s="16" t="s">
        <v>7295</v>
      </c>
    </row>
    <row r="45" spans="1:33" x14ac:dyDescent="0.25">
      <c r="A45" t="s">
        <v>136</v>
      </c>
      <c r="B45" t="s">
        <v>142</v>
      </c>
      <c r="C45" t="s">
        <v>142</v>
      </c>
      <c r="F45" t="s">
        <v>143</v>
      </c>
      <c r="G45" s="1">
        <v>-5600000</v>
      </c>
      <c r="H45" s="1">
        <v>-7.7675090000000004</v>
      </c>
      <c r="I45" s="2">
        <v>-434980.5</v>
      </c>
      <c r="J45" s="3">
        <v>-3.65584E-3</v>
      </c>
      <c r="K45" s="4">
        <v>118982296.01000001</v>
      </c>
      <c r="L45" s="5">
        <v>5425001</v>
      </c>
      <c r="M45" s="6">
        <v>21.93221642</v>
      </c>
      <c r="N45" s="7" t="str">
        <f>IF(ISNUMBER(_xll.BDP($C45, "DELTA_MID")),_xll.BDP($C45, "DELTA_MID")," ")</f>
        <v xml:space="preserve"> </v>
      </c>
      <c r="O45" s="7" t="str">
        <f>IF(ISNUMBER(N45),_xll.BDP($C45, "OPT_UNDL_TICKER"),"")</f>
        <v/>
      </c>
      <c r="P45" s="8" t="str">
        <f>IF(ISNUMBER(N45),_xll.BDP($C45, "OPT_UNDL_PX")," ")</f>
        <v xml:space="preserve"> </v>
      </c>
      <c r="Q45" s="7" t="str">
        <f>IF(ISNUMBER(N45),+G45*_xll.BDP($C45, "PX_POS_MULT_FACTOR")*P45/K45," ")</f>
        <v xml:space="preserve"> </v>
      </c>
      <c r="R45" s="8" t="str">
        <f>IF(OR($A45="TUA",$A45="TYA"),"",IF(ISNUMBER(_xll.BDP($C45,"DUR_ADJ_OAS_MID")),_xll.BDP($C45,"DUR_ADJ_OAS_MID"),IF(ISNUMBER(_xll.BDP($E45&amp;" ISIN","DUR_ADJ_OAS_MID")),_xll.BDP($E45&amp;" ISIN","DUR_ADJ_OAS_MID")," ")))</f>
        <v xml:space="preserve"> </v>
      </c>
      <c r="S45" s="7" t="str">
        <f t="shared" ref="S45:S108" si="1">IF(ISNUMBER(N45),Q45*N45,IF(ISNUMBER(R45),J45*R45," "))</f>
        <v xml:space="preserve"> </v>
      </c>
      <c r="T45" t="s">
        <v>143</v>
      </c>
      <c r="U45" t="s">
        <v>79</v>
      </c>
      <c r="AG45" s="16" t="s">
        <v>7295</v>
      </c>
    </row>
    <row r="46" spans="1:33" x14ac:dyDescent="0.25">
      <c r="A46" t="s">
        <v>136</v>
      </c>
      <c r="B46" t="s">
        <v>144</v>
      </c>
      <c r="C46" t="s">
        <v>144</v>
      </c>
      <c r="F46" t="s">
        <v>144</v>
      </c>
      <c r="G46" s="1">
        <v>909702</v>
      </c>
      <c r="H46" s="1">
        <v>78.84</v>
      </c>
      <c r="I46" s="2">
        <v>71720905.680000007</v>
      </c>
      <c r="J46" s="3">
        <v>0.60278635999999997</v>
      </c>
      <c r="K46" s="4">
        <v>118982296.01000001</v>
      </c>
      <c r="L46" s="5">
        <v>5425001</v>
      </c>
      <c r="M46" s="6">
        <v>21.93221642</v>
      </c>
      <c r="N46" s="7" t="str">
        <f>IF(ISNUMBER(_xll.BDP($C46, "DELTA_MID")),_xll.BDP($C46, "DELTA_MID")," ")</f>
        <v xml:space="preserve"> </v>
      </c>
      <c r="O46" s="7" t="str">
        <f>IF(ISNUMBER(N46),_xll.BDP($C46, "OPT_UNDL_TICKER"),"")</f>
        <v/>
      </c>
      <c r="P46" s="8" t="str">
        <f>IF(ISNUMBER(N46),_xll.BDP($C46, "OPT_UNDL_PX")," ")</f>
        <v xml:space="preserve"> </v>
      </c>
      <c r="Q46" s="7" t="str">
        <f>IF(ISNUMBER(N46),+G46*_xll.BDP($C46, "PX_POS_MULT_FACTOR")*P46/K46," ")</f>
        <v xml:space="preserve"> </v>
      </c>
      <c r="R46" s="8" t="str">
        <f>IF(OR($A46="TUA",$A46="TYA"),"",IF(ISNUMBER(_xll.BDP($C46,"DUR_ADJ_OAS_MID")),_xll.BDP($C46,"DUR_ADJ_OAS_MID"),IF(ISNUMBER(_xll.BDP($E46&amp;" ISIN","DUR_ADJ_OAS_MID")),_xll.BDP($E46&amp;" ISIN","DUR_ADJ_OAS_MID")," ")))</f>
        <v xml:space="preserve"> </v>
      </c>
      <c r="S46" s="7" t="str">
        <f t="shared" si="1"/>
        <v xml:space="preserve"> </v>
      </c>
      <c r="T46" t="s">
        <v>144</v>
      </c>
      <c r="U46" t="s">
        <v>79</v>
      </c>
      <c r="AC46" s="8" t="s">
        <v>145</v>
      </c>
      <c r="AD46" s="8" t="s">
        <v>146</v>
      </c>
      <c r="AE46" s="8">
        <v>-10</v>
      </c>
      <c r="AG46" s="16" t="s">
        <v>7295</v>
      </c>
    </row>
    <row r="47" spans="1:33" x14ac:dyDescent="0.25">
      <c r="A47" t="s">
        <v>136</v>
      </c>
      <c r="B47" t="s">
        <v>147</v>
      </c>
      <c r="C47" t="s">
        <v>148</v>
      </c>
      <c r="F47" t="s">
        <v>148</v>
      </c>
      <c r="G47" s="1">
        <v>-72372601</v>
      </c>
      <c r="H47" s="1">
        <v>100</v>
      </c>
      <c r="I47" s="2">
        <v>-72372601</v>
      </c>
      <c r="J47" s="3">
        <v>-0.60826360999999995</v>
      </c>
      <c r="K47" s="4">
        <v>118982296.01000001</v>
      </c>
      <c r="L47" s="5">
        <v>5425001</v>
      </c>
      <c r="M47" s="6">
        <v>21.93221642</v>
      </c>
      <c r="N47" s="7" t="str">
        <f>IF(ISNUMBER(_xll.BDP($C47, "DELTA_MID")),_xll.BDP($C47, "DELTA_MID")," ")</f>
        <v xml:space="preserve"> </v>
      </c>
      <c r="O47" s="7" t="str">
        <f>IF(ISNUMBER(N47),_xll.BDP($C47, "OPT_UNDL_TICKER"),"")</f>
        <v/>
      </c>
      <c r="P47" s="8" t="str">
        <f>IF(ISNUMBER(N47),_xll.BDP($C47, "OPT_UNDL_PX")," ")</f>
        <v xml:space="preserve"> </v>
      </c>
      <c r="Q47" s="7" t="str">
        <f>IF(ISNUMBER(N47),+G47*_xll.BDP($C47, "PX_POS_MULT_FACTOR")*P47/K47," ")</f>
        <v xml:space="preserve"> </v>
      </c>
      <c r="R47" s="8" t="str">
        <f>IF(OR($A47="TUA",$A47="TYA"),"",IF(ISNUMBER(_xll.BDP($C47,"DUR_ADJ_OAS_MID")),_xll.BDP($C47,"DUR_ADJ_OAS_MID"),IF(ISNUMBER(_xll.BDP($E47&amp;" ISIN","DUR_ADJ_OAS_MID")),_xll.BDP($E47&amp;" ISIN","DUR_ADJ_OAS_MID")," ")))</f>
        <v xml:space="preserve"> </v>
      </c>
      <c r="S47" s="7" t="str">
        <f t="shared" si="1"/>
        <v xml:space="preserve"> </v>
      </c>
      <c r="T47" t="s">
        <v>148</v>
      </c>
      <c r="U47" t="s">
        <v>79</v>
      </c>
      <c r="AC47" s="8" t="s">
        <v>145</v>
      </c>
      <c r="AD47" s="8" t="s">
        <v>146</v>
      </c>
      <c r="AE47" s="8">
        <v>-10</v>
      </c>
      <c r="AG47" s="16" t="s">
        <v>7295</v>
      </c>
    </row>
    <row r="48" spans="1:33" x14ac:dyDescent="0.25">
      <c r="A48" t="s">
        <v>136</v>
      </c>
      <c r="B48" t="s">
        <v>149</v>
      </c>
      <c r="C48" t="s">
        <v>149</v>
      </c>
      <c r="F48" t="s">
        <v>149</v>
      </c>
      <c r="G48" s="1">
        <v>609450</v>
      </c>
      <c r="H48" s="1">
        <v>78.84</v>
      </c>
      <c r="I48" s="2">
        <v>48049038</v>
      </c>
      <c r="J48" s="3">
        <v>0.40383351000000001</v>
      </c>
      <c r="K48" s="4">
        <v>118982296.01000001</v>
      </c>
      <c r="L48" s="5">
        <v>5425001</v>
      </c>
      <c r="M48" s="6">
        <v>21.93221642</v>
      </c>
      <c r="N48" s="7" t="str">
        <f>IF(ISNUMBER(_xll.BDP($C48, "DELTA_MID")),_xll.BDP($C48, "DELTA_MID")," ")</f>
        <v xml:space="preserve"> </v>
      </c>
      <c r="O48" s="7" t="str">
        <f>IF(ISNUMBER(N48),_xll.BDP($C48, "OPT_UNDL_TICKER"),"")</f>
        <v/>
      </c>
      <c r="P48" s="8" t="str">
        <f>IF(ISNUMBER(N48),_xll.BDP($C48, "OPT_UNDL_PX")," ")</f>
        <v xml:space="preserve"> </v>
      </c>
      <c r="Q48" s="7" t="str">
        <f>IF(ISNUMBER(N48),+G48*_xll.BDP($C48, "PX_POS_MULT_FACTOR")*P48/K48," ")</f>
        <v xml:space="preserve"> </v>
      </c>
      <c r="R48" s="8" t="str">
        <f>IF(OR($A48="TUA",$A48="TYA"),"",IF(ISNUMBER(_xll.BDP($C48,"DUR_ADJ_OAS_MID")),_xll.BDP($C48,"DUR_ADJ_OAS_MID"),IF(ISNUMBER(_xll.BDP($E48&amp;" ISIN","DUR_ADJ_OAS_MID")),_xll.BDP($E48&amp;" ISIN","DUR_ADJ_OAS_MID")," ")))</f>
        <v xml:space="preserve"> </v>
      </c>
      <c r="S48" s="7" t="str">
        <f t="shared" si="1"/>
        <v xml:space="preserve"> </v>
      </c>
      <c r="T48" t="s">
        <v>149</v>
      </c>
      <c r="U48" t="s">
        <v>79</v>
      </c>
      <c r="AC48" s="8" t="s">
        <v>145</v>
      </c>
      <c r="AD48" s="8" t="s">
        <v>146</v>
      </c>
      <c r="AE48" s="8">
        <v>0</v>
      </c>
      <c r="AG48" s="16" t="s">
        <v>7295</v>
      </c>
    </row>
    <row r="49" spans="1:33" x14ac:dyDescent="0.25">
      <c r="A49" t="s">
        <v>136</v>
      </c>
      <c r="B49" t="s">
        <v>150</v>
      </c>
      <c r="C49" t="s">
        <v>151</v>
      </c>
      <c r="F49" t="s">
        <v>151</v>
      </c>
      <c r="G49" s="1">
        <v>-48487842</v>
      </c>
      <c r="H49" s="1">
        <v>100</v>
      </c>
      <c r="I49" s="2">
        <v>-48487842</v>
      </c>
      <c r="J49" s="3">
        <v>-0.40752148999999999</v>
      </c>
      <c r="K49" s="4">
        <v>118982296.01000001</v>
      </c>
      <c r="L49" s="5">
        <v>5425001</v>
      </c>
      <c r="M49" s="6">
        <v>21.93221642</v>
      </c>
      <c r="N49" s="7" t="str">
        <f>IF(ISNUMBER(_xll.BDP($C49, "DELTA_MID")),_xll.BDP($C49, "DELTA_MID")," ")</f>
        <v xml:space="preserve"> </v>
      </c>
      <c r="O49" s="7" t="str">
        <f>IF(ISNUMBER(N49),_xll.BDP($C49, "OPT_UNDL_TICKER"),"")</f>
        <v/>
      </c>
      <c r="P49" s="8" t="str">
        <f>IF(ISNUMBER(N49),_xll.BDP($C49, "OPT_UNDL_PX")," ")</f>
        <v xml:space="preserve"> </v>
      </c>
      <c r="Q49" s="7" t="str">
        <f>IF(ISNUMBER(N49),+G49*_xll.BDP($C49, "PX_POS_MULT_FACTOR")*P49/K49," ")</f>
        <v xml:space="preserve"> </v>
      </c>
      <c r="R49" s="8" t="str">
        <f>IF(OR($A49="TUA",$A49="TYA"),"",IF(ISNUMBER(_xll.BDP($C49,"DUR_ADJ_OAS_MID")),_xll.BDP($C49,"DUR_ADJ_OAS_MID"),IF(ISNUMBER(_xll.BDP($E49&amp;" ISIN","DUR_ADJ_OAS_MID")),_xll.BDP($E49&amp;" ISIN","DUR_ADJ_OAS_MID")," ")))</f>
        <v xml:space="preserve"> </v>
      </c>
      <c r="S49" s="7" t="str">
        <f t="shared" si="1"/>
        <v xml:space="preserve"> </v>
      </c>
      <c r="T49" t="s">
        <v>151</v>
      </c>
      <c r="U49" t="s">
        <v>79</v>
      </c>
      <c r="AC49" s="8" t="s">
        <v>145</v>
      </c>
      <c r="AD49" s="8" t="s">
        <v>146</v>
      </c>
      <c r="AE49" s="8">
        <v>0</v>
      </c>
      <c r="AG49" s="16" t="s">
        <v>7295</v>
      </c>
    </row>
    <row r="50" spans="1:33" x14ac:dyDescent="0.25">
      <c r="A50" t="s">
        <v>136</v>
      </c>
      <c r="B50" t="s">
        <v>152</v>
      </c>
      <c r="C50" t="s">
        <v>152</v>
      </c>
      <c r="F50" t="s">
        <v>152</v>
      </c>
      <c r="G50" s="1">
        <v>31657893</v>
      </c>
      <c r="H50" s="1">
        <v>100</v>
      </c>
      <c r="I50" s="2">
        <v>31657893</v>
      </c>
      <c r="J50" s="3">
        <v>0.26607229999999998</v>
      </c>
      <c r="K50" s="4">
        <v>118982296.01000001</v>
      </c>
      <c r="L50" s="5">
        <v>5425001</v>
      </c>
      <c r="M50" s="6">
        <v>21.93221642</v>
      </c>
      <c r="N50" s="7" t="str">
        <f>IF(ISNUMBER(_xll.BDP($C50, "DELTA_MID")),_xll.BDP($C50, "DELTA_MID")," ")</f>
        <v xml:space="preserve"> </v>
      </c>
      <c r="O50" s="7" t="str">
        <f>IF(ISNUMBER(N50),_xll.BDP($C50, "OPT_UNDL_TICKER"),"")</f>
        <v/>
      </c>
      <c r="P50" s="8" t="str">
        <f>IF(ISNUMBER(N50),_xll.BDP($C50, "OPT_UNDL_PX")," ")</f>
        <v xml:space="preserve"> </v>
      </c>
      <c r="Q50" s="7" t="str">
        <f>IF(ISNUMBER(N50),+G50*_xll.BDP($C50, "PX_POS_MULT_FACTOR")*P50/K50," ")</f>
        <v xml:space="preserve"> </v>
      </c>
      <c r="R50" s="8" t="str">
        <f>IF(OR($A50="TUA",$A50="TYA"),"",IF(ISNUMBER(_xll.BDP($C50,"DUR_ADJ_OAS_MID")),_xll.BDP($C50,"DUR_ADJ_OAS_MID"),IF(ISNUMBER(_xll.BDP($E50&amp;" ISIN","DUR_ADJ_OAS_MID")),_xll.BDP($E50&amp;" ISIN","DUR_ADJ_OAS_MID")," ")))</f>
        <v xml:space="preserve"> </v>
      </c>
      <c r="S50" s="7" t="str">
        <f t="shared" si="1"/>
        <v xml:space="preserve"> </v>
      </c>
      <c r="T50" t="s">
        <v>152</v>
      </c>
      <c r="U50" t="s">
        <v>79</v>
      </c>
      <c r="AC50" s="8" t="s">
        <v>145</v>
      </c>
      <c r="AD50" s="8" t="s">
        <v>146</v>
      </c>
      <c r="AE50" s="8">
        <v>-25</v>
      </c>
      <c r="AG50" s="16" t="s">
        <v>7295</v>
      </c>
    </row>
    <row r="51" spans="1:33" x14ac:dyDescent="0.25">
      <c r="A51" t="s">
        <v>136</v>
      </c>
      <c r="B51" t="s">
        <v>153</v>
      </c>
      <c r="C51" t="s">
        <v>154</v>
      </c>
      <c r="F51" t="s">
        <v>154</v>
      </c>
      <c r="G51" s="1">
        <v>-30025</v>
      </c>
      <c r="H51" s="1">
        <v>1028.97</v>
      </c>
      <c r="I51" s="2">
        <v>-30894824.25</v>
      </c>
      <c r="J51" s="3">
        <v>-0.25965899999999997</v>
      </c>
      <c r="K51" s="4">
        <v>118982296.01000001</v>
      </c>
      <c r="L51" s="5">
        <v>5425001</v>
      </c>
      <c r="M51" s="6">
        <v>21.93221642</v>
      </c>
      <c r="N51" s="7" t="str">
        <f>IF(ISNUMBER(_xll.BDP($C51, "DELTA_MID")),_xll.BDP($C51, "DELTA_MID")," ")</f>
        <v xml:space="preserve"> </v>
      </c>
      <c r="O51" s="7" t="str">
        <f>IF(ISNUMBER(N51),_xll.BDP($C51, "OPT_UNDL_TICKER"),"")</f>
        <v/>
      </c>
      <c r="P51" s="8" t="str">
        <f>IF(ISNUMBER(N51),_xll.BDP($C51, "OPT_UNDL_PX")," ")</f>
        <v xml:space="preserve"> </v>
      </c>
      <c r="Q51" s="7" t="str">
        <f>IF(ISNUMBER(N51),+G51*_xll.BDP($C51, "PX_POS_MULT_FACTOR")*P51/K51," ")</f>
        <v xml:space="preserve"> </v>
      </c>
      <c r="R51" s="8" t="str">
        <f>IF(OR($A51="TUA",$A51="TYA"),"",IF(ISNUMBER(_xll.BDP($C51,"DUR_ADJ_OAS_MID")),_xll.BDP($C51,"DUR_ADJ_OAS_MID"),IF(ISNUMBER(_xll.BDP($E51&amp;" ISIN","DUR_ADJ_OAS_MID")),_xll.BDP($E51&amp;" ISIN","DUR_ADJ_OAS_MID")," ")))</f>
        <v xml:space="preserve"> </v>
      </c>
      <c r="S51" s="7" t="str">
        <f t="shared" si="1"/>
        <v xml:space="preserve"> </v>
      </c>
      <c r="T51" t="s">
        <v>154</v>
      </c>
      <c r="U51" t="s">
        <v>79</v>
      </c>
      <c r="AC51" s="8" t="s">
        <v>145</v>
      </c>
      <c r="AD51" s="8" t="s">
        <v>146</v>
      </c>
      <c r="AE51" s="8">
        <v>-25</v>
      </c>
      <c r="AF51" s="8" t="s">
        <v>154</v>
      </c>
      <c r="AG51" s="16" t="s">
        <v>7295</v>
      </c>
    </row>
    <row r="52" spans="1:33" x14ac:dyDescent="0.25">
      <c r="A52" t="s">
        <v>136</v>
      </c>
      <c r="B52" t="s">
        <v>155</v>
      </c>
      <c r="C52" t="s">
        <v>156</v>
      </c>
      <c r="D52" t="s">
        <v>157</v>
      </c>
      <c r="E52" t="s">
        <v>158</v>
      </c>
      <c r="F52" t="s">
        <v>159</v>
      </c>
      <c r="G52" s="1">
        <v>-6919.3749431977149</v>
      </c>
      <c r="H52" s="1">
        <v>36.24</v>
      </c>
      <c r="I52" s="2">
        <v>-250758.14794148519</v>
      </c>
      <c r="J52" s="3">
        <v>-2.10752487009E-3</v>
      </c>
      <c r="K52" s="4">
        <v>118982296.01000001</v>
      </c>
      <c r="L52" s="5">
        <v>5425001</v>
      </c>
      <c r="M52" s="6">
        <v>21.93221642</v>
      </c>
      <c r="N52" s="7" t="str">
        <f>IF(ISNUMBER(_xll.BDP($C52, "DELTA_MID")),_xll.BDP($C52, "DELTA_MID")," ")</f>
        <v xml:space="preserve"> </v>
      </c>
      <c r="O52" s="7" t="str">
        <f>IF(ISNUMBER(N52),_xll.BDP($C52, "OPT_UNDL_TICKER"),"")</f>
        <v/>
      </c>
      <c r="P52" s="8" t="str">
        <f>IF(ISNUMBER(N52),_xll.BDP($C52, "OPT_UNDL_PX")," ")</f>
        <v xml:space="preserve"> </v>
      </c>
      <c r="Q52" s="7" t="str">
        <f>IF(ISNUMBER(N52),+G52*_xll.BDP($C52, "PX_POS_MULT_FACTOR")*P52/K52," ")</f>
        <v xml:space="preserve"> </v>
      </c>
      <c r="R52" s="8" t="str">
        <f>IF(OR($A52="TUA",$A52="TYA"),"",IF(ISNUMBER(_xll.BDP($C52,"DUR_ADJ_OAS_MID")),_xll.BDP($C52,"DUR_ADJ_OAS_MID"),IF(ISNUMBER(_xll.BDP($E52&amp;" ISIN","DUR_ADJ_OAS_MID")),_xll.BDP($E52&amp;" ISIN","DUR_ADJ_OAS_MID")," ")))</f>
        <v xml:space="preserve"> </v>
      </c>
      <c r="S52" s="7" t="str">
        <f t="shared" si="1"/>
        <v xml:space="preserve"> </v>
      </c>
      <c r="AB52" s="8" t="s">
        <v>160</v>
      </c>
      <c r="AG52" s="16" t="s">
        <v>7295</v>
      </c>
    </row>
    <row r="53" spans="1:33" x14ac:dyDescent="0.25">
      <c r="A53" t="s">
        <v>136</v>
      </c>
      <c r="B53" t="s">
        <v>161</v>
      </c>
      <c r="C53" t="s">
        <v>162</v>
      </c>
      <c r="D53" t="s">
        <v>163</v>
      </c>
      <c r="E53" t="s">
        <v>164</v>
      </c>
      <c r="F53" t="s">
        <v>165</v>
      </c>
      <c r="G53" s="1">
        <v>-23093.033908110341</v>
      </c>
      <c r="H53" s="1">
        <v>17.690000000000001</v>
      </c>
      <c r="I53" s="2">
        <v>-408515.76983447198</v>
      </c>
      <c r="J53" s="3">
        <v>-3.4334164286099998E-3</v>
      </c>
      <c r="K53" s="4">
        <v>118982296.01000001</v>
      </c>
      <c r="L53" s="5">
        <v>5425001</v>
      </c>
      <c r="M53" s="6">
        <v>21.93221642</v>
      </c>
      <c r="N53" s="7" t="str">
        <f>IF(ISNUMBER(_xll.BDP($C53, "DELTA_MID")),_xll.BDP($C53, "DELTA_MID")," ")</f>
        <v xml:space="preserve"> </v>
      </c>
      <c r="O53" s="7" t="str">
        <f>IF(ISNUMBER(N53),_xll.BDP($C53, "OPT_UNDL_TICKER"),"")</f>
        <v/>
      </c>
      <c r="P53" s="8" t="str">
        <f>IF(ISNUMBER(N53),_xll.BDP($C53, "OPT_UNDL_PX")," ")</f>
        <v xml:space="preserve"> </v>
      </c>
      <c r="Q53" s="7" t="str">
        <f>IF(ISNUMBER(N53),+G53*_xll.BDP($C53, "PX_POS_MULT_FACTOR")*P53/K53," ")</f>
        <v xml:space="preserve"> </v>
      </c>
      <c r="R53" s="8" t="str">
        <f>IF(OR($A53="TUA",$A53="TYA"),"",IF(ISNUMBER(_xll.BDP($C53,"DUR_ADJ_OAS_MID")),_xll.BDP($C53,"DUR_ADJ_OAS_MID"),IF(ISNUMBER(_xll.BDP($E53&amp;" ISIN","DUR_ADJ_OAS_MID")),_xll.BDP($E53&amp;" ISIN","DUR_ADJ_OAS_MID")," ")))</f>
        <v xml:space="preserve"> </v>
      </c>
      <c r="S53" s="7" t="str">
        <f t="shared" si="1"/>
        <v xml:space="preserve"> </v>
      </c>
      <c r="AB53" s="8" t="s">
        <v>160</v>
      </c>
      <c r="AG53" s="16" t="s">
        <v>7295</v>
      </c>
    </row>
    <row r="54" spans="1:33" x14ac:dyDescent="0.25">
      <c r="A54" t="s">
        <v>136</v>
      </c>
      <c r="B54" t="s">
        <v>166</v>
      </c>
      <c r="C54" t="s">
        <v>167</v>
      </c>
      <c r="D54" t="s">
        <v>168</v>
      </c>
      <c r="E54" t="s">
        <v>169</v>
      </c>
      <c r="F54" t="s">
        <v>170</v>
      </c>
      <c r="G54" s="1">
        <v>-8081.4786758390264</v>
      </c>
      <c r="H54" s="1">
        <v>45.99</v>
      </c>
      <c r="I54" s="2">
        <v>-371667.20430183678</v>
      </c>
      <c r="J54" s="3">
        <v>-3.1237185427200002E-3</v>
      </c>
      <c r="K54" s="4">
        <v>118982296.01000001</v>
      </c>
      <c r="L54" s="5">
        <v>5425001</v>
      </c>
      <c r="M54" s="6">
        <v>21.93221642</v>
      </c>
      <c r="N54" s="7" t="str">
        <f>IF(ISNUMBER(_xll.BDP($C54, "DELTA_MID")),_xll.BDP($C54, "DELTA_MID")," ")</f>
        <v xml:space="preserve"> </v>
      </c>
      <c r="O54" s="7" t="str">
        <f>IF(ISNUMBER(N54),_xll.BDP($C54, "OPT_UNDL_TICKER"),"")</f>
        <v/>
      </c>
      <c r="P54" s="8" t="str">
        <f>IF(ISNUMBER(N54),_xll.BDP($C54, "OPT_UNDL_PX")," ")</f>
        <v xml:space="preserve"> </v>
      </c>
      <c r="Q54" s="7" t="str">
        <f>IF(ISNUMBER(N54),+G54*_xll.BDP($C54, "PX_POS_MULT_FACTOR")*P54/K54," ")</f>
        <v xml:space="preserve"> </v>
      </c>
      <c r="R54" s="8" t="str">
        <f>IF(OR($A54="TUA",$A54="TYA"),"",IF(ISNUMBER(_xll.BDP($C54,"DUR_ADJ_OAS_MID")),_xll.BDP($C54,"DUR_ADJ_OAS_MID"),IF(ISNUMBER(_xll.BDP($E54&amp;" ISIN","DUR_ADJ_OAS_MID")),_xll.BDP($E54&amp;" ISIN","DUR_ADJ_OAS_MID")," ")))</f>
        <v xml:space="preserve"> </v>
      </c>
      <c r="S54" s="7" t="str">
        <f t="shared" si="1"/>
        <v xml:space="preserve"> </v>
      </c>
      <c r="AB54" s="8" t="s">
        <v>160</v>
      </c>
      <c r="AG54" s="16" t="s">
        <v>7295</v>
      </c>
    </row>
    <row r="55" spans="1:33" x14ac:dyDescent="0.25">
      <c r="A55" t="s">
        <v>136</v>
      </c>
      <c r="B55" t="s">
        <v>171</v>
      </c>
      <c r="C55" t="s">
        <v>172</v>
      </c>
      <c r="D55" t="s">
        <v>173</v>
      </c>
      <c r="E55" t="s">
        <v>174</v>
      </c>
      <c r="F55" t="s">
        <v>175</v>
      </c>
      <c r="G55" s="1">
        <v>-8053.6980442492122</v>
      </c>
      <c r="H55" s="1">
        <v>45.13</v>
      </c>
      <c r="I55" s="2">
        <v>-363463.39273696701</v>
      </c>
      <c r="J55" s="3">
        <v>-3.0547686918600001E-3</v>
      </c>
      <c r="K55" s="4">
        <v>118982296.01000001</v>
      </c>
      <c r="L55" s="5">
        <v>5425001</v>
      </c>
      <c r="M55" s="6">
        <v>21.93221642</v>
      </c>
      <c r="N55" s="7" t="str">
        <f>IF(ISNUMBER(_xll.BDP($C55, "DELTA_MID")),_xll.BDP($C55, "DELTA_MID")," ")</f>
        <v xml:space="preserve"> </v>
      </c>
      <c r="O55" s="7" t="str">
        <f>IF(ISNUMBER(N55),_xll.BDP($C55, "OPT_UNDL_TICKER"),"")</f>
        <v/>
      </c>
      <c r="P55" s="8" t="str">
        <f>IF(ISNUMBER(N55),_xll.BDP($C55, "OPT_UNDL_PX")," ")</f>
        <v xml:space="preserve"> </v>
      </c>
      <c r="Q55" s="7" t="str">
        <f>IF(ISNUMBER(N55),+G55*_xll.BDP($C55, "PX_POS_MULT_FACTOR")*P55/K55," ")</f>
        <v xml:space="preserve"> </v>
      </c>
      <c r="R55" s="8" t="str">
        <f>IF(OR($A55="TUA",$A55="TYA"),"",IF(ISNUMBER(_xll.BDP($C55,"DUR_ADJ_OAS_MID")),_xll.BDP($C55,"DUR_ADJ_OAS_MID"),IF(ISNUMBER(_xll.BDP($E55&amp;" ISIN","DUR_ADJ_OAS_MID")),_xll.BDP($E55&amp;" ISIN","DUR_ADJ_OAS_MID")," ")))</f>
        <v xml:space="preserve"> </v>
      </c>
      <c r="S55" s="7" t="str">
        <f t="shared" si="1"/>
        <v xml:space="preserve"> </v>
      </c>
      <c r="AB55" s="8" t="s">
        <v>160</v>
      </c>
      <c r="AG55" s="16" t="s">
        <v>7295</v>
      </c>
    </row>
    <row r="56" spans="1:33" x14ac:dyDescent="0.25">
      <c r="A56" t="s">
        <v>136</v>
      </c>
      <c r="B56" t="s">
        <v>176</v>
      </c>
      <c r="C56" t="s">
        <v>177</v>
      </c>
      <c r="D56" t="s">
        <v>178</v>
      </c>
      <c r="E56" t="s">
        <v>179</v>
      </c>
      <c r="F56" t="s">
        <v>180</v>
      </c>
      <c r="G56" s="1">
        <v>-42699.647979005182</v>
      </c>
      <c r="H56" s="1">
        <v>7</v>
      </c>
      <c r="I56" s="2">
        <v>-298897.53585303627</v>
      </c>
      <c r="J56" s="3">
        <v>-2.5121177341199999E-3</v>
      </c>
      <c r="K56" s="4">
        <v>118982296.01000001</v>
      </c>
      <c r="L56" s="5">
        <v>5425001</v>
      </c>
      <c r="M56" s="6">
        <v>21.93221642</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1"/>
        <v xml:space="preserve"> </v>
      </c>
      <c r="AB56" s="8" t="s">
        <v>160</v>
      </c>
      <c r="AG56" s="16" t="s">
        <v>7295</v>
      </c>
    </row>
    <row r="57" spans="1:33" x14ac:dyDescent="0.25">
      <c r="A57" t="s">
        <v>136</v>
      </c>
      <c r="B57" t="s">
        <v>181</v>
      </c>
      <c r="C57" t="s">
        <v>182</v>
      </c>
      <c r="D57" t="s">
        <v>183</v>
      </c>
      <c r="E57" t="s">
        <v>184</v>
      </c>
      <c r="F57" t="s">
        <v>185</v>
      </c>
      <c r="G57" s="1">
        <v>-6711.4283574776982</v>
      </c>
      <c r="H57" s="1">
        <v>47.93</v>
      </c>
      <c r="I57" s="2">
        <v>-321678.7611739061</v>
      </c>
      <c r="J57" s="3">
        <v>-2.7035850875400001E-3</v>
      </c>
      <c r="K57" s="4">
        <v>118982296.01000001</v>
      </c>
      <c r="L57" s="5">
        <v>5425001</v>
      </c>
      <c r="M57" s="6">
        <v>21.93221642</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1"/>
        <v xml:space="preserve"> </v>
      </c>
      <c r="AB57" s="8" t="s">
        <v>160</v>
      </c>
      <c r="AG57" s="16" t="s">
        <v>7295</v>
      </c>
    </row>
    <row r="58" spans="1:33" x14ac:dyDescent="0.25">
      <c r="A58" t="s">
        <v>136</v>
      </c>
      <c r="B58" t="s">
        <v>186</v>
      </c>
      <c r="C58" t="s">
        <v>187</v>
      </c>
      <c r="D58" t="s">
        <v>188</v>
      </c>
      <c r="E58" t="s">
        <v>189</v>
      </c>
      <c r="F58" t="s">
        <v>190</v>
      </c>
      <c r="G58" s="1">
        <v>-3206.8401555015562</v>
      </c>
      <c r="H58" s="1">
        <v>89.98</v>
      </c>
      <c r="I58" s="2">
        <v>-288551.47719203</v>
      </c>
      <c r="J58" s="3">
        <v>-2.4251631281999998E-3</v>
      </c>
      <c r="K58" s="4">
        <v>118982296.01000001</v>
      </c>
      <c r="L58" s="5">
        <v>5425001</v>
      </c>
      <c r="M58" s="6">
        <v>21.93221642</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1"/>
        <v xml:space="preserve"> </v>
      </c>
      <c r="AB58" s="8" t="s">
        <v>160</v>
      </c>
      <c r="AG58" s="16" t="s">
        <v>7295</v>
      </c>
    </row>
    <row r="59" spans="1:33" x14ac:dyDescent="0.25">
      <c r="A59" t="s">
        <v>136</v>
      </c>
      <c r="B59" t="s">
        <v>191</v>
      </c>
      <c r="C59" t="s">
        <v>192</v>
      </c>
      <c r="D59" t="s">
        <v>193</v>
      </c>
      <c r="E59" t="s">
        <v>194</v>
      </c>
      <c r="F59" t="s">
        <v>195</v>
      </c>
      <c r="G59" s="1">
        <v>-6045.5304700263796</v>
      </c>
      <c r="H59" s="1">
        <v>65.52</v>
      </c>
      <c r="I59" s="2">
        <v>-396103.15639612841</v>
      </c>
      <c r="J59" s="3">
        <v>-3.32909323218E-3</v>
      </c>
      <c r="K59" s="4">
        <v>118982296.01000001</v>
      </c>
      <c r="L59" s="5">
        <v>5425001</v>
      </c>
      <c r="M59" s="6">
        <v>21.93221642</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1"/>
        <v xml:space="preserve"> </v>
      </c>
      <c r="AB59" s="8" t="s">
        <v>160</v>
      </c>
      <c r="AG59" s="16" t="s">
        <v>7295</v>
      </c>
    </row>
    <row r="60" spans="1:33" x14ac:dyDescent="0.25">
      <c r="A60" t="s">
        <v>136</v>
      </c>
      <c r="B60" t="s">
        <v>196</v>
      </c>
      <c r="C60" t="s">
        <v>197</v>
      </c>
      <c r="D60" t="s">
        <v>198</v>
      </c>
      <c r="E60" t="s">
        <v>199</v>
      </c>
      <c r="F60" t="s">
        <v>200</v>
      </c>
      <c r="G60" s="1">
        <v>-13827.71885996643</v>
      </c>
      <c r="H60" s="1">
        <v>23.66</v>
      </c>
      <c r="I60" s="2">
        <v>-327163.82822680578</v>
      </c>
      <c r="J60" s="3">
        <v>-2.7496849464000001E-3</v>
      </c>
      <c r="K60" s="4">
        <v>118982296.01000001</v>
      </c>
      <c r="L60" s="5">
        <v>5425001</v>
      </c>
      <c r="M60" s="6">
        <v>21.93221642</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1"/>
        <v xml:space="preserve"> </v>
      </c>
      <c r="AB60" s="8" t="s">
        <v>160</v>
      </c>
      <c r="AG60" s="16" t="s">
        <v>7295</v>
      </c>
    </row>
    <row r="61" spans="1:33" x14ac:dyDescent="0.25">
      <c r="A61" t="s">
        <v>136</v>
      </c>
      <c r="B61" t="s">
        <v>201</v>
      </c>
      <c r="C61" t="s">
        <v>202</v>
      </c>
      <c r="D61" t="s">
        <v>203</v>
      </c>
      <c r="E61" t="s">
        <v>204</v>
      </c>
      <c r="F61" t="s">
        <v>205</v>
      </c>
      <c r="G61" s="1">
        <v>-8680.4516309400497</v>
      </c>
      <c r="H61" s="1">
        <v>36.99</v>
      </c>
      <c r="I61" s="2">
        <v>-321089.90582847252</v>
      </c>
      <c r="J61" s="3">
        <v>-2.698635987E-3</v>
      </c>
      <c r="K61" s="4">
        <v>118982296.01000001</v>
      </c>
      <c r="L61" s="5">
        <v>5425001</v>
      </c>
      <c r="M61" s="6">
        <v>21.93221642</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1"/>
        <v xml:space="preserve"> </v>
      </c>
      <c r="AB61" s="8" t="s">
        <v>160</v>
      </c>
      <c r="AG61" s="16" t="s">
        <v>7295</v>
      </c>
    </row>
    <row r="62" spans="1:33" x14ac:dyDescent="0.25">
      <c r="A62" t="s">
        <v>136</v>
      </c>
      <c r="B62" t="s">
        <v>206</v>
      </c>
      <c r="C62" t="s">
        <v>207</v>
      </c>
      <c r="D62" t="s">
        <v>208</v>
      </c>
      <c r="E62" t="s">
        <v>209</v>
      </c>
      <c r="F62" t="s">
        <v>210</v>
      </c>
      <c r="G62" s="1">
        <v>-543.17473970349874</v>
      </c>
      <c r="H62" s="1">
        <v>172.51</v>
      </c>
      <c r="I62" s="2">
        <v>-93703.074346250563</v>
      </c>
      <c r="J62" s="3">
        <v>-7.8753795722999985E-4</v>
      </c>
      <c r="K62" s="4">
        <v>118982296.01000001</v>
      </c>
      <c r="L62" s="5">
        <v>5425001</v>
      </c>
      <c r="M62" s="6">
        <v>21.93221642</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1"/>
        <v xml:space="preserve"> </v>
      </c>
      <c r="AB62" s="8" t="s">
        <v>160</v>
      </c>
      <c r="AG62" s="16" t="s">
        <v>7295</v>
      </c>
    </row>
    <row r="63" spans="1:33" x14ac:dyDescent="0.25">
      <c r="A63" t="s">
        <v>136</v>
      </c>
      <c r="B63" t="s">
        <v>211</v>
      </c>
      <c r="C63" t="s">
        <v>212</v>
      </c>
      <c r="D63" t="s">
        <v>213</v>
      </c>
      <c r="E63" t="s">
        <v>214</v>
      </c>
      <c r="F63" t="s">
        <v>215</v>
      </c>
      <c r="G63" s="1">
        <v>-2414.3236003208299</v>
      </c>
      <c r="H63" s="1">
        <v>36.85</v>
      </c>
      <c r="I63" s="2">
        <v>-88967.8246718226</v>
      </c>
      <c r="J63" s="3">
        <v>-7.4774002229999995E-4</v>
      </c>
      <c r="K63" s="4">
        <v>118982296.01000001</v>
      </c>
      <c r="L63" s="5">
        <v>5425001</v>
      </c>
      <c r="M63" s="6">
        <v>21.93221642</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1"/>
        <v xml:space="preserve"> </v>
      </c>
      <c r="AB63" s="8" t="s">
        <v>160</v>
      </c>
      <c r="AG63" s="16" t="s">
        <v>7295</v>
      </c>
    </row>
    <row r="64" spans="1:33" x14ac:dyDescent="0.25">
      <c r="A64" t="s">
        <v>136</v>
      </c>
      <c r="B64" t="s">
        <v>216</v>
      </c>
      <c r="C64" t="s">
        <v>217</v>
      </c>
      <c r="D64" t="s">
        <v>218</v>
      </c>
      <c r="E64" t="s">
        <v>219</v>
      </c>
      <c r="F64" t="s">
        <v>220</v>
      </c>
      <c r="G64" s="1">
        <v>-4564.3012680414959</v>
      </c>
      <c r="H64" s="1">
        <v>65.91</v>
      </c>
      <c r="I64" s="2">
        <v>-300833.096576615</v>
      </c>
      <c r="J64" s="3">
        <v>-2.528385370469999E-3</v>
      </c>
      <c r="K64" s="4">
        <v>118982296.01000001</v>
      </c>
      <c r="L64" s="5">
        <v>5425001</v>
      </c>
      <c r="M64" s="6">
        <v>21.93221642</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1"/>
        <v xml:space="preserve"> </v>
      </c>
      <c r="AB64" s="8" t="s">
        <v>160</v>
      </c>
      <c r="AG64" s="16" t="s">
        <v>7295</v>
      </c>
    </row>
    <row r="65" spans="1:33" x14ac:dyDescent="0.25">
      <c r="A65" t="s">
        <v>136</v>
      </c>
      <c r="B65" t="s">
        <v>221</v>
      </c>
      <c r="C65" t="s">
        <v>222</v>
      </c>
      <c r="D65" t="s">
        <v>223</v>
      </c>
      <c r="E65" t="s">
        <v>224</v>
      </c>
      <c r="F65" t="s">
        <v>225</v>
      </c>
      <c r="G65" s="1">
        <v>-725.39844772528204</v>
      </c>
      <c r="H65" s="1">
        <v>357.79</v>
      </c>
      <c r="I65" s="2">
        <v>-259540.31061162869</v>
      </c>
      <c r="J65" s="3">
        <v>-2.1813355374300002E-3</v>
      </c>
      <c r="K65" s="4">
        <v>118982296.01000001</v>
      </c>
      <c r="L65" s="5">
        <v>5425001</v>
      </c>
      <c r="M65" s="6">
        <v>21.93221642</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1"/>
        <v xml:space="preserve"> </v>
      </c>
      <c r="AB65" s="8" t="s">
        <v>160</v>
      </c>
      <c r="AG65" s="16" t="s">
        <v>7295</v>
      </c>
    </row>
    <row r="66" spans="1:33" x14ac:dyDescent="0.25">
      <c r="A66" t="s">
        <v>136</v>
      </c>
      <c r="B66" t="s">
        <v>226</v>
      </c>
      <c r="C66" t="s">
        <v>227</v>
      </c>
      <c r="D66" t="s">
        <v>228</v>
      </c>
      <c r="E66" t="s">
        <v>229</v>
      </c>
      <c r="F66" t="s">
        <v>230</v>
      </c>
      <c r="G66" s="1">
        <v>-3721.9322070683129</v>
      </c>
      <c r="H66" s="1">
        <v>88.46</v>
      </c>
      <c r="I66" s="2">
        <v>-329242.12303726288</v>
      </c>
      <c r="J66" s="3">
        <v>-2.7671522073300001E-3</v>
      </c>
      <c r="K66" s="4">
        <v>118982296.01000001</v>
      </c>
      <c r="L66" s="5">
        <v>5425001</v>
      </c>
      <c r="M66" s="6">
        <v>21.93221642</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1"/>
        <v xml:space="preserve"> </v>
      </c>
      <c r="AB66" s="8" t="s">
        <v>160</v>
      </c>
      <c r="AG66" s="16" t="s">
        <v>7295</v>
      </c>
    </row>
    <row r="67" spans="1:33" x14ac:dyDescent="0.25">
      <c r="A67" t="s">
        <v>136</v>
      </c>
      <c r="B67" t="s">
        <v>231</v>
      </c>
      <c r="C67" t="s">
        <v>232</v>
      </c>
      <c r="D67" t="s">
        <v>233</v>
      </c>
      <c r="E67" t="s">
        <v>234</v>
      </c>
      <c r="F67" t="s">
        <v>235</v>
      </c>
      <c r="G67" s="1">
        <v>-16124.44670636017</v>
      </c>
      <c r="H67" s="1">
        <v>18.760000000000002</v>
      </c>
      <c r="I67" s="2">
        <v>-302494.62021131668</v>
      </c>
      <c r="J67" s="3">
        <v>-2.542349831489999E-3</v>
      </c>
      <c r="K67" s="4">
        <v>118982296.01000001</v>
      </c>
      <c r="L67" s="5">
        <v>5425001</v>
      </c>
      <c r="M67" s="6">
        <v>21.93221642</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si="1"/>
        <v xml:space="preserve"> </v>
      </c>
      <c r="AB67" s="8" t="s">
        <v>160</v>
      </c>
      <c r="AG67" s="16" t="s">
        <v>7295</v>
      </c>
    </row>
    <row r="68" spans="1:33" x14ac:dyDescent="0.25">
      <c r="A68" t="s">
        <v>136</v>
      </c>
      <c r="B68" t="s">
        <v>236</v>
      </c>
      <c r="C68" t="s">
        <v>237</v>
      </c>
      <c r="D68" t="s">
        <v>238</v>
      </c>
      <c r="E68" t="s">
        <v>239</v>
      </c>
      <c r="F68" t="s">
        <v>240</v>
      </c>
      <c r="G68" s="1">
        <v>-14032.975940500201</v>
      </c>
      <c r="H68" s="1">
        <v>23.84</v>
      </c>
      <c r="I68" s="2">
        <v>-334546.14642152458</v>
      </c>
      <c r="J68" s="3">
        <v>-2.811730464449999E-3</v>
      </c>
      <c r="K68" s="4">
        <v>118982296.01000001</v>
      </c>
      <c r="L68" s="5">
        <v>5425001</v>
      </c>
      <c r="M68" s="6">
        <v>21.93221642</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AB68" s="8" t="s">
        <v>160</v>
      </c>
      <c r="AG68" s="16" t="s">
        <v>7295</v>
      </c>
    </row>
    <row r="69" spans="1:33" x14ac:dyDescent="0.25">
      <c r="A69" t="s">
        <v>136</v>
      </c>
      <c r="B69" t="s">
        <v>241</v>
      </c>
      <c r="C69" t="s">
        <v>242</v>
      </c>
      <c r="D69" t="s">
        <v>243</v>
      </c>
      <c r="E69" t="s">
        <v>244</v>
      </c>
      <c r="F69" t="s">
        <v>245</v>
      </c>
      <c r="G69" s="1">
        <v>-4194.4220337481884</v>
      </c>
      <c r="H69" s="1">
        <v>66.3</v>
      </c>
      <c r="I69" s="2">
        <v>-278090.18083750491</v>
      </c>
      <c r="J69" s="3">
        <v>-2.33723999421E-3</v>
      </c>
      <c r="K69" s="4">
        <v>118982296.01000001</v>
      </c>
      <c r="L69" s="5">
        <v>5425001</v>
      </c>
      <c r="M69" s="6">
        <v>21.93221642</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AB69" s="8" t="s">
        <v>160</v>
      </c>
      <c r="AG69" s="16" t="s">
        <v>7295</v>
      </c>
    </row>
    <row r="70" spans="1:33" x14ac:dyDescent="0.25">
      <c r="A70" t="s">
        <v>136</v>
      </c>
      <c r="B70" t="s">
        <v>246</v>
      </c>
      <c r="C70" t="s">
        <v>247</v>
      </c>
      <c r="D70" t="s">
        <v>248</v>
      </c>
      <c r="E70" t="s">
        <v>249</v>
      </c>
      <c r="F70" t="s">
        <v>250</v>
      </c>
      <c r="G70" s="1">
        <v>-938.24886754795841</v>
      </c>
      <c r="H70" s="1">
        <v>347.63</v>
      </c>
      <c r="I70" s="2">
        <v>-326163.45382569678</v>
      </c>
      <c r="J70" s="3">
        <v>-2.7412771879799999E-3</v>
      </c>
      <c r="K70" s="4">
        <v>118982296.01000001</v>
      </c>
      <c r="L70" s="5">
        <v>5425001</v>
      </c>
      <c r="M70" s="6">
        <v>21.93221642</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AB70" s="8" t="s">
        <v>160</v>
      </c>
      <c r="AG70" s="16" t="s">
        <v>7295</v>
      </c>
    </row>
    <row r="71" spans="1:33" x14ac:dyDescent="0.25">
      <c r="A71" t="s">
        <v>136</v>
      </c>
      <c r="B71" t="s">
        <v>251</v>
      </c>
      <c r="C71" t="s">
        <v>252</v>
      </c>
      <c r="D71" t="s">
        <v>253</v>
      </c>
      <c r="E71" t="s">
        <v>254</v>
      </c>
      <c r="F71" t="s">
        <v>255</v>
      </c>
      <c r="G71" s="1">
        <v>-5951.3669098463297</v>
      </c>
      <c r="H71" s="1">
        <v>49.61</v>
      </c>
      <c r="I71" s="2">
        <v>-295247.3123974764</v>
      </c>
      <c r="J71" s="3">
        <v>-2.4814390232699999E-3</v>
      </c>
      <c r="K71" s="4">
        <v>118982296.01000001</v>
      </c>
      <c r="L71" s="5">
        <v>5425001</v>
      </c>
      <c r="M71" s="6">
        <v>21.93221642</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AB71" s="8" t="s">
        <v>160</v>
      </c>
      <c r="AG71" s="16" t="s">
        <v>7295</v>
      </c>
    </row>
    <row r="72" spans="1:33" x14ac:dyDescent="0.25">
      <c r="A72" t="s">
        <v>136</v>
      </c>
      <c r="B72" t="s">
        <v>256</v>
      </c>
      <c r="C72" t="s">
        <v>257</v>
      </c>
      <c r="D72" t="s">
        <v>258</v>
      </c>
      <c r="E72" t="s">
        <v>259</v>
      </c>
      <c r="G72" s="1">
        <v>-70344.293551288982</v>
      </c>
      <c r="H72" s="1">
        <v>5.18</v>
      </c>
      <c r="I72" s="2">
        <v>-364383.44059567689</v>
      </c>
      <c r="J72" s="3">
        <v>-3.06250133688E-3</v>
      </c>
      <c r="K72" s="4">
        <v>118982296.01000001</v>
      </c>
      <c r="L72" s="5">
        <v>5425001</v>
      </c>
      <c r="M72" s="6">
        <v>21.93221642</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AB72" s="8" t="s">
        <v>160</v>
      </c>
      <c r="AG72" s="16" t="s">
        <v>7295</v>
      </c>
    </row>
    <row r="73" spans="1:33" x14ac:dyDescent="0.25">
      <c r="A73" t="s">
        <v>136</v>
      </c>
      <c r="B73" t="s">
        <v>260</v>
      </c>
      <c r="C73" t="s">
        <v>261</v>
      </c>
      <c r="D73" t="s">
        <v>262</v>
      </c>
      <c r="E73" t="s">
        <v>263</v>
      </c>
      <c r="F73" t="s">
        <v>264</v>
      </c>
      <c r="G73" s="1">
        <v>-7954.840305605554</v>
      </c>
      <c r="H73" s="1">
        <v>45.79</v>
      </c>
      <c r="I73" s="2">
        <v>-364252.13759367832</v>
      </c>
      <c r="J73" s="3">
        <v>-3.0613977861300001E-3</v>
      </c>
      <c r="K73" s="4">
        <v>118982296.01000001</v>
      </c>
      <c r="L73" s="5">
        <v>5425001</v>
      </c>
      <c r="M73" s="6">
        <v>21.93221642</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AB73" s="8" t="s">
        <v>160</v>
      </c>
      <c r="AG73" s="16" t="s">
        <v>7295</v>
      </c>
    </row>
    <row r="74" spans="1:33" x14ac:dyDescent="0.25">
      <c r="A74" t="s">
        <v>136</v>
      </c>
      <c r="B74" t="s">
        <v>265</v>
      </c>
      <c r="C74" t="s">
        <v>266</v>
      </c>
      <c r="D74" t="s">
        <v>267</v>
      </c>
      <c r="E74" t="s">
        <v>268</v>
      </c>
      <c r="F74" t="s">
        <v>269</v>
      </c>
      <c r="G74" s="1">
        <v>-3202.511857162805</v>
      </c>
      <c r="H74" s="1">
        <v>97.43</v>
      </c>
      <c r="I74" s="2">
        <v>-312020.73024337209</v>
      </c>
      <c r="J74" s="3">
        <v>-2.6224130875499999E-3</v>
      </c>
      <c r="K74" s="4">
        <v>118982296.01000001</v>
      </c>
      <c r="L74" s="5">
        <v>5425001</v>
      </c>
      <c r="M74" s="6">
        <v>21.93221642</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AB74" s="8" t="s">
        <v>160</v>
      </c>
      <c r="AG74" s="16" t="s">
        <v>7295</v>
      </c>
    </row>
    <row r="75" spans="1:33" x14ac:dyDescent="0.25">
      <c r="A75" t="s">
        <v>136</v>
      </c>
      <c r="B75" t="s">
        <v>270</v>
      </c>
      <c r="C75" t="s">
        <v>271</v>
      </c>
      <c r="D75" t="s">
        <v>272</v>
      </c>
      <c r="E75" t="s">
        <v>273</v>
      </c>
      <c r="F75" t="s">
        <v>274</v>
      </c>
      <c r="G75" s="1">
        <v>-39427.574311509299</v>
      </c>
      <c r="H75" s="1">
        <v>6.95</v>
      </c>
      <c r="I75" s="2">
        <v>-274021.64146498957</v>
      </c>
      <c r="J75" s="3">
        <v>-2.3030455005E-3</v>
      </c>
      <c r="K75" s="4">
        <v>118982296.01000001</v>
      </c>
      <c r="L75" s="5">
        <v>5425001</v>
      </c>
      <c r="M75" s="6">
        <v>21.93221642</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AB75" s="8" t="s">
        <v>160</v>
      </c>
      <c r="AG75" s="16" t="s">
        <v>7295</v>
      </c>
    </row>
    <row r="76" spans="1:33" x14ac:dyDescent="0.25">
      <c r="A76" t="s">
        <v>136</v>
      </c>
      <c r="B76" t="s">
        <v>275</v>
      </c>
      <c r="C76" t="s">
        <v>276</v>
      </c>
      <c r="D76" t="s">
        <v>277</v>
      </c>
      <c r="E76" t="s">
        <v>278</v>
      </c>
      <c r="G76" s="1">
        <v>-14504.328062006551</v>
      </c>
      <c r="H76" s="1">
        <v>21.46</v>
      </c>
      <c r="I76" s="2">
        <v>-311262.88021066051</v>
      </c>
      <c r="J76" s="3">
        <v>-2.6160436522800002E-3</v>
      </c>
      <c r="K76" s="4">
        <v>118982296.01000001</v>
      </c>
      <c r="L76" s="5">
        <v>5425001</v>
      </c>
      <c r="M76" s="6">
        <v>21.93221642</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AB76" s="8" t="s">
        <v>160</v>
      </c>
      <c r="AG76" s="16" t="s">
        <v>7295</v>
      </c>
    </row>
    <row r="77" spans="1:33" x14ac:dyDescent="0.25">
      <c r="A77" t="s">
        <v>136</v>
      </c>
      <c r="B77" t="s">
        <v>279</v>
      </c>
      <c r="C77" t="s">
        <v>280</v>
      </c>
      <c r="D77" t="s">
        <v>281</v>
      </c>
      <c r="E77" t="s">
        <v>282</v>
      </c>
      <c r="F77" t="s">
        <v>283</v>
      </c>
      <c r="G77" s="1">
        <v>-6499.5407773143552</v>
      </c>
      <c r="H77" s="1">
        <v>45.78</v>
      </c>
      <c r="I77" s="2">
        <v>-297548.97678545117</v>
      </c>
      <c r="J77" s="3">
        <v>-2.50078361877E-3</v>
      </c>
      <c r="K77" s="4">
        <v>118982296.01000001</v>
      </c>
      <c r="L77" s="5">
        <v>5425001</v>
      </c>
      <c r="M77" s="6">
        <v>21.93221642</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AB77" s="8" t="s">
        <v>160</v>
      </c>
      <c r="AG77" s="16" t="s">
        <v>7295</v>
      </c>
    </row>
    <row r="78" spans="1:33" x14ac:dyDescent="0.25">
      <c r="A78" t="s">
        <v>136</v>
      </c>
      <c r="B78" t="s">
        <v>284</v>
      </c>
      <c r="C78" t="s">
        <v>285</v>
      </c>
      <c r="D78" t="s">
        <v>286</v>
      </c>
      <c r="E78" t="s">
        <v>287</v>
      </c>
      <c r="F78" t="s">
        <v>288</v>
      </c>
      <c r="G78" s="1">
        <v>-8363.0933120945065</v>
      </c>
      <c r="H78" s="1">
        <v>33.049999999999997</v>
      </c>
      <c r="I78" s="2">
        <v>-276400.23396472342</v>
      </c>
      <c r="J78" s="3">
        <v>-2.3230366469100001E-3</v>
      </c>
      <c r="K78" s="4">
        <v>118982296.01000001</v>
      </c>
      <c r="L78" s="5">
        <v>5425001</v>
      </c>
      <c r="M78" s="6">
        <v>21.93221642</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AB78" s="8" t="s">
        <v>160</v>
      </c>
      <c r="AG78" s="16" t="s">
        <v>7295</v>
      </c>
    </row>
    <row r="79" spans="1:33" x14ac:dyDescent="0.25">
      <c r="A79" t="s">
        <v>136</v>
      </c>
      <c r="B79" t="s">
        <v>289</v>
      </c>
      <c r="C79" t="s">
        <v>290</v>
      </c>
      <c r="D79" t="s">
        <v>291</v>
      </c>
      <c r="E79" t="s">
        <v>292</v>
      </c>
      <c r="F79" t="s">
        <v>293</v>
      </c>
      <c r="G79" s="1">
        <v>-5704.836812791199</v>
      </c>
      <c r="H79" s="1">
        <v>61.18</v>
      </c>
      <c r="I79" s="2">
        <v>-349021.91620656563</v>
      </c>
      <c r="J79" s="3">
        <v>-2.933393688899999E-3</v>
      </c>
      <c r="K79" s="4">
        <v>118982296.01000001</v>
      </c>
      <c r="L79" s="5">
        <v>5425001</v>
      </c>
      <c r="M79" s="6">
        <v>21.93221642</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AB79" s="8" t="s">
        <v>160</v>
      </c>
      <c r="AG79" s="16" t="s">
        <v>7295</v>
      </c>
    </row>
    <row r="80" spans="1:33" x14ac:dyDescent="0.25">
      <c r="A80" t="s">
        <v>136</v>
      </c>
      <c r="B80" t="s">
        <v>294</v>
      </c>
      <c r="C80" t="s">
        <v>295</v>
      </c>
      <c r="D80" t="s">
        <v>296</v>
      </c>
      <c r="E80" t="s">
        <v>297</v>
      </c>
      <c r="F80" t="s">
        <v>298</v>
      </c>
      <c r="G80" s="1">
        <v>-7853.5642959923534</v>
      </c>
      <c r="H80" s="1">
        <v>34.590000000000003</v>
      </c>
      <c r="I80" s="2">
        <v>-271654.78899837547</v>
      </c>
      <c r="J80" s="3">
        <v>-2.2831530245099999E-3</v>
      </c>
      <c r="K80" s="4">
        <v>118982296.01000001</v>
      </c>
      <c r="L80" s="5">
        <v>5425001</v>
      </c>
      <c r="M80" s="6">
        <v>21.93221642</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AB80" s="8" t="s">
        <v>160</v>
      </c>
      <c r="AG80" s="16" t="s">
        <v>7295</v>
      </c>
    </row>
    <row r="81" spans="1:33" x14ac:dyDescent="0.25">
      <c r="A81" t="s">
        <v>136</v>
      </c>
      <c r="B81" t="s">
        <v>299</v>
      </c>
      <c r="C81" t="s">
        <v>300</v>
      </c>
      <c r="D81" t="s">
        <v>301</v>
      </c>
      <c r="E81" t="s">
        <v>302</v>
      </c>
      <c r="F81" t="s">
        <v>303</v>
      </c>
      <c r="G81" s="1">
        <v>-4146.5793980291382</v>
      </c>
      <c r="H81" s="1">
        <v>74.17</v>
      </c>
      <c r="I81" s="2">
        <v>-307551.79395182122</v>
      </c>
      <c r="J81" s="3">
        <v>-2.5848534132000001E-3</v>
      </c>
      <c r="K81" s="4">
        <v>118982296.01000001</v>
      </c>
      <c r="L81" s="5">
        <v>5425001</v>
      </c>
      <c r="M81" s="6">
        <v>21.93221642</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AB81" s="8" t="s">
        <v>160</v>
      </c>
      <c r="AG81" s="16" t="s">
        <v>7295</v>
      </c>
    </row>
    <row r="82" spans="1:33" x14ac:dyDescent="0.25">
      <c r="A82" t="s">
        <v>136</v>
      </c>
      <c r="B82" t="s">
        <v>304</v>
      </c>
      <c r="C82" t="s">
        <v>305</v>
      </c>
      <c r="D82" t="s">
        <v>306</v>
      </c>
      <c r="E82" t="s">
        <v>307</v>
      </c>
      <c r="F82" t="s">
        <v>308</v>
      </c>
      <c r="G82" s="1">
        <v>-4867.7614503163386</v>
      </c>
      <c r="H82" s="1">
        <v>75.010000000000005</v>
      </c>
      <c r="I82" s="2">
        <v>-365130.78638822859</v>
      </c>
      <c r="J82" s="3">
        <v>-3.0687824880899989E-3</v>
      </c>
      <c r="K82" s="4">
        <v>118982296.01000001</v>
      </c>
      <c r="L82" s="5">
        <v>5425001</v>
      </c>
      <c r="M82" s="6">
        <v>21.93221642</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AB82" s="8" t="s">
        <v>160</v>
      </c>
      <c r="AG82" s="16" t="s">
        <v>7295</v>
      </c>
    </row>
    <row r="83" spans="1:33" x14ac:dyDescent="0.25">
      <c r="A83" t="s">
        <v>136</v>
      </c>
      <c r="B83" t="s">
        <v>309</v>
      </c>
      <c r="C83" t="s">
        <v>310</v>
      </c>
      <c r="D83" t="s">
        <v>311</v>
      </c>
      <c r="E83" t="s">
        <v>312</v>
      </c>
      <c r="F83" t="s">
        <v>313</v>
      </c>
      <c r="G83" s="1">
        <v>-18524.388877105721</v>
      </c>
      <c r="H83" s="1">
        <v>15.49</v>
      </c>
      <c r="I83" s="2">
        <v>-286942.78370636771</v>
      </c>
      <c r="J83" s="3">
        <v>-2.4116426840700002E-3</v>
      </c>
      <c r="K83" s="4">
        <v>118982296.01000001</v>
      </c>
      <c r="L83" s="5">
        <v>5425001</v>
      </c>
      <c r="M83" s="6">
        <v>21.93221642</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AB83" s="8" t="s">
        <v>160</v>
      </c>
      <c r="AG83" s="16" t="s">
        <v>7295</v>
      </c>
    </row>
    <row r="84" spans="1:33" x14ac:dyDescent="0.25">
      <c r="A84" t="s">
        <v>136</v>
      </c>
      <c r="B84" t="s">
        <v>314</v>
      </c>
      <c r="C84" t="s">
        <v>315</v>
      </c>
      <c r="D84" t="s">
        <v>316</v>
      </c>
      <c r="E84" t="s">
        <v>317</v>
      </c>
      <c r="F84" t="s">
        <v>318</v>
      </c>
      <c r="G84" s="1">
        <v>-1726.8950103549889</v>
      </c>
      <c r="H84" s="1">
        <v>152.69</v>
      </c>
      <c r="I84" s="2">
        <v>-263679.59913110331</v>
      </c>
      <c r="J84" s="3">
        <v>-2.21612465025E-3</v>
      </c>
      <c r="K84" s="4">
        <v>118982296.01000001</v>
      </c>
      <c r="L84" s="5">
        <v>5425001</v>
      </c>
      <c r="M84" s="6">
        <v>21.93221642</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AB84" s="8" t="s">
        <v>160</v>
      </c>
      <c r="AG84" s="16" t="s">
        <v>7295</v>
      </c>
    </row>
    <row r="85" spans="1:33" x14ac:dyDescent="0.25">
      <c r="A85" t="s">
        <v>136</v>
      </c>
      <c r="B85" t="s">
        <v>319</v>
      </c>
      <c r="C85" t="s">
        <v>320</v>
      </c>
      <c r="D85" t="s">
        <v>321</v>
      </c>
      <c r="E85" t="s">
        <v>322</v>
      </c>
      <c r="F85" t="s">
        <v>323</v>
      </c>
      <c r="G85" s="1">
        <v>-15310.04254370976</v>
      </c>
      <c r="H85" s="1">
        <v>20.32</v>
      </c>
      <c r="I85" s="2">
        <v>-311100.06448818231</v>
      </c>
      <c r="J85" s="3">
        <v>-2.6146752493500002E-3</v>
      </c>
      <c r="K85" s="4">
        <v>118982296.01000001</v>
      </c>
      <c r="L85" s="5">
        <v>5425001</v>
      </c>
      <c r="M85" s="6">
        <v>21.93221642</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AB85" s="8" t="s">
        <v>160</v>
      </c>
      <c r="AG85" s="16" t="s">
        <v>7295</v>
      </c>
    </row>
    <row r="86" spans="1:33" x14ac:dyDescent="0.25">
      <c r="A86" t="s">
        <v>136</v>
      </c>
      <c r="B86" t="s">
        <v>324</v>
      </c>
      <c r="C86" t="s">
        <v>325</v>
      </c>
      <c r="D86" t="s">
        <v>326</v>
      </c>
      <c r="E86" t="s">
        <v>327</v>
      </c>
      <c r="F86" t="s">
        <v>328</v>
      </c>
      <c r="G86" s="1">
        <v>-21787.605889753861</v>
      </c>
      <c r="H86" s="1">
        <v>11.8</v>
      </c>
      <c r="I86" s="2">
        <v>-257093.7494990956</v>
      </c>
      <c r="J86" s="3">
        <v>-2.1607731412200001E-3</v>
      </c>
      <c r="K86" s="4">
        <v>118982296.01000001</v>
      </c>
      <c r="L86" s="5">
        <v>5425001</v>
      </c>
      <c r="M86" s="6">
        <v>21.93221642</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160</v>
      </c>
      <c r="AG86" s="16" t="s">
        <v>7295</v>
      </c>
    </row>
    <row r="87" spans="1:33" x14ac:dyDescent="0.25">
      <c r="A87" t="s">
        <v>136</v>
      </c>
      <c r="B87" t="s">
        <v>329</v>
      </c>
      <c r="C87" t="s">
        <v>330</v>
      </c>
      <c r="D87" t="s">
        <v>331</v>
      </c>
      <c r="E87" t="s">
        <v>332</v>
      </c>
      <c r="F87" t="s">
        <v>333</v>
      </c>
      <c r="G87" s="1">
        <v>-9568.969578803968</v>
      </c>
      <c r="H87" s="1">
        <v>39.159999999999997</v>
      </c>
      <c r="I87" s="2">
        <v>-374720.84870596329</v>
      </c>
      <c r="J87" s="3">
        <v>-3.1493832382799999E-3</v>
      </c>
      <c r="K87" s="4">
        <v>118982296.01000001</v>
      </c>
      <c r="L87" s="5">
        <v>5425001</v>
      </c>
      <c r="M87" s="6">
        <v>21.93221642</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160</v>
      </c>
      <c r="AG87" s="16" t="s">
        <v>7295</v>
      </c>
    </row>
    <row r="88" spans="1:33" x14ac:dyDescent="0.25">
      <c r="A88" t="s">
        <v>136</v>
      </c>
      <c r="B88" t="s">
        <v>334</v>
      </c>
      <c r="C88" t="s">
        <v>335</v>
      </c>
      <c r="D88" t="s">
        <v>336</v>
      </c>
      <c r="E88" t="s">
        <v>337</v>
      </c>
      <c r="F88" t="s">
        <v>338</v>
      </c>
      <c r="G88" s="1">
        <v>-4575.3040949968699</v>
      </c>
      <c r="H88" s="1">
        <v>51.13</v>
      </c>
      <c r="I88" s="2">
        <v>-233935.29837718999</v>
      </c>
      <c r="J88" s="3">
        <v>-1.96613535141E-3</v>
      </c>
      <c r="K88" s="4">
        <v>118982296.01000001</v>
      </c>
      <c r="L88" s="5">
        <v>5425001</v>
      </c>
      <c r="M88" s="6">
        <v>21.93221642</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160</v>
      </c>
      <c r="AG88" s="16" t="s">
        <v>7295</v>
      </c>
    </row>
    <row r="89" spans="1:33" x14ac:dyDescent="0.25">
      <c r="A89" t="s">
        <v>136</v>
      </c>
      <c r="B89" t="s">
        <v>339</v>
      </c>
      <c r="C89" t="s">
        <v>340</v>
      </c>
      <c r="D89" t="s">
        <v>341</v>
      </c>
      <c r="E89" t="s">
        <v>342</v>
      </c>
      <c r="F89" t="s">
        <v>343</v>
      </c>
      <c r="G89" s="1">
        <v>-16757.218142531601</v>
      </c>
      <c r="H89" s="1">
        <v>19.309999999999999</v>
      </c>
      <c r="I89" s="2">
        <v>-323581.88233228523</v>
      </c>
      <c r="J89" s="3">
        <v>-2.71958008194E-3</v>
      </c>
      <c r="K89" s="4">
        <v>118982296.01000001</v>
      </c>
      <c r="L89" s="5">
        <v>5425001</v>
      </c>
      <c r="M89" s="6">
        <v>21.93221642</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160</v>
      </c>
      <c r="AG89" s="16" t="s">
        <v>7295</v>
      </c>
    </row>
    <row r="90" spans="1:33" x14ac:dyDescent="0.25">
      <c r="A90" t="s">
        <v>136</v>
      </c>
      <c r="B90" t="s">
        <v>344</v>
      </c>
      <c r="C90" t="s">
        <v>345</v>
      </c>
      <c r="D90" t="s">
        <v>346</v>
      </c>
      <c r="E90" t="s">
        <v>347</v>
      </c>
      <c r="F90" t="s">
        <v>348</v>
      </c>
      <c r="G90" s="1">
        <v>-13715.07836472811</v>
      </c>
      <c r="H90" s="1">
        <v>23.76</v>
      </c>
      <c r="I90" s="2">
        <v>-325870.26194593997</v>
      </c>
      <c r="J90" s="3">
        <v>-2.73881302407E-3</v>
      </c>
      <c r="K90" s="4">
        <v>118982296.01000001</v>
      </c>
      <c r="L90" s="5">
        <v>5425001</v>
      </c>
      <c r="M90" s="6">
        <v>21.93221642</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160</v>
      </c>
      <c r="AG90" s="16" t="s">
        <v>7295</v>
      </c>
    </row>
    <row r="91" spans="1:33" x14ac:dyDescent="0.25">
      <c r="A91" t="s">
        <v>136</v>
      </c>
      <c r="B91" t="s">
        <v>349</v>
      </c>
      <c r="C91" t="s">
        <v>350</v>
      </c>
      <c r="D91" t="s">
        <v>351</v>
      </c>
      <c r="E91" t="s">
        <v>352</v>
      </c>
      <c r="F91" t="s">
        <v>353</v>
      </c>
      <c r="G91" s="1">
        <v>-18682.253882105761</v>
      </c>
      <c r="H91" s="1">
        <v>16.27</v>
      </c>
      <c r="I91" s="2">
        <v>-303960.27066186059</v>
      </c>
      <c r="J91" s="3">
        <v>-2.55466805445E-3</v>
      </c>
      <c r="K91" s="4">
        <v>118982296.01000001</v>
      </c>
      <c r="L91" s="5">
        <v>5425001</v>
      </c>
      <c r="M91" s="6">
        <v>21.93221642</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160</v>
      </c>
      <c r="AG91" s="16" t="s">
        <v>7295</v>
      </c>
    </row>
    <row r="92" spans="1:33" x14ac:dyDescent="0.25">
      <c r="A92" t="s">
        <v>136</v>
      </c>
      <c r="B92" t="s">
        <v>354</v>
      </c>
      <c r="C92" t="s">
        <v>355</v>
      </c>
      <c r="D92" t="s">
        <v>356</v>
      </c>
      <c r="E92" t="s">
        <v>357</v>
      </c>
      <c r="F92" t="s">
        <v>358</v>
      </c>
      <c r="G92" s="1">
        <v>-5193.3629278428134</v>
      </c>
      <c r="H92" s="1">
        <v>45.54</v>
      </c>
      <c r="I92" s="2">
        <v>-236505.7477339617</v>
      </c>
      <c r="J92" s="3">
        <v>-1.9877389802100002E-3</v>
      </c>
      <c r="K92" s="4">
        <v>118982296.01000001</v>
      </c>
      <c r="L92" s="5">
        <v>5425001</v>
      </c>
      <c r="M92" s="6">
        <v>21.93221642</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160</v>
      </c>
      <c r="AG92" s="16" t="s">
        <v>7295</v>
      </c>
    </row>
    <row r="93" spans="1:33" x14ac:dyDescent="0.25">
      <c r="A93" t="s">
        <v>136</v>
      </c>
      <c r="B93" t="s">
        <v>359</v>
      </c>
      <c r="C93" t="s">
        <v>360</v>
      </c>
      <c r="D93" t="s">
        <v>361</v>
      </c>
      <c r="E93" t="s">
        <v>362</v>
      </c>
      <c r="F93" t="s">
        <v>363</v>
      </c>
      <c r="G93" s="1">
        <v>-37647.729529991193</v>
      </c>
      <c r="H93" s="1">
        <v>8.35</v>
      </c>
      <c r="I93" s="2">
        <v>-314358.54157542641</v>
      </c>
      <c r="J93" s="3">
        <v>-2.642061484079999E-3</v>
      </c>
      <c r="K93" s="4">
        <v>118982296.01000001</v>
      </c>
      <c r="L93" s="5">
        <v>5425001</v>
      </c>
      <c r="M93" s="6">
        <v>21.93221642</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160</v>
      </c>
      <c r="AG93" s="16" t="s">
        <v>7295</v>
      </c>
    </row>
    <row r="94" spans="1:33" x14ac:dyDescent="0.25">
      <c r="A94" t="s">
        <v>136</v>
      </c>
      <c r="B94" t="s">
        <v>364</v>
      </c>
      <c r="C94" t="s">
        <v>365</v>
      </c>
      <c r="D94" t="s">
        <v>366</v>
      </c>
      <c r="E94" t="s">
        <v>367</v>
      </c>
      <c r="F94" t="s">
        <v>368</v>
      </c>
      <c r="G94" s="1">
        <v>-10050.97194520425</v>
      </c>
      <c r="H94" s="1">
        <v>22.15</v>
      </c>
      <c r="I94" s="2">
        <v>-222629.02858627419</v>
      </c>
      <c r="J94" s="3">
        <v>-1.87111054377E-3</v>
      </c>
      <c r="K94" s="4">
        <v>118982296.01000001</v>
      </c>
      <c r="L94" s="5">
        <v>5425001</v>
      </c>
      <c r="M94" s="6">
        <v>21.93221642</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160</v>
      </c>
      <c r="AG94" s="16" t="s">
        <v>7295</v>
      </c>
    </row>
    <row r="95" spans="1:33" x14ac:dyDescent="0.25">
      <c r="A95" t="s">
        <v>136</v>
      </c>
      <c r="B95" t="s">
        <v>369</v>
      </c>
      <c r="C95" t="s">
        <v>370</v>
      </c>
      <c r="D95" t="s">
        <v>371</v>
      </c>
      <c r="E95" t="s">
        <v>372</v>
      </c>
      <c r="F95" t="s">
        <v>373</v>
      </c>
      <c r="G95" s="1">
        <v>-1698.4207999931821</v>
      </c>
      <c r="H95" s="1">
        <v>162.15</v>
      </c>
      <c r="I95" s="2">
        <v>-275398.93271889439</v>
      </c>
      <c r="J95" s="3">
        <v>-2.3146210987199998E-3</v>
      </c>
      <c r="K95" s="4">
        <v>118982296.01000001</v>
      </c>
      <c r="L95" s="5">
        <v>5425001</v>
      </c>
      <c r="M95" s="6">
        <v>21.93221642</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160</v>
      </c>
      <c r="AG95" s="16" t="s">
        <v>7295</v>
      </c>
    </row>
    <row r="96" spans="1:33" x14ac:dyDescent="0.25">
      <c r="A96" t="s">
        <v>136</v>
      </c>
      <c r="B96" t="s">
        <v>374</v>
      </c>
      <c r="C96" t="s">
        <v>375</v>
      </c>
      <c r="D96" t="s">
        <v>376</v>
      </c>
      <c r="E96" t="s">
        <v>377</v>
      </c>
      <c r="F96" t="s">
        <v>378</v>
      </c>
      <c r="G96" s="1">
        <v>-15748.655833442181</v>
      </c>
      <c r="H96" s="1">
        <v>20.010000000000002</v>
      </c>
      <c r="I96" s="2">
        <v>-315130.60322717798</v>
      </c>
      <c r="J96" s="3">
        <v>-2.6485503624900002E-3</v>
      </c>
      <c r="K96" s="4">
        <v>118982296.01000001</v>
      </c>
      <c r="L96" s="5">
        <v>5425001</v>
      </c>
      <c r="M96" s="6">
        <v>21.93221642</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160</v>
      </c>
      <c r="AG96" s="16" t="s">
        <v>7295</v>
      </c>
    </row>
    <row r="97" spans="1:33" x14ac:dyDescent="0.25">
      <c r="A97" t="s">
        <v>136</v>
      </c>
      <c r="B97" t="s">
        <v>379</v>
      </c>
      <c r="C97" t="s">
        <v>380</v>
      </c>
      <c r="D97" t="s">
        <v>381</v>
      </c>
      <c r="E97" t="s">
        <v>382</v>
      </c>
      <c r="G97" s="1">
        <v>-2506.3331424604689</v>
      </c>
      <c r="H97" s="1">
        <v>122.54</v>
      </c>
      <c r="I97" s="2">
        <v>-307126.06327710592</v>
      </c>
      <c r="J97" s="3">
        <v>-2.5812753121799998E-3</v>
      </c>
      <c r="K97" s="4">
        <v>118982296.01000001</v>
      </c>
      <c r="L97" s="5">
        <v>5425001</v>
      </c>
      <c r="M97" s="6">
        <v>21.93221642</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160</v>
      </c>
      <c r="AG97" s="16" t="s">
        <v>7295</v>
      </c>
    </row>
    <row r="98" spans="1:33" x14ac:dyDescent="0.25">
      <c r="A98" t="s">
        <v>136</v>
      </c>
      <c r="B98" t="s">
        <v>383</v>
      </c>
      <c r="C98" t="s">
        <v>384</v>
      </c>
      <c r="D98" t="s">
        <v>385</v>
      </c>
      <c r="E98" t="s">
        <v>386</v>
      </c>
      <c r="F98" t="s">
        <v>387</v>
      </c>
      <c r="G98" s="1">
        <v>-31019.948036859209</v>
      </c>
      <c r="H98" s="1">
        <v>7.4</v>
      </c>
      <c r="I98" s="2">
        <v>-229547.61547275819</v>
      </c>
      <c r="J98" s="3">
        <v>-1.92925858023E-3</v>
      </c>
      <c r="K98" s="4">
        <v>118982296.01000001</v>
      </c>
      <c r="L98" s="5">
        <v>5425001</v>
      </c>
      <c r="M98" s="6">
        <v>21.93221642</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160</v>
      </c>
      <c r="AG98" s="16" t="s">
        <v>7295</v>
      </c>
    </row>
    <row r="99" spans="1:33" x14ac:dyDescent="0.25">
      <c r="A99" t="s">
        <v>136</v>
      </c>
      <c r="B99" t="s">
        <v>388</v>
      </c>
      <c r="C99" t="s">
        <v>389</v>
      </c>
      <c r="D99" t="s">
        <v>390</v>
      </c>
      <c r="E99" t="s">
        <v>391</v>
      </c>
      <c r="F99" t="s">
        <v>392</v>
      </c>
      <c r="G99" s="1">
        <v>-13318.35899171438</v>
      </c>
      <c r="H99" s="1">
        <v>24.12</v>
      </c>
      <c r="I99" s="2">
        <v>-321238.81888015091</v>
      </c>
      <c r="J99" s="3">
        <v>-2.6998875433800001E-3</v>
      </c>
      <c r="K99" s="4">
        <v>118982296.01000001</v>
      </c>
      <c r="L99" s="5">
        <v>5425001</v>
      </c>
      <c r="M99" s="6">
        <v>21.93221642</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160</v>
      </c>
      <c r="AG99" s="16" t="s">
        <v>7295</v>
      </c>
    </row>
    <row r="100" spans="1:33" x14ac:dyDescent="0.25">
      <c r="A100" t="s">
        <v>136</v>
      </c>
      <c r="B100" t="s">
        <v>393</v>
      </c>
      <c r="C100" t="s">
        <v>394</v>
      </c>
      <c r="D100" t="s">
        <v>395</v>
      </c>
      <c r="E100" t="s">
        <v>396</v>
      </c>
      <c r="F100" t="s">
        <v>397</v>
      </c>
      <c r="G100" s="1">
        <v>-11825.80400774115</v>
      </c>
      <c r="H100" s="1">
        <v>37.85</v>
      </c>
      <c r="I100" s="2">
        <v>-447606.68169300258</v>
      </c>
      <c r="J100" s="3">
        <v>-3.7619603647199998E-3</v>
      </c>
      <c r="K100" s="4">
        <v>118982296.01000001</v>
      </c>
      <c r="L100" s="5">
        <v>5425001</v>
      </c>
      <c r="M100" s="6">
        <v>21.93221642</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160</v>
      </c>
      <c r="AG100" s="16" t="s">
        <v>7295</v>
      </c>
    </row>
    <row r="101" spans="1:33" x14ac:dyDescent="0.25">
      <c r="A101" t="s">
        <v>136</v>
      </c>
      <c r="B101" t="s">
        <v>398</v>
      </c>
      <c r="C101" t="s">
        <v>399</v>
      </c>
      <c r="D101" t="s">
        <v>400</v>
      </c>
      <c r="E101" t="s">
        <v>401</v>
      </c>
      <c r="F101" t="s">
        <v>402</v>
      </c>
      <c r="G101" s="1">
        <v>-37506.157900593083</v>
      </c>
      <c r="H101" s="1">
        <v>3.9</v>
      </c>
      <c r="I101" s="2">
        <v>-146274.01581231301</v>
      </c>
      <c r="J101" s="3">
        <v>-1.22937630822E-3</v>
      </c>
      <c r="K101" s="4">
        <v>118982296.01000001</v>
      </c>
      <c r="L101" s="5">
        <v>5425001</v>
      </c>
      <c r="M101" s="6">
        <v>21.93221642</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160</v>
      </c>
      <c r="AG101" s="16" t="s">
        <v>7295</v>
      </c>
    </row>
    <row r="102" spans="1:33" x14ac:dyDescent="0.25">
      <c r="A102" t="s">
        <v>136</v>
      </c>
      <c r="B102" t="s">
        <v>403</v>
      </c>
      <c r="C102" t="s">
        <v>404</v>
      </c>
      <c r="D102" t="s">
        <v>405</v>
      </c>
      <c r="E102" t="s">
        <v>406</v>
      </c>
      <c r="F102" t="s">
        <v>407</v>
      </c>
      <c r="G102" s="1">
        <v>-16921.712106887899</v>
      </c>
      <c r="H102" s="1">
        <v>13.82</v>
      </c>
      <c r="I102" s="2">
        <v>-233858.06131719079</v>
      </c>
      <c r="J102" s="3">
        <v>-1.9654862039099998E-3</v>
      </c>
      <c r="K102" s="4">
        <v>118982296.01000001</v>
      </c>
      <c r="L102" s="5">
        <v>5425001</v>
      </c>
      <c r="M102" s="6">
        <v>21.93221642</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160</v>
      </c>
      <c r="AG102" s="16" t="s">
        <v>7295</v>
      </c>
    </row>
    <row r="103" spans="1:33" x14ac:dyDescent="0.25">
      <c r="A103" t="s">
        <v>136</v>
      </c>
      <c r="B103" t="s">
        <v>408</v>
      </c>
      <c r="C103" t="s">
        <v>409</v>
      </c>
      <c r="D103" t="s">
        <v>410</v>
      </c>
      <c r="E103" t="s">
        <v>411</v>
      </c>
      <c r="F103" t="s">
        <v>412</v>
      </c>
      <c r="G103" s="1">
        <v>-904.594856021846</v>
      </c>
      <c r="H103" s="1">
        <v>344.83</v>
      </c>
      <c r="I103" s="2">
        <v>-311931.44420201308</v>
      </c>
      <c r="J103" s="3">
        <v>-2.6216626730399999E-3</v>
      </c>
      <c r="K103" s="4">
        <v>118982296.01000001</v>
      </c>
      <c r="L103" s="5">
        <v>5425001</v>
      </c>
      <c r="M103" s="6">
        <v>21.93221642</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160</v>
      </c>
      <c r="AG103" s="16" t="s">
        <v>7295</v>
      </c>
    </row>
    <row r="104" spans="1:33" x14ac:dyDescent="0.25">
      <c r="A104" t="s">
        <v>136</v>
      </c>
      <c r="B104" t="s">
        <v>413</v>
      </c>
      <c r="C104" t="s">
        <v>414</v>
      </c>
      <c r="D104" t="s">
        <v>415</v>
      </c>
      <c r="E104" t="s">
        <v>416</v>
      </c>
      <c r="F104" t="s">
        <v>417</v>
      </c>
      <c r="G104" s="1">
        <v>-25769.111836429001</v>
      </c>
      <c r="H104" s="1">
        <v>9.83</v>
      </c>
      <c r="I104" s="2">
        <v>-253310.3693520971</v>
      </c>
      <c r="J104" s="3">
        <v>-2.128975300079999E-3</v>
      </c>
      <c r="K104" s="4">
        <v>118982296.01000001</v>
      </c>
      <c r="L104" s="5">
        <v>5425001</v>
      </c>
      <c r="M104" s="6">
        <v>21.93221642</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160</v>
      </c>
      <c r="AG104" s="16" t="s">
        <v>7295</v>
      </c>
    </row>
    <row r="105" spans="1:33" x14ac:dyDescent="0.25">
      <c r="A105" t="s">
        <v>136</v>
      </c>
      <c r="B105" t="s">
        <v>418</v>
      </c>
      <c r="C105" t="s">
        <v>419</v>
      </c>
      <c r="D105" t="s">
        <v>420</v>
      </c>
      <c r="E105" t="s">
        <v>421</v>
      </c>
      <c r="F105" t="s">
        <v>422</v>
      </c>
      <c r="G105" s="1">
        <v>-4375.3371771991888</v>
      </c>
      <c r="H105" s="1">
        <v>86.59</v>
      </c>
      <c r="I105" s="2">
        <v>-378860.4461736778</v>
      </c>
      <c r="J105" s="3">
        <v>-3.1841749476899999E-3</v>
      </c>
      <c r="K105" s="4">
        <v>118982296.01000001</v>
      </c>
      <c r="L105" s="5">
        <v>5425001</v>
      </c>
      <c r="M105" s="6">
        <v>21.93221642</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160</v>
      </c>
      <c r="AG105" s="16" t="s">
        <v>7295</v>
      </c>
    </row>
    <row r="106" spans="1:33" x14ac:dyDescent="0.25">
      <c r="A106" t="s">
        <v>136</v>
      </c>
      <c r="B106" t="s">
        <v>423</v>
      </c>
      <c r="C106" t="s">
        <v>424</v>
      </c>
      <c r="D106" t="s">
        <v>425</v>
      </c>
      <c r="E106" t="s">
        <v>426</v>
      </c>
      <c r="F106" t="s">
        <v>427</v>
      </c>
      <c r="G106" s="1">
        <v>-9838.4698574223276</v>
      </c>
      <c r="H106" s="1">
        <v>32.880000000000003</v>
      </c>
      <c r="I106" s="2">
        <v>-323488.88891204621</v>
      </c>
      <c r="J106" s="3">
        <v>-2.7187985083499998E-3</v>
      </c>
      <c r="K106" s="4">
        <v>118982296.01000001</v>
      </c>
      <c r="L106" s="5">
        <v>5425001</v>
      </c>
      <c r="M106" s="6">
        <v>21.93221642</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160</v>
      </c>
      <c r="AG106" s="16" t="s">
        <v>7295</v>
      </c>
    </row>
    <row r="107" spans="1:33" x14ac:dyDescent="0.25">
      <c r="A107" t="s">
        <v>136</v>
      </c>
      <c r="B107" t="s">
        <v>428</v>
      </c>
      <c r="C107" t="s">
        <v>429</v>
      </c>
      <c r="D107" t="s">
        <v>430</v>
      </c>
      <c r="E107" t="s">
        <v>431</v>
      </c>
      <c r="F107" t="s">
        <v>432</v>
      </c>
      <c r="G107" s="1">
        <v>-19663.705679280309</v>
      </c>
      <c r="H107" s="1">
        <v>16.36</v>
      </c>
      <c r="I107" s="2">
        <v>-321698.2249130258</v>
      </c>
      <c r="J107" s="3">
        <v>-2.7037486727099999E-3</v>
      </c>
      <c r="K107" s="4">
        <v>118982296.01000001</v>
      </c>
      <c r="L107" s="5">
        <v>5425001</v>
      </c>
      <c r="M107" s="6">
        <v>21.93221642</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160</v>
      </c>
      <c r="AG107" s="16" t="s">
        <v>7295</v>
      </c>
    </row>
    <row r="108" spans="1:33" x14ac:dyDescent="0.25">
      <c r="A108" t="s">
        <v>136</v>
      </c>
      <c r="B108" t="s">
        <v>433</v>
      </c>
      <c r="C108" t="s">
        <v>434</v>
      </c>
      <c r="D108" t="s">
        <v>435</v>
      </c>
      <c r="E108" t="s">
        <v>436</v>
      </c>
      <c r="F108" t="s">
        <v>437</v>
      </c>
      <c r="G108" s="1">
        <v>-13668.91384839543</v>
      </c>
      <c r="H108" s="1">
        <v>12.61</v>
      </c>
      <c r="I108" s="2">
        <v>-172365.00362826639</v>
      </c>
      <c r="J108" s="3">
        <v>-1.4486609303100001E-3</v>
      </c>
      <c r="K108" s="4">
        <v>118982296.01000001</v>
      </c>
      <c r="L108" s="5">
        <v>5425001</v>
      </c>
      <c r="M108" s="6">
        <v>21.93221642</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160</v>
      </c>
      <c r="AG108" s="16" t="s">
        <v>7295</v>
      </c>
    </row>
    <row r="109" spans="1:33" x14ac:dyDescent="0.25">
      <c r="A109" t="s">
        <v>136</v>
      </c>
      <c r="B109" t="s">
        <v>438</v>
      </c>
      <c r="C109" t="s">
        <v>439</v>
      </c>
      <c r="D109" t="s">
        <v>440</v>
      </c>
      <c r="E109" t="s">
        <v>441</v>
      </c>
      <c r="F109" t="s">
        <v>442</v>
      </c>
      <c r="G109" s="1">
        <v>-8309.2479847176219</v>
      </c>
      <c r="H109" s="1">
        <v>33.229999999999997</v>
      </c>
      <c r="I109" s="2">
        <v>-276116.31053216662</v>
      </c>
      <c r="J109" s="3">
        <v>-2.3206503806999998E-3</v>
      </c>
      <c r="K109" s="4">
        <v>118982296.01000001</v>
      </c>
      <c r="L109" s="5">
        <v>5425001</v>
      </c>
      <c r="M109" s="6">
        <v>21.93221642</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ref="S109:S172" si="2">IF(ISNUMBER(N109),Q109*N109,IF(ISNUMBER(R109),J109*R109," "))</f>
        <v xml:space="preserve"> </v>
      </c>
      <c r="AB109" s="8" t="s">
        <v>160</v>
      </c>
      <c r="AG109" s="16" t="s">
        <v>7295</v>
      </c>
    </row>
    <row r="110" spans="1:33" x14ac:dyDescent="0.25">
      <c r="A110" t="s">
        <v>136</v>
      </c>
      <c r="B110" t="s">
        <v>443</v>
      </c>
      <c r="C110" t="s">
        <v>444</v>
      </c>
      <c r="D110" t="s">
        <v>445</v>
      </c>
      <c r="E110" t="s">
        <v>446</v>
      </c>
      <c r="F110" t="s">
        <v>447</v>
      </c>
      <c r="G110" s="1">
        <v>-2962.744090420048</v>
      </c>
      <c r="H110" s="1">
        <v>112.86</v>
      </c>
      <c r="I110" s="2">
        <v>-334375.29804480658</v>
      </c>
      <c r="J110" s="3">
        <v>-2.8102945501800002E-3</v>
      </c>
      <c r="K110" s="4">
        <v>118982296.01000001</v>
      </c>
      <c r="L110" s="5">
        <v>5425001</v>
      </c>
      <c r="M110" s="6">
        <v>21.93221642</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2"/>
        <v xml:space="preserve"> </v>
      </c>
      <c r="AB110" s="8" t="s">
        <v>160</v>
      </c>
      <c r="AG110" s="16" t="s">
        <v>7295</v>
      </c>
    </row>
    <row r="111" spans="1:33" x14ac:dyDescent="0.25">
      <c r="A111" t="s">
        <v>136</v>
      </c>
      <c r="B111" t="s">
        <v>448</v>
      </c>
      <c r="C111" t="s">
        <v>449</v>
      </c>
      <c r="D111" t="s">
        <v>450</v>
      </c>
      <c r="E111" t="s">
        <v>451</v>
      </c>
      <c r="F111" t="s">
        <v>452</v>
      </c>
      <c r="G111" s="1">
        <v>-11731.015501935281</v>
      </c>
      <c r="H111" s="1">
        <v>25.25</v>
      </c>
      <c r="I111" s="2">
        <v>-296208.14142386592</v>
      </c>
      <c r="J111" s="3">
        <v>-2.4895144181699999E-3</v>
      </c>
      <c r="K111" s="4">
        <v>118982296.01000001</v>
      </c>
      <c r="L111" s="5">
        <v>5425001</v>
      </c>
      <c r="M111" s="6">
        <v>21.93221642</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2"/>
        <v xml:space="preserve"> </v>
      </c>
      <c r="AB111" s="8" t="s">
        <v>160</v>
      </c>
      <c r="AG111" s="16" t="s">
        <v>7295</v>
      </c>
    </row>
    <row r="112" spans="1:33" x14ac:dyDescent="0.25">
      <c r="A112" t="s">
        <v>136</v>
      </c>
      <c r="B112" t="s">
        <v>453</v>
      </c>
      <c r="C112" t="s">
        <v>454</v>
      </c>
      <c r="D112" t="s">
        <v>455</v>
      </c>
      <c r="E112" t="s">
        <v>456</v>
      </c>
      <c r="F112" t="s">
        <v>457</v>
      </c>
      <c r="G112" s="1">
        <v>-43832.606040047373</v>
      </c>
      <c r="H112" s="1">
        <v>6.05</v>
      </c>
      <c r="I112" s="2">
        <v>-265187.26654228661</v>
      </c>
      <c r="J112" s="3">
        <v>-2.2287960094500001E-3</v>
      </c>
      <c r="K112" s="4">
        <v>118982296.01000001</v>
      </c>
      <c r="L112" s="5">
        <v>5425001</v>
      </c>
      <c r="M112" s="6">
        <v>21.93221642</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2"/>
        <v xml:space="preserve"> </v>
      </c>
      <c r="AB112" s="8" t="s">
        <v>160</v>
      </c>
      <c r="AG112" s="16" t="s">
        <v>7295</v>
      </c>
    </row>
    <row r="113" spans="1:33" x14ac:dyDescent="0.25">
      <c r="A113" t="s">
        <v>136</v>
      </c>
      <c r="B113" t="s">
        <v>458</v>
      </c>
      <c r="C113" t="s">
        <v>459</v>
      </c>
      <c r="D113" t="s">
        <v>460</v>
      </c>
      <c r="E113" t="s">
        <v>461</v>
      </c>
      <c r="G113" s="1">
        <v>-12485.68714528658</v>
      </c>
      <c r="H113" s="1">
        <v>25.51</v>
      </c>
      <c r="I113" s="2">
        <v>-318509.87907626078</v>
      </c>
      <c r="J113" s="3">
        <v>-2.676951863909999E-3</v>
      </c>
      <c r="K113" s="4">
        <v>118982296.01000001</v>
      </c>
      <c r="L113" s="5">
        <v>5425001</v>
      </c>
      <c r="M113" s="6">
        <v>21.93221642</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2"/>
        <v xml:space="preserve"> </v>
      </c>
      <c r="AB113" s="8" t="s">
        <v>160</v>
      </c>
      <c r="AG113" s="16" t="s">
        <v>7295</v>
      </c>
    </row>
    <row r="114" spans="1:33" x14ac:dyDescent="0.25">
      <c r="A114" t="s">
        <v>136</v>
      </c>
      <c r="B114" t="s">
        <v>462</v>
      </c>
      <c r="C114" t="s">
        <v>463</v>
      </c>
      <c r="D114" t="s">
        <v>464</v>
      </c>
      <c r="E114" t="s">
        <v>465</v>
      </c>
      <c r="G114" s="1">
        <v>-11608.86057688453</v>
      </c>
      <c r="H114" s="1">
        <v>29.01</v>
      </c>
      <c r="I114" s="2">
        <v>-336773.04533542017</v>
      </c>
      <c r="J114" s="3">
        <v>-2.8304466851700001E-3</v>
      </c>
      <c r="K114" s="4">
        <v>118982296.01000001</v>
      </c>
      <c r="L114" s="5">
        <v>5425001</v>
      </c>
      <c r="M114" s="6">
        <v>21.93221642</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2"/>
        <v xml:space="preserve"> </v>
      </c>
      <c r="AB114" s="8" t="s">
        <v>160</v>
      </c>
      <c r="AG114" s="16" t="s">
        <v>7295</v>
      </c>
    </row>
    <row r="115" spans="1:33" x14ac:dyDescent="0.25">
      <c r="A115" t="s">
        <v>136</v>
      </c>
      <c r="B115" t="s">
        <v>466</v>
      </c>
      <c r="C115" t="s">
        <v>467</v>
      </c>
      <c r="D115" t="s">
        <v>468</v>
      </c>
      <c r="E115" t="s">
        <v>469</v>
      </c>
      <c r="F115" t="s">
        <v>470</v>
      </c>
      <c r="G115" s="1">
        <v>-16036.553625675029</v>
      </c>
      <c r="H115" s="1">
        <v>19.489999999999998</v>
      </c>
      <c r="I115" s="2">
        <v>-312552.43016440631</v>
      </c>
      <c r="J115" s="3">
        <v>-2.6268818189400002E-3</v>
      </c>
      <c r="K115" s="4">
        <v>118982296.01000001</v>
      </c>
      <c r="L115" s="5">
        <v>5425001</v>
      </c>
      <c r="M115" s="6">
        <v>21.93221642</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2"/>
        <v xml:space="preserve"> </v>
      </c>
      <c r="AB115" s="8" t="s">
        <v>160</v>
      </c>
      <c r="AG115" s="16" t="s">
        <v>7295</v>
      </c>
    </row>
    <row r="116" spans="1:33" x14ac:dyDescent="0.25">
      <c r="A116" t="s">
        <v>136</v>
      </c>
      <c r="B116" t="s">
        <v>471</v>
      </c>
      <c r="C116" t="s">
        <v>472</v>
      </c>
      <c r="D116" t="s">
        <v>473</v>
      </c>
      <c r="E116" t="s">
        <v>474</v>
      </c>
      <c r="F116" t="s">
        <v>475</v>
      </c>
      <c r="G116" s="1">
        <v>-38939.165679213816</v>
      </c>
      <c r="H116" s="1">
        <v>10.045</v>
      </c>
      <c r="I116" s="2">
        <v>-391143.91924770281</v>
      </c>
      <c r="J116" s="3">
        <v>-3.2874127694999988E-3</v>
      </c>
      <c r="K116" s="4">
        <v>118982296.01000001</v>
      </c>
      <c r="L116" s="5">
        <v>5425001</v>
      </c>
      <c r="M116" s="6">
        <v>21.93221642</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2"/>
        <v xml:space="preserve"> </v>
      </c>
      <c r="AB116" s="8" t="s">
        <v>160</v>
      </c>
      <c r="AG116" s="16" t="s">
        <v>7295</v>
      </c>
    </row>
    <row r="117" spans="1:33" x14ac:dyDescent="0.25">
      <c r="A117" t="s">
        <v>136</v>
      </c>
      <c r="B117" t="s">
        <v>476</v>
      </c>
      <c r="C117" t="s">
        <v>477</v>
      </c>
      <c r="D117" t="s">
        <v>478</v>
      </c>
      <c r="E117" t="s">
        <v>479</v>
      </c>
      <c r="F117" t="s">
        <v>480</v>
      </c>
      <c r="G117" s="1">
        <v>-1882.0500800775319</v>
      </c>
      <c r="H117" s="1">
        <v>161.29</v>
      </c>
      <c r="I117" s="2">
        <v>-303555.85741570522</v>
      </c>
      <c r="J117" s="3">
        <v>-2.5512691181400001E-3</v>
      </c>
      <c r="K117" s="4">
        <v>118982296.01000001</v>
      </c>
      <c r="L117" s="5">
        <v>5425001</v>
      </c>
      <c r="M117" s="6">
        <v>21.93221642</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2"/>
        <v xml:space="preserve"> </v>
      </c>
      <c r="AB117" s="8" t="s">
        <v>160</v>
      </c>
      <c r="AG117" s="16" t="s">
        <v>7295</v>
      </c>
    </row>
    <row r="118" spans="1:33" x14ac:dyDescent="0.25">
      <c r="A118" t="s">
        <v>136</v>
      </c>
      <c r="B118" t="s">
        <v>481</v>
      </c>
      <c r="C118" t="s">
        <v>482</v>
      </c>
      <c r="D118" t="s">
        <v>483</v>
      </c>
      <c r="E118" t="s">
        <v>484</v>
      </c>
      <c r="F118" t="s">
        <v>485</v>
      </c>
      <c r="G118" s="1">
        <v>-20265.53055408271</v>
      </c>
      <c r="H118" s="1">
        <v>15.72</v>
      </c>
      <c r="I118" s="2">
        <v>-318574.14031018008</v>
      </c>
      <c r="J118" s="3">
        <v>-2.6774919546300002E-3</v>
      </c>
      <c r="K118" s="4">
        <v>118982296.01000001</v>
      </c>
      <c r="L118" s="5">
        <v>5425001</v>
      </c>
      <c r="M118" s="6">
        <v>21.93221642</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2"/>
        <v xml:space="preserve"> </v>
      </c>
      <c r="AB118" s="8" t="s">
        <v>160</v>
      </c>
      <c r="AG118" s="16" t="s">
        <v>7295</v>
      </c>
    </row>
    <row r="119" spans="1:33" x14ac:dyDescent="0.25">
      <c r="A119" t="s">
        <v>136</v>
      </c>
      <c r="B119" t="s">
        <v>486</v>
      </c>
      <c r="C119" t="s">
        <v>487</v>
      </c>
      <c r="D119" t="s">
        <v>488</v>
      </c>
      <c r="E119" t="s">
        <v>489</v>
      </c>
      <c r="F119" t="s">
        <v>490</v>
      </c>
      <c r="G119" s="1">
        <v>-11695.16619850073</v>
      </c>
      <c r="H119" s="1">
        <v>10.68</v>
      </c>
      <c r="I119" s="2">
        <v>-124904.37499998781</v>
      </c>
      <c r="J119" s="3">
        <v>-1.04977277451E-3</v>
      </c>
      <c r="K119" s="4">
        <v>118982296.01000001</v>
      </c>
      <c r="L119" s="5">
        <v>5425001</v>
      </c>
      <c r="M119" s="6">
        <v>21.93221642</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2"/>
        <v xml:space="preserve"> </v>
      </c>
      <c r="AB119" s="8" t="s">
        <v>160</v>
      </c>
      <c r="AG119" s="16" t="s">
        <v>7295</v>
      </c>
    </row>
    <row r="120" spans="1:33" x14ac:dyDescent="0.25">
      <c r="A120" t="s">
        <v>136</v>
      </c>
      <c r="B120" t="s">
        <v>491</v>
      </c>
      <c r="C120" t="s">
        <v>492</v>
      </c>
      <c r="D120" t="s">
        <v>493</v>
      </c>
      <c r="E120" t="s">
        <v>494</v>
      </c>
      <c r="F120" t="s">
        <v>495</v>
      </c>
      <c r="G120" s="1">
        <v>-5710.6429502940819</v>
      </c>
      <c r="H120" s="1">
        <v>41.87</v>
      </c>
      <c r="I120" s="2">
        <v>-239104.62032881321</v>
      </c>
      <c r="J120" s="3">
        <v>-2.0095814952899999E-3</v>
      </c>
      <c r="K120" s="4">
        <v>118982296.01000001</v>
      </c>
      <c r="L120" s="5">
        <v>5425001</v>
      </c>
      <c r="M120" s="6">
        <v>21.93221642</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2"/>
        <v xml:space="preserve"> </v>
      </c>
      <c r="AB120" s="8" t="s">
        <v>160</v>
      </c>
      <c r="AG120" s="16" t="s">
        <v>7295</v>
      </c>
    </row>
    <row r="121" spans="1:33" x14ac:dyDescent="0.25">
      <c r="A121" t="s">
        <v>136</v>
      </c>
      <c r="B121" t="s">
        <v>496</v>
      </c>
      <c r="C121" t="s">
        <v>497</v>
      </c>
      <c r="D121" t="s">
        <v>498</v>
      </c>
      <c r="E121" t="s">
        <v>499</v>
      </c>
      <c r="F121" t="s">
        <v>500</v>
      </c>
      <c r="G121" s="1">
        <v>-4907.9538102058495</v>
      </c>
      <c r="H121" s="1">
        <v>26.87</v>
      </c>
      <c r="I121" s="2">
        <v>-131876.7188802312</v>
      </c>
      <c r="J121" s="3">
        <v>-1.1083726176299999E-3</v>
      </c>
      <c r="K121" s="4">
        <v>118982296.01000001</v>
      </c>
      <c r="L121" s="5">
        <v>5425001</v>
      </c>
      <c r="M121" s="6">
        <v>21.93221642</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2"/>
        <v xml:space="preserve"> </v>
      </c>
      <c r="AB121" s="8" t="s">
        <v>160</v>
      </c>
      <c r="AG121" s="16" t="s">
        <v>7295</v>
      </c>
    </row>
    <row r="122" spans="1:33" x14ac:dyDescent="0.25">
      <c r="A122" t="s">
        <v>136</v>
      </c>
      <c r="B122" t="s">
        <v>501</v>
      </c>
      <c r="C122" t="s">
        <v>502</v>
      </c>
      <c r="D122" t="s">
        <v>503</v>
      </c>
      <c r="E122" t="s">
        <v>504</v>
      </c>
      <c r="F122" t="s">
        <v>505</v>
      </c>
      <c r="G122" s="1">
        <v>-15830.524077859771</v>
      </c>
      <c r="H122" s="1">
        <v>19</v>
      </c>
      <c r="I122" s="2">
        <v>-300779.9574793356</v>
      </c>
      <c r="J122" s="3">
        <v>-2.5279387569900002E-3</v>
      </c>
      <c r="K122" s="4">
        <v>118982296.01000001</v>
      </c>
      <c r="L122" s="5">
        <v>5425001</v>
      </c>
      <c r="M122" s="6">
        <v>21.93221642</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2"/>
        <v xml:space="preserve"> </v>
      </c>
      <c r="AB122" s="8" t="s">
        <v>160</v>
      </c>
      <c r="AG122" s="16" t="s">
        <v>7295</v>
      </c>
    </row>
    <row r="123" spans="1:33" x14ac:dyDescent="0.25">
      <c r="A123" t="s">
        <v>136</v>
      </c>
      <c r="B123" t="s">
        <v>506</v>
      </c>
      <c r="C123" t="s">
        <v>507</v>
      </c>
      <c r="D123" t="s">
        <v>508</v>
      </c>
      <c r="E123" t="s">
        <v>509</v>
      </c>
      <c r="G123" s="1">
        <v>-11906.419392449559</v>
      </c>
      <c r="H123" s="1">
        <v>24.95</v>
      </c>
      <c r="I123" s="2">
        <v>-297065.16384161642</v>
      </c>
      <c r="J123" s="3">
        <v>-2.4967173588299999E-3</v>
      </c>
      <c r="K123" s="4">
        <v>118982296.01000001</v>
      </c>
      <c r="L123" s="5">
        <v>5425001</v>
      </c>
      <c r="M123" s="6">
        <v>21.93221642</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2"/>
        <v xml:space="preserve"> </v>
      </c>
      <c r="AB123" s="8" t="s">
        <v>160</v>
      </c>
      <c r="AG123" s="16" t="s">
        <v>7295</v>
      </c>
    </row>
    <row r="124" spans="1:33" x14ac:dyDescent="0.25">
      <c r="A124" t="s">
        <v>136</v>
      </c>
      <c r="B124" t="s">
        <v>510</v>
      </c>
      <c r="C124" t="s">
        <v>511</v>
      </c>
      <c r="D124" t="s">
        <v>512</v>
      </c>
      <c r="E124" t="s">
        <v>513</v>
      </c>
      <c r="F124" t="s">
        <v>514</v>
      </c>
      <c r="G124" s="1">
        <v>-8418.7638011575655</v>
      </c>
      <c r="H124" s="1">
        <v>46.91</v>
      </c>
      <c r="I124" s="2">
        <v>-394924.20991230139</v>
      </c>
      <c r="J124" s="3">
        <v>-3.3191846447399999E-3</v>
      </c>
      <c r="K124" s="4">
        <v>118982296.01000001</v>
      </c>
      <c r="L124" s="5">
        <v>5425001</v>
      </c>
      <c r="M124" s="6">
        <v>21.93221642</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2"/>
        <v xml:space="preserve"> </v>
      </c>
      <c r="AB124" s="8" t="s">
        <v>160</v>
      </c>
      <c r="AG124" s="16" t="s">
        <v>7295</v>
      </c>
    </row>
    <row r="125" spans="1:33" x14ac:dyDescent="0.25">
      <c r="A125" t="s">
        <v>136</v>
      </c>
      <c r="B125" t="s">
        <v>515</v>
      </c>
      <c r="C125" t="s">
        <v>516</v>
      </c>
      <c r="D125" t="s">
        <v>517</v>
      </c>
      <c r="E125" t="s">
        <v>518</v>
      </c>
      <c r="F125" t="s">
        <v>519</v>
      </c>
      <c r="G125" s="1">
        <v>-1978.5939778567581</v>
      </c>
      <c r="H125" s="1">
        <v>157.36000000000001</v>
      </c>
      <c r="I125" s="2">
        <v>-311351.54835553939</v>
      </c>
      <c r="J125" s="3">
        <v>-2.61678887361E-3</v>
      </c>
      <c r="K125" s="4">
        <v>118982296.01000001</v>
      </c>
      <c r="L125" s="5">
        <v>5425001</v>
      </c>
      <c r="M125" s="6">
        <v>21.93221642</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2"/>
        <v xml:space="preserve"> </v>
      </c>
      <c r="AB125" s="8" t="s">
        <v>160</v>
      </c>
      <c r="AG125" s="16" t="s">
        <v>7295</v>
      </c>
    </row>
    <row r="126" spans="1:33" x14ac:dyDescent="0.25">
      <c r="A126" t="s">
        <v>136</v>
      </c>
      <c r="B126" t="s">
        <v>520</v>
      </c>
      <c r="C126" t="s">
        <v>521</v>
      </c>
      <c r="D126" t="s">
        <v>522</v>
      </c>
      <c r="E126" t="s">
        <v>523</v>
      </c>
      <c r="F126" t="s">
        <v>524</v>
      </c>
      <c r="G126" s="1">
        <v>-33564.777421688777</v>
      </c>
      <c r="H126" s="1">
        <v>14.95</v>
      </c>
      <c r="I126" s="2">
        <v>-501793.42245424719</v>
      </c>
      <c r="J126" s="3">
        <v>-4.2173788814099987E-3</v>
      </c>
      <c r="K126" s="4">
        <v>118982296.01000001</v>
      </c>
      <c r="L126" s="5">
        <v>5425001</v>
      </c>
      <c r="M126" s="6">
        <v>21.93221642</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2"/>
        <v xml:space="preserve"> </v>
      </c>
      <c r="AB126" s="8" t="s">
        <v>160</v>
      </c>
      <c r="AG126" s="16" t="s">
        <v>7295</v>
      </c>
    </row>
    <row r="127" spans="1:33" x14ac:dyDescent="0.25">
      <c r="A127" t="s">
        <v>136</v>
      </c>
      <c r="B127" t="s">
        <v>525</v>
      </c>
      <c r="C127" t="s">
        <v>526</v>
      </c>
      <c r="D127" t="s">
        <v>527</v>
      </c>
      <c r="E127" t="s">
        <v>528</v>
      </c>
      <c r="F127" t="s">
        <v>529</v>
      </c>
      <c r="G127" s="1">
        <v>-9262.010399952318</v>
      </c>
      <c r="H127" s="1">
        <v>34.03</v>
      </c>
      <c r="I127" s="2">
        <v>-315186.21391037741</v>
      </c>
      <c r="J127" s="3">
        <v>-2.6490177486899998E-3</v>
      </c>
      <c r="K127" s="4">
        <v>118982296.01000001</v>
      </c>
      <c r="L127" s="5">
        <v>5425001</v>
      </c>
      <c r="M127" s="6">
        <v>21.93221642</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2"/>
        <v xml:space="preserve"> </v>
      </c>
      <c r="AB127" s="8" t="s">
        <v>160</v>
      </c>
      <c r="AG127" s="16" t="s">
        <v>7295</v>
      </c>
    </row>
    <row r="128" spans="1:33" x14ac:dyDescent="0.25">
      <c r="A128" t="s">
        <v>136</v>
      </c>
      <c r="B128" t="s">
        <v>530</v>
      </c>
      <c r="C128" t="s">
        <v>531</v>
      </c>
      <c r="D128" t="s">
        <v>532</v>
      </c>
      <c r="E128" t="s">
        <v>533</v>
      </c>
      <c r="F128" t="s">
        <v>534</v>
      </c>
      <c r="G128" s="1">
        <v>-15953.30455323899</v>
      </c>
      <c r="H128" s="1">
        <v>11.37</v>
      </c>
      <c r="I128" s="2">
        <v>-181389.0727703273</v>
      </c>
      <c r="J128" s="3">
        <v>-1.5245047276199999E-3</v>
      </c>
      <c r="K128" s="4">
        <v>118982296.01000001</v>
      </c>
      <c r="L128" s="5">
        <v>5425001</v>
      </c>
      <c r="M128" s="6">
        <v>21.93221642</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2"/>
        <v xml:space="preserve"> </v>
      </c>
      <c r="AB128" s="8" t="s">
        <v>160</v>
      </c>
      <c r="AG128" s="16" t="s">
        <v>7295</v>
      </c>
    </row>
    <row r="129" spans="1:33" x14ac:dyDescent="0.25">
      <c r="A129" t="s">
        <v>136</v>
      </c>
      <c r="B129" t="s">
        <v>535</v>
      </c>
      <c r="C129" t="s">
        <v>536</v>
      </c>
      <c r="D129" t="s">
        <v>537</v>
      </c>
      <c r="E129" t="s">
        <v>538</v>
      </c>
      <c r="F129" t="s">
        <v>539</v>
      </c>
      <c r="G129" s="1">
        <v>-59140.729361246238</v>
      </c>
      <c r="H129" s="1">
        <v>3.46</v>
      </c>
      <c r="I129" s="2">
        <v>-204626.92358991201</v>
      </c>
      <c r="J129" s="3">
        <v>-1.71980984106E-3</v>
      </c>
      <c r="K129" s="4">
        <v>118982296.01000001</v>
      </c>
      <c r="L129" s="5">
        <v>5425001</v>
      </c>
      <c r="M129" s="6">
        <v>21.93221642</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2"/>
        <v xml:space="preserve"> </v>
      </c>
      <c r="AB129" s="8" t="s">
        <v>160</v>
      </c>
      <c r="AG129" s="16" t="s">
        <v>7295</v>
      </c>
    </row>
    <row r="130" spans="1:33" x14ac:dyDescent="0.25">
      <c r="A130" t="s">
        <v>136</v>
      </c>
      <c r="B130" t="s">
        <v>540</v>
      </c>
      <c r="C130" t="s">
        <v>541</v>
      </c>
      <c r="D130" t="s">
        <v>542</v>
      </c>
      <c r="E130" t="s">
        <v>543</v>
      </c>
      <c r="F130" t="s">
        <v>544</v>
      </c>
      <c r="G130" s="1">
        <v>-8324.0153620967467</v>
      </c>
      <c r="H130" s="1">
        <v>34.22</v>
      </c>
      <c r="I130" s="2">
        <v>-284847.80569095071</v>
      </c>
      <c r="J130" s="3">
        <v>-2.3940352072800001E-3</v>
      </c>
      <c r="K130" s="4">
        <v>118982296.01000001</v>
      </c>
      <c r="L130" s="5">
        <v>5425001</v>
      </c>
      <c r="M130" s="6">
        <v>21.93221642</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2"/>
        <v xml:space="preserve"> </v>
      </c>
      <c r="AB130" s="8" t="s">
        <v>160</v>
      </c>
      <c r="AG130" s="16" t="s">
        <v>7295</v>
      </c>
    </row>
    <row r="131" spans="1:33" x14ac:dyDescent="0.25">
      <c r="A131" t="s">
        <v>136</v>
      </c>
      <c r="B131" t="s">
        <v>545</v>
      </c>
      <c r="C131" t="s">
        <v>546</v>
      </c>
      <c r="D131" t="s">
        <v>547</v>
      </c>
      <c r="E131" t="s">
        <v>548</v>
      </c>
      <c r="F131" t="s">
        <v>549</v>
      </c>
      <c r="G131" s="1">
        <v>-21285.182516629018</v>
      </c>
      <c r="H131" s="1">
        <v>13.49</v>
      </c>
      <c r="I131" s="2">
        <v>-287137.11214932549</v>
      </c>
      <c r="J131" s="3">
        <v>-2.4132759391800001E-3</v>
      </c>
      <c r="K131" s="4">
        <v>118982296.01000001</v>
      </c>
      <c r="L131" s="5">
        <v>5425001</v>
      </c>
      <c r="M131" s="6">
        <v>21.93221642</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si="2"/>
        <v xml:space="preserve"> </v>
      </c>
      <c r="AB131" s="8" t="s">
        <v>160</v>
      </c>
      <c r="AG131" s="16" t="s">
        <v>7295</v>
      </c>
    </row>
    <row r="132" spans="1:33" x14ac:dyDescent="0.25">
      <c r="A132" t="s">
        <v>136</v>
      </c>
      <c r="B132" t="s">
        <v>550</v>
      </c>
      <c r="C132" t="s">
        <v>551</v>
      </c>
      <c r="D132" t="s">
        <v>552</v>
      </c>
      <c r="E132" t="s">
        <v>553</v>
      </c>
      <c r="F132" t="s">
        <v>554</v>
      </c>
      <c r="G132" s="1">
        <v>-3006.6587514159291</v>
      </c>
      <c r="H132" s="1">
        <v>76.510000000000005</v>
      </c>
      <c r="I132" s="2">
        <v>-230039.4610708328</v>
      </c>
      <c r="J132" s="3">
        <v>-1.9333923515100001E-3</v>
      </c>
      <c r="K132" s="4">
        <v>118982296.01000001</v>
      </c>
      <c r="L132" s="5">
        <v>5425001</v>
      </c>
      <c r="M132" s="6">
        <v>21.93221642</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160</v>
      </c>
      <c r="AG132" s="16" t="s">
        <v>7295</v>
      </c>
    </row>
    <row r="133" spans="1:33" x14ac:dyDescent="0.25">
      <c r="A133" t="s">
        <v>136</v>
      </c>
      <c r="B133" t="s">
        <v>555</v>
      </c>
      <c r="C133" t="s">
        <v>556</v>
      </c>
      <c r="D133" t="s">
        <v>557</v>
      </c>
      <c r="E133" t="s">
        <v>558</v>
      </c>
      <c r="F133" t="s">
        <v>559</v>
      </c>
      <c r="G133" s="1">
        <v>-3217.425110802496</v>
      </c>
      <c r="H133" s="1">
        <v>66.91</v>
      </c>
      <c r="I133" s="2">
        <v>-215277.91416379501</v>
      </c>
      <c r="J133" s="3">
        <v>-1.8093272813099999E-3</v>
      </c>
      <c r="K133" s="4">
        <v>118982296.01000001</v>
      </c>
      <c r="L133" s="5">
        <v>5425001</v>
      </c>
      <c r="M133" s="6">
        <v>21.93221642</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160</v>
      </c>
      <c r="AG133" s="16" t="s">
        <v>7295</v>
      </c>
    </row>
    <row r="134" spans="1:33" x14ac:dyDescent="0.25">
      <c r="A134" t="s">
        <v>136</v>
      </c>
      <c r="B134" t="s">
        <v>560</v>
      </c>
      <c r="C134" t="s">
        <v>561</v>
      </c>
      <c r="D134" t="s">
        <v>562</v>
      </c>
      <c r="E134" t="s">
        <v>563</v>
      </c>
      <c r="F134" t="s">
        <v>564</v>
      </c>
      <c r="G134" s="1">
        <v>-4441.5727178927118</v>
      </c>
      <c r="H134" s="1">
        <v>69.41</v>
      </c>
      <c r="I134" s="2">
        <v>-308289.56234893308</v>
      </c>
      <c r="J134" s="3">
        <v>-2.5910540701199998E-3</v>
      </c>
      <c r="K134" s="4">
        <v>118982296.01000001</v>
      </c>
      <c r="L134" s="5">
        <v>5425001</v>
      </c>
      <c r="M134" s="6">
        <v>21.93221642</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160</v>
      </c>
      <c r="AG134" s="16" t="s">
        <v>7295</v>
      </c>
    </row>
    <row r="135" spans="1:33" x14ac:dyDescent="0.25">
      <c r="A135" t="s">
        <v>136</v>
      </c>
      <c r="B135" t="s">
        <v>565</v>
      </c>
      <c r="C135" t="s">
        <v>566</v>
      </c>
      <c r="D135" t="s">
        <v>567</v>
      </c>
      <c r="E135" t="s">
        <v>568</v>
      </c>
      <c r="F135" t="s">
        <v>569</v>
      </c>
      <c r="G135" s="1">
        <v>-25928.241367154591</v>
      </c>
      <c r="H135" s="1">
        <v>9.99</v>
      </c>
      <c r="I135" s="2">
        <v>-259023.1312578744</v>
      </c>
      <c r="J135" s="3">
        <v>-2.17698884577E-3</v>
      </c>
      <c r="K135" s="4">
        <v>118982296.01000001</v>
      </c>
      <c r="L135" s="5">
        <v>5425001</v>
      </c>
      <c r="M135" s="6">
        <v>21.93221642</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160</v>
      </c>
      <c r="AG135" s="16" t="s">
        <v>7295</v>
      </c>
    </row>
    <row r="136" spans="1:33" x14ac:dyDescent="0.25">
      <c r="A136" t="s">
        <v>136</v>
      </c>
      <c r="B136" t="s">
        <v>570</v>
      </c>
      <c r="C136" t="s">
        <v>571</v>
      </c>
      <c r="D136" t="s">
        <v>572</v>
      </c>
      <c r="E136" t="s">
        <v>573</v>
      </c>
      <c r="F136" t="s">
        <v>574</v>
      </c>
      <c r="G136" s="1">
        <v>-5980.8075990592206</v>
      </c>
      <c r="H136" s="1">
        <v>50.83</v>
      </c>
      <c r="I136" s="2">
        <v>-304004.45026018022</v>
      </c>
      <c r="J136" s="3">
        <v>-2.55503936682E-3</v>
      </c>
      <c r="K136" s="4">
        <v>118982296.01000001</v>
      </c>
      <c r="L136" s="5">
        <v>5425001</v>
      </c>
      <c r="M136" s="6">
        <v>21.93221642</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160</v>
      </c>
      <c r="AG136" s="16" t="s">
        <v>7295</v>
      </c>
    </row>
    <row r="137" spans="1:33" x14ac:dyDescent="0.25">
      <c r="A137" t="s">
        <v>136</v>
      </c>
      <c r="B137" t="s">
        <v>575</v>
      </c>
      <c r="C137" t="s">
        <v>576</v>
      </c>
      <c r="D137" t="s">
        <v>577</v>
      </c>
      <c r="E137" t="s">
        <v>578</v>
      </c>
      <c r="F137" t="s">
        <v>579</v>
      </c>
      <c r="G137" s="1">
        <v>-20189.51589726354</v>
      </c>
      <c r="H137" s="1">
        <v>15.35</v>
      </c>
      <c r="I137" s="2">
        <v>-309909.06902299542</v>
      </c>
      <c r="J137" s="3">
        <v>-2.6046653948999998E-3</v>
      </c>
      <c r="K137" s="4">
        <v>118982296.01000001</v>
      </c>
      <c r="L137" s="5">
        <v>5425001</v>
      </c>
      <c r="M137" s="6">
        <v>21.93221642</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160</v>
      </c>
      <c r="AG137" s="16" t="s">
        <v>7295</v>
      </c>
    </row>
    <row r="138" spans="1:33" x14ac:dyDescent="0.25">
      <c r="A138" t="s">
        <v>136</v>
      </c>
      <c r="B138" t="s">
        <v>580</v>
      </c>
      <c r="C138" t="s">
        <v>581</v>
      </c>
      <c r="D138" t="s">
        <v>582</v>
      </c>
      <c r="E138" t="s">
        <v>583</v>
      </c>
      <c r="F138" t="s">
        <v>584</v>
      </c>
      <c r="G138" s="1">
        <v>-15387.63024767151</v>
      </c>
      <c r="H138" s="1">
        <v>23.08</v>
      </c>
      <c r="I138" s="2">
        <v>-355146.50611625827</v>
      </c>
      <c r="J138" s="3">
        <v>-2.984868489059999E-3</v>
      </c>
      <c r="K138" s="4">
        <v>118982296.01000001</v>
      </c>
      <c r="L138" s="5">
        <v>5425001</v>
      </c>
      <c r="M138" s="6">
        <v>21.93221642</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160</v>
      </c>
      <c r="AG138" s="16" t="s">
        <v>7295</v>
      </c>
    </row>
    <row r="139" spans="1:33" x14ac:dyDescent="0.25">
      <c r="A139" t="s">
        <v>136</v>
      </c>
      <c r="B139" t="s">
        <v>585</v>
      </c>
      <c r="C139" t="s">
        <v>586</v>
      </c>
      <c r="D139" t="s">
        <v>587</v>
      </c>
      <c r="E139" t="s">
        <v>588</v>
      </c>
      <c r="F139" t="s">
        <v>589</v>
      </c>
      <c r="G139" s="1">
        <v>-4075.9128293199101</v>
      </c>
      <c r="H139" s="1">
        <v>101.21</v>
      </c>
      <c r="I139" s="2">
        <v>-412523.13745546801</v>
      </c>
      <c r="J139" s="3">
        <v>-3.467096797499999E-3</v>
      </c>
      <c r="K139" s="4">
        <v>118982296.01000001</v>
      </c>
      <c r="L139" s="5">
        <v>5425001</v>
      </c>
      <c r="M139" s="6">
        <v>21.93221642</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160</v>
      </c>
      <c r="AG139" s="16" t="s">
        <v>7295</v>
      </c>
    </row>
    <row r="140" spans="1:33" x14ac:dyDescent="0.25">
      <c r="A140" t="s">
        <v>136</v>
      </c>
      <c r="B140" t="s">
        <v>590</v>
      </c>
      <c r="C140" t="s">
        <v>591</v>
      </c>
      <c r="D140" t="s">
        <v>592</v>
      </c>
      <c r="E140" t="s">
        <v>593</v>
      </c>
      <c r="F140" t="s">
        <v>594</v>
      </c>
      <c r="G140" s="1">
        <v>-3824.4909795638141</v>
      </c>
      <c r="H140" s="1">
        <v>85.75</v>
      </c>
      <c r="I140" s="2">
        <v>-327950.10149759712</v>
      </c>
      <c r="J140" s="3">
        <v>-2.7562932679499989E-3</v>
      </c>
      <c r="K140" s="4">
        <v>118982296.01000001</v>
      </c>
      <c r="L140" s="5">
        <v>5425001</v>
      </c>
      <c r="M140" s="6">
        <v>21.93221642</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160</v>
      </c>
      <c r="AG140" s="16" t="s">
        <v>7295</v>
      </c>
    </row>
    <row r="141" spans="1:33" x14ac:dyDescent="0.25">
      <c r="A141" t="s">
        <v>136</v>
      </c>
      <c r="B141" t="s">
        <v>595</v>
      </c>
      <c r="C141" t="s">
        <v>596</v>
      </c>
      <c r="D141" t="s">
        <v>597</v>
      </c>
      <c r="E141" t="s">
        <v>598</v>
      </c>
      <c r="F141" t="s">
        <v>599</v>
      </c>
      <c r="G141" s="1">
        <v>-15108.67181086786</v>
      </c>
      <c r="H141" s="1">
        <v>21.57</v>
      </c>
      <c r="I141" s="2">
        <v>-325894.0509604197</v>
      </c>
      <c r="J141" s="3">
        <v>-2.7390129615000001E-3</v>
      </c>
      <c r="K141" s="4">
        <v>118982296.01000001</v>
      </c>
      <c r="L141" s="5">
        <v>5425001</v>
      </c>
      <c r="M141" s="6">
        <v>21.93221642</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160</v>
      </c>
      <c r="AG141" s="16" t="s">
        <v>7295</v>
      </c>
    </row>
    <row r="142" spans="1:33" x14ac:dyDescent="0.25">
      <c r="A142" t="s">
        <v>136</v>
      </c>
      <c r="B142" t="s">
        <v>600</v>
      </c>
      <c r="C142" t="s">
        <v>601</v>
      </c>
      <c r="D142" t="s">
        <v>602</v>
      </c>
      <c r="E142" t="s">
        <v>603</v>
      </c>
      <c r="F142" t="s">
        <v>604</v>
      </c>
      <c r="G142" s="1">
        <v>-20580.462276718001</v>
      </c>
      <c r="H142" s="1">
        <v>9.66</v>
      </c>
      <c r="I142" s="2">
        <v>-198807.26559309589</v>
      </c>
      <c r="J142" s="3">
        <v>-1.67089787523E-3</v>
      </c>
      <c r="K142" s="4">
        <v>118982296.01000001</v>
      </c>
      <c r="L142" s="5">
        <v>5425001</v>
      </c>
      <c r="M142" s="6">
        <v>21.93221642</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160</v>
      </c>
      <c r="AG142" s="16" t="s">
        <v>7295</v>
      </c>
    </row>
    <row r="143" spans="1:33" x14ac:dyDescent="0.25">
      <c r="A143" t="s">
        <v>136</v>
      </c>
      <c r="B143" t="s">
        <v>605</v>
      </c>
      <c r="C143" t="s">
        <v>606</v>
      </c>
      <c r="D143" t="s">
        <v>607</v>
      </c>
      <c r="E143" t="s">
        <v>608</v>
      </c>
      <c r="F143" t="s">
        <v>609</v>
      </c>
      <c r="G143" s="1">
        <v>-8478.387458214469</v>
      </c>
      <c r="H143" s="1">
        <v>39.14</v>
      </c>
      <c r="I143" s="2">
        <v>-331844.08511451428</v>
      </c>
      <c r="J143" s="3">
        <v>-2.7890206883099998E-3</v>
      </c>
      <c r="K143" s="4">
        <v>118982296.01000001</v>
      </c>
      <c r="L143" s="5">
        <v>5425001</v>
      </c>
      <c r="M143" s="6">
        <v>21.93221642</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160</v>
      </c>
      <c r="AG143" s="16" t="s">
        <v>7295</v>
      </c>
    </row>
    <row r="144" spans="1:33" x14ac:dyDescent="0.25">
      <c r="A144" t="s">
        <v>136</v>
      </c>
      <c r="B144" t="s">
        <v>610</v>
      </c>
      <c r="C144" t="s">
        <v>611</v>
      </c>
      <c r="D144" t="s">
        <v>612</v>
      </c>
      <c r="E144" t="s">
        <v>613</v>
      </c>
      <c r="F144" t="s">
        <v>614</v>
      </c>
      <c r="G144" s="1">
        <v>-21976.248943403549</v>
      </c>
      <c r="H144" s="1">
        <v>16.45</v>
      </c>
      <c r="I144" s="2">
        <v>-361509.29511898838</v>
      </c>
      <c r="J144" s="3">
        <v>-3.03834526011E-3</v>
      </c>
      <c r="K144" s="4">
        <v>118982296.01000001</v>
      </c>
      <c r="L144" s="5">
        <v>5425001</v>
      </c>
      <c r="M144" s="6">
        <v>21.93221642</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160</v>
      </c>
      <c r="AG144" s="16" t="s">
        <v>7295</v>
      </c>
    </row>
    <row r="145" spans="1:33" x14ac:dyDescent="0.25">
      <c r="A145" t="s">
        <v>136</v>
      </c>
      <c r="B145" t="s">
        <v>615</v>
      </c>
      <c r="C145" t="s">
        <v>616</v>
      </c>
      <c r="D145" t="s">
        <v>617</v>
      </c>
      <c r="E145" t="s">
        <v>618</v>
      </c>
      <c r="F145" t="s">
        <v>619</v>
      </c>
      <c r="G145" s="1">
        <v>-25449.842980900401</v>
      </c>
      <c r="H145" s="1">
        <v>12</v>
      </c>
      <c r="I145" s="2">
        <v>-305398.11577080493</v>
      </c>
      <c r="J145" s="3">
        <v>-2.56675258431E-3</v>
      </c>
      <c r="K145" s="4">
        <v>118982296.01000001</v>
      </c>
      <c r="L145" s="5">
        <v>5425001</v>
      </c>
      <c r="M145" s="6">
        <v>21.93221642</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160</v>
      </c>
      <c r="AG145" s="16" t="s">
        <v>7295</v>
      </c>
    </row>
    <row r="146" spans="1:33" x14ac:dyDescent="0.25">
      <c r="A146" t="s">
        <v>136</v>
      </c>
      <c r="B146" t="s">
        <v>620</v>
      </c>
      <c r="C146" t="s">
        <v>621</v>
      </c>
      <c r="D146" t="s">
        <v>622</v>
      </c>
      <c r="E146" t="s">
        <v>623</v>
      </c>
      <c r="F146" t="s">
        <v>624</v>
      </c>
      <c r="G146" s="1">
        <v>-20858.800610456849</v>
      </c>
      <c r="H146" s="1">
        <v>13.79</v>
      </c>
      <c r="I146" s="2">
        <v>-287642.86041820003</v>
      </c>
      <c r="J146" s="3">
        <v>-2.4175265570099999E-3</v>
      </c>
      <c r="K146" s="4">
        <v>118982296.01000001</v>
      </c>
      <c r="L146" s="5">
        <v>5425001</v>
      </c>
      <c r="M146" s="6">
        <v>21.93221642</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160</v>
      </c>
      <c r="AG146" s="16" t="s">
        <v>7295</v>
      </c>
    </row>
    <row r="147" spans="1:33" x14ac:dyDescent="0.25">
      <c r="A147" t="s">
        <v>136</v>
      </c>
      <c r="B147" t="s">
        <v>625</v>
      </c>
      <c r="C147" t="s">
        <v>626</v>
      </c>
      <c r="D147" t="s">
        <v>627</v>
      </c>
      <c r="E147" t="s">
        <v>628</v>
      </c>
      <c r="F147" t="s">
        <v>629</v>
      </c>
      <c r="G147" s="1">
        <v>-36385.668097105947</v>
      </c>
      <c r="H147" s="1">
        <v>9.67</v>
      </c>
      <c r="I147" s="2">
        <v>-351849.41049901448</v>
      </c>
      <c r="J147" s="3">
        <v>-2.9571576805800001E-3</v>
      </c>
      <c r="K147" s="4">
        <v>118982296.01000001</v>
      </c>
      <c r="L147" s="5">
        <v>5425001</v>
      </c>
      <c r="M147" s="6">
        <v>21.93221642</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160</v>
      </c>
      <c r="AG147" s="16" t="s">
        <v>7295</v>
      </c>
    </row>
    <row r="148" spans="1:33" x14ac:dyDescent="0.25">
      <c r="A148" t="s">
        <v>136</v>
      </c>
      <c r="B148" t="s">
        <v>630</v>
      </c>
      <c r="C148" t="s">
        <v>631</v>
      </c>
      <c r="D148" t="s">
        <v>632</v>
      </c>
      <c r="E148" t="s">
        <v>633</v>
      </c>
      <c r="F148" t="s">
        <v>634</v>
      </c>
      <c r="G148" s="1">
        <v>-39048.411927426387</v>
      </c>
      <c r="H148" s="1">
        <v>10.51</v>
      </c>
      <c r="I148" s="2">
        <v>-410398.80935725127</v>
      </c>
      <c r="J148" s="3">
        <v>-3.4492426446599989E-3</v>
      </c>
      <c r="K148" s="4">
        <v>118982296.01000001</v>
      </c>
      <c r="L148" s="5">
        <v>5425001</v>
      </c>
      <c r="M148" s="6">
        <v>21.93221642</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160</v>
      </c>
      <c r="AG148" s="16" t="s">
        <v>7295</v>
      </c>
    </row>
    <row r="149" spans="1:33" x14ac:dyDescent="0.25">
      <c r="A149" t="s">
        <v>136</v>
      </c>
      <c r="B149" t="s">
        <v>635</v>
      </c>
      <c r="C149" t="s">
        <v>636</v>
      </c>
      <c r="D149" t="s">
        <v>637</v>
      </c>
      <c r="E149" t="s">
        <v>638</v>
      </c>
      <c r="F149" t="s">
        <v>639</v>
      </c>
      <c r="G149" s="1">
        <v>-1653.8127484093779</v>
      </c>
      <c r="H149" s="1">
        <v>184.12</v>
      </c>
      <c r="I149" s="2">
        <v>-304500.00323713472</v>
      </c>
      <c r="J149" s="3">
        <v>-2.55920429718E-3</v>
      </c>
      <c r="K149" s="4">
        <v>118982296.01000001</v>
      </c>
      <c r="L149" s="5">
        <v>5425001</v>
      </c>
      <c r="M149" s="6">
        <v>21.93221642</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160</v>
      </c>
      <c r="AG149" s="16" t="s">
        <v>7295</v>
      </c>
    </row>
    <row r="150" spans="1:33" x14ac:dyDescent="0.25">
      <c r="A150" t="s">
        <v>136</v>
      </c>
      <c r="B150" t="s">
        <v>640</v>
      </c>
      <c r="C150" t="s">
        <v>641</v>
      </c>
      <c r="D150" t="s">
        <v>642</v>
      </c>
      <c r="E150" t="s">
        <v>643</v>
      </c>
      <c r="G150" s="1">
        <v>-3720.8767790008342</v>
      </c>
      <c r="H150" s="1">
        <v>74.8</v>
      </c>
      <c r="I150" s="2">
        <v>-278321.58306926239</v>
      </c>
      <c r="J150" s="3">
        <v>-2.3391848401199998E-3</v>
      </c>
      <c r="K150" s="4">
        <v>118982296.01000001</v>
      </c>
      <c r="L150" s="5">
        <v>5425001</v>
      </c>
      <c r="M150" s="6">
        <v>21.93221642</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160</v>
      </c>
      <c r="AG150" s="16" t="s">
        <v>7295</v>
      </c>
    </row>
    <row r="151" spans="1:33" x14ac:dyDescent="0.25">
      <c r="A151" t="s">
        <v>136</v>
      </c>
      <c r="B151" t="s">
        <v>644</v>
      </c>
      <c r="C151" t="s">
        <v>645</v>
      </c>
      <c r="D151" t="s">
        <v>646</v>
      </c>
      <c r="E151" t="s">
        <v>647</v>
      </c>
      <c r="F151" t="s">
        <v>648</v>
      </c>
      <c r="G151" s="1">
        <v>-2837.0608900676079</v>
      </c>
      <c r="H151" s="1">
        <v>113.59</v>
      </c>
      <c r="I151" s="2">
        <v>-322261.7465027796</v>
      </c>
      <c r="J151" s="3">
        <v>-2.70848485287E-3</v>
      </c>
      <c r="K151" s="4">
        <v>118982296.01000001</v>
      </c>
      <c r="L151" s="5">
        <v>5425001</v>
      </c>
      <c r="M151" s="6">
        <v>21.93221642</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160</v>
      </c>
      <c r="AG151" s="16" t="s">
        <v>7295</v>
      </c>
    </row>
    <row r="152" spans="1:33" x14ac:dyDescent="0.25">
      <c r="A152" t="s">
        <v>136</v>
      </c>
      <c r="B152" t="s">
        <v>649</v>
      </c>
      <c r="C152" t="s">
        <v>650</v>
      </c>
      <c r="D152" t="s">
        <v>651</v>
      </c>
      <c r="E152" t="s">
        <v>652</v>
      </c>
      <c r="F152" t="s">
        <v>653</v>
      </c>
      <c r="G152" s="1">
        <v>-66463.084260500604</v>
      </c>
      <c r="H152" s="1">
        <v>4.16</v>
      </c>
      <c r="I152" s="2">
        <v>-276486.4305236825</v>
      </c>
      <c r="J152" s="3">
        <v>-2.32376109552E-3</v>
      </c>
      <c r="K152" s="4">
        <v>118982296.01000001</v>
      </c>
      <c r="L152" s="5">
        <v>5425001</v>
      </c>
      <c r="M152" s="6">
        <v>21.93221642</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160</v>
      </c>
      <c r="AG152" s="16" t="s">
        <v>7295</v>
      </c>
    </row>
    <row r="153" spans="1:33" x14ac:dyDescent="0.25">
      <c r="A153" t="s">
        <v>136</v>
      </c>
      <c r="B153" t="s">
        <v>654</v>
      </c>
      <c r="C153" t="s">
        <v>655</v>
      </c>
      <c r="D153" t="s">
        <v>656</v>
      </c>
      <c r="E153" t="s">
        <v>657</v>
      </c>
      <c r="F153" t="s">
        <v>658</v>
      </c>
      <c r="G153" s="1">
        <v>-16662.51987077665</v>
      </c>
      <c r="H153" s="1">
        <v>18.61</v>
      </c>
      <c r="I153" s="2">
        <v>-310089.49479515338</v>
      </c>
      <c r="J153" s="3">
        <v>-2.6061818034599999E-3</v>
      </c>
      <c r="K153" s="4">
        <v>118982296.01000001</v>
      </c>
      <c r="L153" s="5">
        <v>5425001</v>
      </c>
      <c r="M153" s="6">
        <v>21.93221642</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160</v>
      </c>
      <c r="AG153" s="16" t="s">
        <v>7295</v>
      </c>
    </row>
    <row r="154" spans="1:33" x14ac:dyDescent="0.25">
      <c r="A154" t="s">
        <v>136</v>
      </c>
      <c r="B154" t="s">
        <v>659</v>
      </c>
      <c r="C154" t="s">
        <v>660</v>
      </c>
      <c r="D154" t="s">
        <v>661</v>
      </c>
      <c r="E154" t="s">
        <v>662</v>
      </c>
      <c r="F154" t="s">
        <v>663</v>
      </c>
      <c r="G154" s="1">
        <v>-15319.88794099328</v>
      </c>
      <c r="H154" s="1">
        <v>8.85</v>
      </c>
      <c r="I154" s="2">
        <v>-135581.0082777905</v>
      </c>
      <c r="J154" s="3">
        <v>-1.13950573173E-3</v>
      </c>
      <c r="K154" s="4">
        <v>118982296.01000001</v>
      </c>
      <c r="L154" s="5">
        <v>5425001</v>
      </c>
      <c r="M154" s="6">
        <v>21.93221642</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160</v>
      </c>
      <c r="AG154" s="16" t="s">
        <v>7295</v>
      </c>
    </row>
    <row r="155" spans="1:33" x14ac:dyDescent="0.25">
      <c r="A155" t="s">
        <v>136</v>
      </c>
      <c r="B155" t="s">
        <v>664</v>
      </c>
      <c r="C155" t="s">
        <v>665</v>
      </c>
      <c r="D155" t="s">
        <v>666</v>
      </c>
      <c r="E155" t="s">
        <v>667</v>
      </c>
      <c r="F155" t="s">
        <v>668</v>
      </c>
      <c r="G155" s="1">
        <v>-29774.29249844213</v>
      </c>
      <c r="H155" s="1">
        <v>10.14</v>
      </c>
      <c r="I155" s="2">
        <v>-301911.32593420323</v>
      </c>
      <c r="J155" s="3">
        <v>-2.53744746957E-3</v>
      </c>
      <c r="K155" s="4">
        <v>118982296.01000001</v>
      </c>
      <c r="L155" s="5">
        <v>5425001</v>
      </c>
      <c r="M155" s="6">
        <v>21.93221642</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160</v>
      </c>
      <c r="AG155" s="16" t="s">
        <v>7295</v>
      </c>
    </row>
    <row r="156" spans="1:33" x14ac:dyDescent="0.25">
      <c r="A156" t="s">
        <v>136</v>
      </c>
      <c r="B156" t="s">
        <v>669</v>
      </c>
      <c r="C156" t="s">
        <v>669</v>
      </c>
      <c r="F156" t="s">
        <v>669</v>
      </c>
      <c r="G156" s="1">
        <v>30408</v>
      </c>
      <c r="H156" s="1">
        <v>1168.8900000000001</v>
      </c>
      <c r="I156" s="2">
        <v>35543607.119999997</v>
      </c>
      <c r="J156" s="3">
        <v>0.29873021999999999</v>
      </c>
      <c r="K156" s="4">
        <v>118982296.01000001</v>
      </c>
      <c r="L156" s="5">
        <v>5425001</v>
      </c>
      <c r="M156" s="6">
        <v>21.93221642</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T156" t="s">
        <v>669</v>
      </c>
      <c r="U156" t="s">
        <v>79</v>
      </c>
      <c r="AC156" s="8" t="s">
        <v>145</v>
      </c>
      <c r="AD156" s="8" t="s">
        <v>146</v>
      </c>
      <c r="AE156" s="8">
        <v>35</v>
      </c>
      <c r="AF156" s="8" t="s">
        <v>669</v>
      </c>
      <c r="AG156" s="16" t="s">
        <v>7295</v>
      </c>
    </row>
    <row r="157" spans="1:33" x14ac:dyDescent="0.25">
      <c r="A157" t="s">
        <v>136</v>
      </c>
      <c r="B157" t="s">
        <v>670</v>
      </c>
      <c r="C157" t="s">
        <v>671</v>
      </c>
      <c r="D157" t="s">
        <v>672</v>
      </c>
      <c r="E157" t="s">
        <v>673</v>
      </c>
      <c r="F157" t="s">
        <v>674</v>
      </c>
      <c r="G157" s="1">
        <v>2865.917723049949</v>
      </c>
      <c r="H157" s="1">
        <v>137.41</v>
      </c>
      <c r="I157" s="2">
        <v>393805.75432429352</v>
      </c>
      <c r="J157" s="3">
        <v>3.3097844597922001E-3</v>
      </c>
      <c r="K157" s="4">
        <v>118982296.01000001</v>
      </c>
      <c r="L157" s="5">
        <v>5425001</v>
      </c>
      <c r="M157" s="6">
        <v>21.93221642</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675</v>
      </c>
      <c r="AG157" s="16" t="s">
        <v>7295</v>
      </c>
    </row>
    <row r="158" spans="1:33" x14ac:dyDescent="0.25">
      <c r="A158" t="s">
        <v>136</v>
      </c>
      <c r="B158" t="s">
        <v>676</v>
      </c>
      <c r="C158" t="s">
        <v>677</v>
      </c>
      <c r="D158" t="s">
        <v>678</v>
      </c>
      <c r="E158" t="s">
        <v>679</v>
      </c>
      <c r="F158" t="s">
        <v>680</v>
      </c>
      <c r="G158" s="1">
        <v>1618.543857160774</v>
      </c>
      <c r="H158" s="1">
        <v>242.21</v>
      </c>
      <c r="I158" s="2">
        <v>392027.50764291099</v>
      </c>
      <c r="J158" s="3">
        <v>3.2948389868856002E-3</v>
      </c>
      <c r="K158" s="4">
        <v>118982296.01000001</v>
      </c>
      <c r="L158" s="5">
        <v>5425001</v>
      </c>
      <c r="M158" s="6">
        <v>21.93221642</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675</v>
      </c>
      <c r="AG158" s="16" t="s">
        <v>7295</v>
      </c>
    </row>
    <row r="159" spans="1:33" x14ac:dyDescent="0.25">
      <c r="A159" t="s">
        <v>136</v>
      </c>
      <c r="B159" t="s">
        <v>681</v>
      </c>
      <c r="C159" t="s">
        <v>682</v>
      </c>
      <c r="D159" t="s">
        <v>683</v>
      </c>
      <c r="E159" t="s">
        <v>684</v>
      </c>
      <c r="F159" t="s">
        <v>685</v>
      </c>
      <c r="G159" s="1">
        <v>2207.237631374951</v>
      </c>
      <c r="H159" s="1">
        <v>179.53</v>
      </c>
      <c r="I159" s="2">
        <v>396265.37196074502</v>
      </c>
      <c r="J159" s="3">
        <v>3.3304565910161998E-3</v>
      </c>
      <c r="K159" s="4">
        <v>118982296.01000001</v>
      </c>
      <c r="L159" s="5">
        <v>5425001</v>
      </c>
      <c r="M159" s="6">
        <v>21.93221642</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675</v>
      </c>
      <c r="AG159" s="16" t="s">
        <v>7295</v>
      </c>
    </row>
    <row r="160" spans="1:33" x14ac:dyDescent="0.25">
      <c r="A160" t="s">
        <v>136</v>
      </c>
      <c r="B160" t="s">
        <v>686</v>
      </c>
      <c r="C160" t="s">
        <v>687</v>
      </c>
      <c r="D160" t="s">
        <v>688</v>
      </c>
      <c r="E160" t="s">
        <v>689</v>
      </c>
      <c r="G160" s="1">
        <v>1029.9867042060321</v>
      </c>
      <c r="H160" s="1">
        <v>356.39</v>
      </c>
      <c r="I160" s="2">
        <v>367076.96151198779</v>
      </c>
      <c r="J160" s="3">
        <v>3.0851393343522002E-3</v>
      </c>
      <c r="K160" s="4">
        <v>118982296.01000001</v>
      </c>
      <c r="L160" s="5">
        <v>5425001</v>
      </c>
      <c r="M160" s="6">
        <v>21.93221642</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675</v>
      </c>
      <c r="AG160" s="16" t="s">
        <v>7295</v>
      </c>
    </row>
    <row r="161" spans="1:33" x14ac:dyDescent="0.25">
      <c r="A161" t="s">
        <v>136</v>
      </c>
      <c r="B161" t="s">
        <v>690</v>
      </c>
      <c r="C161" t="s">
        <v>691</v>
      </c>
      <c r="D161" t="s">
        <v>692</v>
      </c>
      <c r="E161" t="s">
        <v>693</v>
      </c>
      <c r="F161" t="s">
        <v>694</v>
      </c>
      <c r="G161" s="1">
        <v>723.46879769312443</v>
      </c>
      <c r="H161" s="1">
        <v>422.63</v>
      </c>
      <c r="I161" s="2">
        <v>305759.61796904518</v>
      </c>
      <c r="J161" s="3">
        <v>2.5697908699235999E-3</v>
      </c>
      <c r="K161" s="4">
        <v>118982296.01000001</v>
      </c>
      <c r="L161" s="5">
        <v>5425001</v>
      </c>
      <c r="M161" s="6">
        <v>21.93221642</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675</v>
      </c>
      <c r="AG161" s="16" t="s">
        <v>7295</v>
      </c>
    </row>
    <row r="162" spans="1:33" x14ac:dyDescent="0.25">
      <c r="A162" t="s">
        <v>136</v>
      </c>
      <c r="B162" t="s">
        <v>695</v>
      </c>
      <c r="C162" t="s">
        <v>696</v>
      </c>
      <c r="D162" t="s">
        <v>697</v>
      </c>
      <c r="E162" t="s">
        <v>698</v>
      </c>
      <c r="F162" t="s">
        <v>699</v>
      </c>
      <c r="G162" s="1">
        <v>4793.631958957033</v>
      </c>
      <c r="H162" s="1">
        <v>70.040000000000006</v>
      </c>
      <c r="I162" s="2">
        <v>335745.9824053506</v>
      </c>
      <c r="J162" s="3">
        <v>2.8218146200266001E-3</v>
      </c>
      <c r="K162" s="4">
        <v>118982296.01000001</v>
      </c>
      <c r="L162" s="5">
        <v>5425001</v>
      </c>
      <c r="M162" s="6">
        <v>21.93221642</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675</v>
      </c>
      <c r="AG162" s="16" t="s">
        <v>7295</v>
      </c>
    </row>
    <row r="163" spans="1:33" x14ac:dyDescent="0.25">
      <c r="A163" t="s">
        <v>136</v>
      </c>
      <c r="B163" t="s">
        <v>700</v>
      </c>
      <c r="C163" t="s">
        <v>701</v>
      </c>
      <c r="D163" t="s">
        <v>702</v>
      </c>
      <c r="E163" t="s">
        <v>703</v>
      </c>
      <c r="F163" t="s">
        <v>704</v>
      </c>
      <c r="G163" s="1">
        <v>1236.242164169649</v>
      </c>
      <c r="H163" s="1">
        <v>279.77</v>
      </c>
      <c r="I163" s="2">
        <v>345863.47026974271</v>
      </c>
      <c r="J163" s="3">
        <v>2.9068481771496002E-3</v>
      </c>
      <c r="K163" s="4">
        <v>118982296.01000001</v>
      </c>
      <c r="L163" s="5">
        <v>5425001</v>
      </c>
      <c r="M163" s="6">
        <v>21.93221642</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675</v>
      </c>
      <c r="AG163" s="16" t="s">
        <v>7295</v>
      </c>
    </row>
    <row r="164" spans="1:33" x14ac:dyDescent="0.25">
      <c r="A164" t="s">
        <v>136</v>
      </c>
      <c r="B164" t="s">
        <v>705</v>
      </c>
      <c r="C164" t="s">
        <v>706</v>
      </c>
      <c r="D164" t="s">
        <v>707</v>
      </c>
      <c r="E164" t="s">
        <v>708</v>
      </c>
      <c r="G164" s="1">
        <v>2605.6962283671201</v>
      </c>
      <c r="H164" s="1">
        <v>127.42</v>
      </c>
      <c r="I164" s="2">
        <v>332017.81341853843</v>
      </c>
      <c r="J164" s="3">
        <v>2.7904808072508002E-3</v>
      </c>
      <c r="K164" s="4">
        <v>118982296.01000001</v>
      </c>
      <c r="L164" s="5">
        <v>5425001</v>
      </c>
      <c r="M164" s="6">
        <v>21.93221642</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675</v>
      </c>
      <c r="AG164" s="16" t="s">
        <v>7295</v>
      </c>
    </row>
    <row r="165" spans="1:33" x14ac:dyDescent="0.25">
      <c r="A165" t="s">
        <v>136</v>
      </c>
      <c r="B165" t="s">
        <v>709</v>
      </c>
      <c r="C165" t="s">
        <v>710</v>
      </c>
      <c r="D165" t="s">
        <v>711</v>
      </c>
      <c r="E165" t="s">
        <v>712</v>
      </c>
      <c r="F165" t="s">
        <v>713</v>
      </c>
      <c r="G165" s="1">
        <v>23880.157629555841</v>
      </c>
      <c r="H165" s="1">
        <v>15.47</v>
      </c>
      <c r="I165" s="2">
        <v>369426.03852922888</v>
      </c>
      <c r="J165" s="3">
        <v>3.1048824145919998E-3</v>
      </c>
      <c r="K165" s="4">
        <v>118982296.01000001</v>
      </c>
      <c r="L165" s="5">
        <v>5425001</v>
      </c>
      <c r="M165" s="6">
        <v>21.93221642</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675</v>
      </c>
      <c r="AG165" s="16" t="s">
        <v>7295</v>
      </c>
    </row>
    <row r="166" spans="1:33" x14ac:dyDescent="0.25">
      <c r="A166" t="s">
        <v>136</v>
      </c>
      <c r="B166" t="s">
        <v>714</v>
      </c>
      <c r="C166" t="s">
        <v>715</v>
      </c>
      <c r="D166" t="s">
        <v>716</v>
      </c>
      <c r="E166" t="s">
        <v>717</v>
      </c>
      <c r="G166" s="1">
        <v>35633.289596950548</v>
      </c>
      <c r="H166" s="1">
        <v>9.5</v>
      </c>
      <c r="I166" s="2">
        <v>338516.25117103022</v>
      </c>
      <c r="J166" s="3">
        <v>2.8450976533734001E-3</v>
      </c>
      <c r="K166" s="4">
        <v>118982296.01000001</v>
      </c>
      <c r="L166" s="5">
        <v>5425001</v>
      </c>
      <c r="M166" s="6">
        <v>21.93221642</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675</v>
      </c>
      <c r="AG166" s="16" t="s">
        <v>7295</v>
      </c>
    </row>
    <row r="167" spans="1:33" x14ac:dyDescent="0.25">
      <c r="A167" t="s">
        <v>136</v>
      </c>
      <c r="B167" t="s">
        <v>718</v>
      </c>
      <c r="C167" t="s">
        <v>719</v>
      </c>
      <c r="D167" t="s">
        <v>720</v>
      </c>
      <c r="E167" t="s">
        <v>721</v>
      </c>
      <c r="G167" s="1">
        <v>960.14255719969765</v>
      </c>
      <c r="H167" s="1">
        <v>348.44</v>
      </c>
      <c r="I167" s="2">
        <v>334552.07263066259</v>
      </c>
      <c r="J167" s="3">
        <v>2.8117802719368002E-3</v>
      </c>
      <c r="K167" s="4">
        <v>118982296.01000001</v>
      </c>
      <c r="L167" s="5">
        <v>5425001</v>
      </c>
      <c r="M167" s="6">
        <v>21.93221642</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675</v>
      </c>
      <c r="AG167" s="16" t="s">
        <v>7295</v>
      </c>
    </row>
    <row r="168" spans="1:33" x14ac:dyDescent="0.25">
      <c r="A168" t="s">
        <v>136</v>
      </c>
      <c r="B168" t="s">
        <v>722</v>
      </c>
      <c r="C168" t="s">
        <v>723</v>
      </c>
      <c r="D168" t="s">
        <v>724</v>
      </c>
      <c r="E168" t="s">
        <v>725</v>
      </c>
      <c r="F168" t="s">
        <v>726</v>
      </c>
      <c r="G168" s="1">
        <v>5164.0991936935752</v>
      </c>
      <c r="H168" s="1">
        <v>71.459999999999994</v>
      </c>
      <c r="I168" s="2">
        <v>369026.52838134283</v>
      </c>
      <c r="J168" s="3">
        <v>3.1015246869191999E-3</v>
      </c>
      <c r="K168" s="4">
        <v>118982296.01000001</v>
      </c>
      <c r="L168" s="5">
        <v>5425001</v>
      </c>
      <c r="M168" s="6">
        <v>21.93221642</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675</v>
      </c>
      <c r="AG168" s="16" t="s">
        <v>7295</v>
      </c>
    </row>
    <row r="169" spans="1:33" x14ac:dyDescent="0.25">
      <c r="A169" t="s">
        <v>136</v>
      </c>
      <c r="B169" t="s">
        <v>727</v>
      </c>
      <c r="C169" t="s">
        <v>728</v>
      </c>
      <c r="D169" t="s">
        <v>729</v>
      </c>
      <c r="E169" t="s">
        <v>730</v>
      </c>
      <c r="F169" t="s">
        <v>731</v>
      </c>
      <c r="G169" s="1">
        <v>2209.2472467008429</v>
      </c>
      <c r="H169" s="1">
        <v>228.64</v>
      </c>
      <c r="I169" s="2">
        <v>505122.29048568069</v>
      </c>
      <c r="J169" s="3">
        <v>4.2453567246947986E-3</v>
      </c>
      <c r="K169" s="4">
        <v>118982296.01000001</v>
      </c>
      <c r="L169" s="5">
        <v>5425001</v>
      </c>
      <c r="M169" s="6">
        <v>21.93221642</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675</v>
      </c>
      <c r="AG169" s="16" t="s">
        <v>7295</v>
      </c>
    </row>
    <row r="170" spans="1:33" x14ac:dyDescent="0.25">
      <c r="A170" t="s">
        <v>136</v>
      </c>
      <c r="B170" t="s">
        <v>732</v>
      </c>
      <c r="C170" t="s">
        <v>733</v>
      </c>
      <c r="D170" t="s">
        <v>734</v>
      </c>
      <c r="E170" t="s">
        <v>735</v>
      </c>
      <c r="F170" t="s">
        <v>736</v>
      </c>
      <c r="G170" s="1">
        <v>17558.93001158167</v>
      </c>
      <c r="H170" s="1">
        <v>21.99</v>
      </c>
      <c r="I170" s="2">
        <v>386120.87095468101</v>
      </c>
      <c r="J170" s="3">
        <v>3.2451959989259998E-3</v>
      </c>
      <c r="K170" s="4">
        <v>118982296.01000001</v>
      </c>
      <c r="L170" s="5">
        <v>5425001</v>
      </c>
      <c r="M170" s="6">
        <v>21.93221642</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675</v>
      </c>
      <c r="AG170" s="16" t="s">
        <v>7295</v>
      </c>
    </row>
    <row r="171" spans="1:33" x14ac:dyDescent="0.25">
      <c r="A171" t="s">
        <v>136</v>
      </c>
      <c r="B171" t="s">
        <v>737</v>
      </c>
      <c r="C171" t="s">
        <v>738</v>
      </c>
      <c r="D171" t="s">
        <v>739</v>
      </c>
      <c r="E171" t="s">
        <v>740</v>
      </c>
      <c r="F171" t="s">
        <v>741</v>
      </c>
      <c r="G171" s="1">
        <v>1841.765824761449</v>
      </c>
      <c r="H171" s="1">
        <v>186.69</v>
      </c>
      <c r="I171" s="2">
        <v>343839.26182471501</v>
      </c>
      <c r="J171" s="3">
        <v>2.8898354911205998E-3</v>
      </c>
      <c r="K171" s="4">
        <v>118982296.01000001</v>
      </c>
      <c r="L171" s="5">
        <v>5425001</v>
      </c>
      <c r="M171" s="6">
        <v>21.93221642</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675</v>
      </c>
      <c r="AG171" s="16" t="s">
        <v>7295</v>
      </c>
    </row>
    <row r="172" spans="1:33" x14ac:dyDescent="0.25">
      <c r="A172" t="s">
        <v>136</v>
      </c>
      <c r="B172" t="s">
        <v>742</v>
      </c>
      <c r="C172" t="s">
        <v>743</v>
      </c>
      <c r="D172" t="s">
        <v>744</v>
      </c>
      <c r="E172" t="s">
        <v>745</v>
      </c>
      <c r="F172" t="s">
        <v>746</v>
      </c>
      <c r="G172" s="1">
        <v>117.1902910619219</v>
      </c>
      <c r="H172" s="1">
        <v>3259.91</v>
      </c>
      <c r="I172" s="2">
        <v>382029.80173566978</v>
      </c>
      <c r="J172" s="3">
        <v>3.2108121506040001E-3</v>
      </c>
      <c r="K172" s="4">
        <v>118982296.01000001</v>
      </c>
      <c r="L172" s="5">
        <v>5425001</v>
      </c>
      <c r="M172" s="6">
        <v>21.93221642</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675</v>
      </c>
      <c r="AG172" s="16" t="s">
        <v>7295</v>
      </c>
    </row>
    <row r="173" spans="1:33" x14ac:dyDescent="0.25">
      <c r="A173" t="s">
        <v>136</v>
      </c>
      <c r="B173" t="s">
        <v>747</v>
      </c>
      <c r="C173" t="s">
        <v>748</v>
      </c>
      <c r="D173" t="s">
        <v>749</v>
      </c>
      <c r="E173" t="s">
        <v>750</v>
      </c>
      <c r="G173" s="1">
        <v>7989.7393454499024</v>
      </c>
      <c r="H173" s="1">
        <v>57.5</v>
      </c>
      <c r="I173" s="2">
        <v>459410.01236336929</v>
      </c>
      <c r="J173" s="3">
        <v>3.8611627760549998E-3</v>
      </c>
      <c r="K173" s="4">
        <v>118982296.01000001</v>
      </c>
      <c r="L173" s="5">
        <v>5425001</v>
      </c>
      <c r="M173" s="6">
        <v>21.93221642</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ref="S173:S236" si="3">IF(ISNUMBER(N173),Q173*N173,IF(ISNUMBER(R173),J173*R173," "))</f>
        <v xml:space="preserve"> </v>
      </c>
      <c r="AB173" s="8" t="s">
        <v>675</v>
      </c>
      <c r="AG173" s="16" t="s">
        <v>7295</v>
      </c>
    </row>
    <row r="174" spans="1:33" x14ac:dyDescent="0.25">
      <c r="A174" t="s">
        <v>136</v>
      </c>
      <c r="B174" t="s">
        <v>751</v>
      </c>
      <c r="C174" t="s">
        <v>752</v>
      </c>
      <c r="D174" t="s">
        <v>753</v>
      </c>
      <c r="E174" t="s">
        <v>754</v>
      </c>
      <c r="F174" t="s">
        <v>755</v>
      </c>
      <c r="G174" s="1">
        <v>1049.3666045681109</v>
      </c>
      <c r="H174" s="1">
        <v>315.54000000000002</v>
      </c>
      <c r="I174" s="2">
        <v>331117.13840542157</v>
      </c>
      <c r="J174" s="3">
        <v>2.7829109834759998E-3</v>
      </c>
      <c r="K174" s="4">
        <v>118982296.01000001</v>
      </c>
      <c r="L174" s="5">
        <v>5425001</v>
      </c>
      <c r="M174" s="6">
        <v>21.93221642</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3"/>
        <v xml:space="preserve"> </v>
      </c>
      <c r="AB174" s="8" t="s">
        <v>675</v>
      </c>
      <c r="AG174" s="16" t="s">
        <v>7295</v>
      </c>
    </row>
    <row r="175" spans="1:33" x14ac:dyDescent="0.25">
      <c r="A175" t="s">
        <v>136</v>
      </c>
      <c r="B175" t="s">
        <v>756</v>
      </c>
      <c r="C175" t="s">
        <v>757</v>
      </c>
      <c r="D175" t="s">
        <v>758</v>
      </c>
      <c r="E175" t="s">
        <v>759</v>
      </c>
      <c r="F175" t="s">
        <v>760</v>
      </c>
      <c r="G175" s="1">
        <v>1598.7901608695249</v>
      </c>
      <c r="H175" s="1">
        <v>226.32</v>
      </c>
      <c r="I175" s="2">
        <v>361838.18920799083</v>
      </c>
      <c r="J175" s="3">
        <v>3.0411094872264E-3</v>
      </c>
      <c r="K175" s="4">
        <v>118982296.01000001</v>
      </c>
      <c r="L175" s="5">
        <v>5425001</v>
      </c>
      <c r="M175" s="6">
        <v>21.93221642</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3"/>
        <v xml:space="preserve"> </v>
      </c>
      <c r="AB175" s="8" t="s">
        <v>675</v>
      </c>
      <c r="AG175" s="16" t="s">
        <v>7295</v>
      </c>
    </row>
    <row r="176" spans="1:33" x14ac:dyDescent="0.25">
      <c r="A176" t="s">
        <v>136</v>
      </c>
      <c r="B176" t="s">
        <v>761</v>
      </c>
      <c r="C176" t="s">
        <v>762</v>
      </c>
      <c r="D176" t="s">
        <v>763</v>
      </c>
      <c r="E176" t="s">
        <v>764</v>
      </c>
      <c r="F176" t="s">
        <v>765</v>
      </c>
      <c r="G176" s="1">
        <v>3309.1531106214711</v>
      </c>
      <c r="H176" s="1">
        <v>101.07</v>
      </c>
      <c r="I176" s="2">
        <v>334456.10489051213</v>
      </c>
      <c r="J176" s="3">
        <v>2.8109737003427998E-3</v>
      </c>
      <c r="K176" s="4">
        <v>118982296.01000001</v>
      </c>
      <c r="L176" s="5">
        <v>5425001</v>
      </c>
      <c r="M176" s="6">
        <v>21.93221642</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3"/>
        <v xml:space="preserve"> </v>
      </c>
      <c r="AB176" s="8" t="s">
        <v>675</v>
      </c>
      <c r="AG176" s="16" t="s">
        <v>7295</v>
      </c>
    </row>
    <row r="177" spans="1:33" x14ac:dyDescent="0.25">
      <c r="A177" t="s">
        <v>136</v>
      </c>
      <c r="B177" t="s">
        <v>766</v>
      </c>
      <c r="C177" t="s">
        <v>767</v>
      </c>
      <c r="D177" t="s">
        <v>768</v>
      </c>
      <c r="E177" t="s">
        <v>769</v>
      </c>
      <c r="F177" t="s">
        <v>770</v>
      </c>
      <c r="G177" s="1">
        <v>7816.5308579717648</v>
      </c>
      <c r="H177" s="1">
        <v>46.42</v>
      </c>
      <c r="I177" s="2">
        <v>362843.36242704932</v>
      </c>
      <c r="J177" s="3">
        <v>3.049557577848E-3</v>
      </c>
      <c r="K177" s="4">
        <v>118982296.01000001</v>
      </c>
      <c r="L177" s="5">
        <v>5425001</v>
      </c>
      <c r="M177" s="6">
        <v>21.93221642</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3"/>
        <v xml:space="preserve"> </v>
      </c>
      <c r="AB177" s="8" t="s">
        <v>675</v>
      </c>
      <c r="AG177" s="16" t="s">
        <v>7295</v>
      </c>
    </row>
    <row r="178" spans="1:33" x14ac:dyDescent="0.25">
      <c r="A178" t="s">
        <v>136</v>
      </c>
      <c r="B178" t="s">
        <v>771</v>
      </c>
      <c r="C178" t="s">
        <v>772</v>
      </c>
      <c r="D178" t="s">
        <v>773</v>
      </c>
      <c r="E178" t="s">
        <v>774</v>
      </c>
      <c r="F178" t="s">
        <v>775</v>
      </c>
      <c r="G178" s="1">
        <v>773.53433999777371</v>
      </c>
      <c r="H178" s="1">
        <v>413.95</v>
      </c>
      <c r="I178" s="2">
        <v>320204.54004207841</v>
      </c>
      <c r="J178" s="3">
        <v>2.6911948313316E-3</v>
      </c>
      <c r="K178" s="4">
        <v>118982296.01000001</v>
      </c>
      <c r="L178" s="5">
        <v>5425001</v>
      </c>
      <c r="M178" s="6">
        <v>21.93221642</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3"/>
        <v xml:space="preserve"> </v>
      </c>
      <c r="AB178" s="8" t="s">
        <v>675</v>
      </c>
      <c r="AG178" s="16" t="s">
        <v>7295</v>
      </c>
    </row>
    <row r="179" spans="1:33" x14ac:dyDescent="0.25">
      <c r="A179" t="s">
        <v>136</v>
      </c>
      <c r="B179" t="s">
        <v>776</v>
      </c>
      <c r="C179" t="s">
        <v>777</v>
      </c>
      <c r="D179" t="s">
        <v>778</v>
      </c>
      <c r="E179" t="s">
        <v>779</v>
      </c>
      <c r="F179" t="s">
        <v>780</v>
      </c>
      <c r="G179" s="1">
        <v>1814.420701770345</v>
      </c>
      <c r="H179" s="1">
        <v>190.84</v>
      </c>
      <c r="I179" s="2">
        <v>346264.04672585259</v>
      </c>
      <c r="J179" s="3">
        <v>2.9102148667290001E-3</v>
      </c>
      <c r="K179" s="4">
        <v>118982296.01000001</v>
      </c>
      <c r="L179" s="5">
        <v>5425001</v>
      </c>
      <c r="M179" s="6">
        <v>21.93221642</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3"/>
        <v xml:space="preserve"> </v>
      </c>
      <c r="AB179" s="8" t="s">
        <v>675</v>
      </c>
      <c r="AG179" s="16" t="s">
        <v>7295</v>
      </c>
    </row>
    <row r="180" spans="1:33" x14ac:dyDescent="0.25">
      <c r="A180" t="s">
        <v>136</v>
      </c>
      <c r="B180" t="s">
        <v>781</v>
      </c>
      <c r="C180" t="s">
        <v>782</v>
      </c>
      <c r="D180" t="s">
        <v>783</v>
      </c>
      <c r="E180" t="s">
        <v>784</v>
      </c>
      <c r="F180" t="s">
        <v>785</v>
      </c>
      <c r="G180" s="1">
        <v>4052.661417936863</v>
      </c>
      <c r="H180" s="1">
        <v>80.34</v>
      </c>
      <c r="I180" s="2">
        <v>325590.81831704761</v>
      </c>
      <c r="J180" s="3">
        <v>2.7364644088703999E-3</v>
      </c>
      <c r="K180" s="4">
        <v>118982296.01000001</v>
      </c>
      <c r="L180" s="5">
        <v>5425001</v>
      </c>
      <c r="M180" s="6">
        <v>21.93221642</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3"/>
        <v xml:space="preserve"> </v>
      </c>
      <c r="AB180" s="8" t="s">
        <v>675</v>
      </c>
      <c r="AG180" s="16" t="s">
        <v>7295</v>
      </c>
    </row>
    <row r="181" spans="1:33" x14ac:dyDescent="0.25">
      <c r="A181" t="s">
        <v>136</v>
      </c>
      <c r="B181" t="s">
        <v>786</v>
      </c>
      <c r="C181" t="s">
        <v>787</v>
      </c>
      <c r="D181" t="s">
        <v>788</v>
      </c>
      <c r="E181" t="s">
        <v>789</v>
      </c>
      <c r="F181" t="s">
        <v>790</v>
      </c>
      <c r="G181" s="1">
        <v>3340.4179643134762</v>
      </c>
      <c r="H181" s="1">
        <v>102.8</v>
      </c>
      <c r="I181" s="2">
        <v>343394.96673142532</v>
      </c>
      <c r="J181" s="3">
        <v>2.8861013633706E-3</v>
      </c>
      <c r="K181" s="4">
        <v>118982296.01000001</v>
      </c>
      <c r="L181" s="5">
        <v>5425001</v>
      </c>
      <c r="M181" s="6">
        <v>21.93221642</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3"/>
        <v xml:space="preserve"> </v>
      </c>
      <c r="AB181" s="8" t="s">
        <v>675</v>
      </c>
      <c r="AG181" s="16" t="s">
        <v>7295</v>
      </c>
    </row>
    <row r="182" spans="1:33" x14ac:dyDescent="0.25">
      <c r="A182" t="s">
        <v>136</v>
      </c>
      <c r="B182" t="s">
        <v>791</v>
      </c>
      <c r="C182" t="s">
        <v>792</v>
      </c>
      <c r="D182" t="s">
        <v>793</v>
      </c>
      <c r="E182" t="s">
        <v>794</v>
      </c>
      <c r="F182" t="s">
        <v>795</v>
      </c>
      <c r="G182" s="1">
        <v>1132.658068784541</v>
      </c>
      <c r="H182" s="1">
        <v>279.93</v>
      </c>
      <c r="I182" s="2">
        <v>317064.97319485637</v>
      </c>
      <c r="J182" s="3">
        <v>2.6648079909989998E-3</v>
      </c>
      <c r="K182" s="4">
        <v>118982296.01000001</v>
      </c>
      <c r="L182" s="5">
        <v>5425001</v>
      </c>
      <c r="M182" s="6">
        <v>21.93221642</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3"/>
        <v xml:space="preserve"> </v>
      </c>
      <c r="AB182" s="8" t="s">
        <v>675</v>
      </c>
      <c r="AG182" s="16" t="s">
        <v>7295</v>
      </c>
    </row>
    <row r="183" spans="1:33" x14ac:dyDescent="0.25">
      <c r="A183" t="s">
        <v>136</v>
      </c>
      <c r="B183" t="s">
        <v>796</v>
      </c>
      <c r="C183" t="s">
        <v>797</v>
      </c>
      <c r="D183" t="s">
        <v>798</v>
      </c>
      <c r="E183" t="s">
        <v>799</v>
      </c>
      <c r="F183" t="s">
        <v>800</v>
      </c>
      <c r="G183" s="1">
        <v>8566.7431931160263</v>
      </c>
      <c r="H183" s="1">
        <v>50.86</v>
      </c>
      <c r="I183" s="2">
        <v>435704.5588018811</v>
      </c>
      <c r="J183" s="3">
        <v>3.6619276431282002E-3</v>
      </c>
      <c r="K183" s="4">
        <v>118982296.01000001</v>
      </c>
      <c r="L183" s="5">
        <v>5425001</v>
      </c>
      <c r="M183" s="6">
        <v>21.93221642</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3"/>
        <v xml:space="preserve"> </v>
      </c>
      <c r="AB183" s="8" t="s">
        <v>675</v>
      </c>
      <c r="AG183" s="16" t="s">
        <v>7295</v>
      </c>
    </row>
    <row r="184" spans="1:33" x14ac:dyDescent="0.25">
      <c r="A184" t="s">
        <v>136</v>
      </c>
      <c r="B184" t="s">
        <v>801</v>
      </c>
      <c r="C184" t="s">
        <v>802</v>
      </c>
      <c r="D184" t="s">
        <v>803</v>
      </c>
      <c r="E184" t="s">
        <v>804</v>
      </c>
      <c r="F184" t="s">
        <v>805</v>
      </c>
      <c r="G184" s="1">
        <v>6337.8419870752441</v>
      </c>
      <c r="H184" s="1">
        <v>58.93</v>
      </c>
      <c r="I184" s="2">
        <v>373489.02829834411</v>
      </c>
      <c r="J184" s="3">
        <v>3.1390302660402E-3</v>
      </c>
      <c r="K184" s="4">
        <v>118982296.01000001</v>
      </c>
      <c r="L184" s="5">
        <v>5425001</v>
      </c>
      <c r="M184" s="6">
        <v>21.93221642</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3"/>
        <v xml:space="preserve"> </v>
      </c>
      <c r="AB184" s="8" t="s">
        <v>675</v>
      </c>
      <c r="AG184" s="16" t="s">
        <v>7295</v>
      </c>
    </row>
    <row r="185" spans="1:33" x14ac:dyDescent="0.25">
      <c r="A185" t="s">
        <v>136</v>
      </c>
      <c r="B185" t="s">
        <v>806</v>
      </c>
      <c r="C185" t="s">
        <v>807</v>
      </c>
      <c r="D185" t="s">
        <v>808</v>
      </c>
      <c r="E185" t="s">
        <v>809</v>
      </c>
      <c r="F185" t="s">
        <v>810</v>
      </c>
      <c r="G185" s="1">
        <v>4722.7640109037084</v>
      </c>
      <c r="H185" s="1">
        <v>75.62</v>
      </c>
      <c r="I185" s="2">
        <v>357135.41450453852</v>
      </c>
      <c r="J185" s="3">
        <v>3.0015844918182002E-3</v>
      </c>
      <c r="K185" s="4">
        <v>118982296.01000001</v>
      </c>
      <c r="L185" s="5">
        <v>5425001</v>
      </c>
      <c r="M185" s="6">
        <v>21.93221642</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3"/>
        <v xml:space="preserve"> </v>
      </c>
      <c r="AB185" s="8" t="s">
        <v>675</v>
      </c>
      <c r="AG185" s="16" t="s">
        <v>7295</v>
      </c>
    </row>
    <row r="186" spans="1:33" x14ac:dyDescent="0.25">
      <c r="A186" t="s">
        <v>136</v>
      </c>
      <c r="B186" t="s">
        <v>811</v>
      </c>
      <c r="C186" t="s">
        <v>812</v>
      </c>
      <c r="D186" t="s">
        <v>813</v>
      </c>
      <c r="E186" t="s">
        <v>814</v>
      </c>
      <c r="F186" t="s">
        <v>815</v>
      </c>
      <c r="G186" s="1">
        <v>6562.8478806792709</v>
      </c>
      <c r="H186" s="1">
        <v>60.08</v>
      </c>
      <c r="I186" s="2">
        <v>394295.90067121061</v>
      </c>
      <c r="J186" s="3">
        <v>3.313903949525999E-3</v>
      </c>
      <c r="K186" s="4">
        <v>118982296.01000001</v>
      </c>
      <c r="L186" s="5">
        <v>5425001</v>
      </c>
      <c r="M186" s="6">
        <v>21.93221642</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3"/>
        <v xml:space="preserve"> </v>
      </c>
      <c r="AB186" s="8" t="s">
        <v>675</v>
      </c>
      <c r="AG186" s="16" t="s">
        <v>7295</v>
      </c>
    </row>
    <row r="187" spans="1:33" x14ac:dyDescent="0.25">
      <c r="A187" t="s">
        <v>136</v>
      </c>
      <c r="B187" t="s">
        <v>816</v>
      </c>
      <c r="C187" t="s">
        <v>817</v>
      </c>
      <c r="D187" t="s">
        <v>818</v>
      </c>
      <c r="E187" t="s">
        <v>819</v>
      </c>
      <c r="F187" t="s">
        <v>820</v>
      </c>
      <c r="G187" s="1">
        <v>2073.166255005161</v>
      </c>
      <c r="H187" s="1">
        <v>205.1</v>
      </c>
      <c r="I187" s="2">
        <v>425206.3989015586</v>
      </c>
      <c r="J187" s="3">
        <v>3.5736946853489999E-3</v>
      </c>
      <c r="K187" s="4">
        <v>118982296.01000001</v>
      </c>
      <c r="L187" s="5">
        <v>5425001</v>
      </c>
      <c r="M187" s="6">
        <v>21.93221642</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3"/>
        <v xml:space="preserve"> </v>
      </c>
      <c r="AB187" s="8" t="s">
        <v>675</v>
      </c>
      <c r="AG187" s="16" t="s">
        <v>7295</v>
      </c>
    </row>
    <row r="188" spans="1:33" x14ac:dyDescent="0.25">
      <c r="A188" t="s">
        <v>136</v>
      </c>
      <c r="B188" t="s">
        <v>821</v>
      </c>
      <c r="C188" t="s">
        <v>822</v>
      </c>
      <c r="D188" t="s">
        <v>823</v>
      </c>
      <c r="E188" t="s">
        <v>824</v>
      </c>
      <c r="F188" t="s">
        <v>825</v>
      </c>
      <c r="G188" s="1">
        <v>8633.765693410287</v>
      </c>
      <c r="H188" s="1">
        <v>34.36</v>
      </c>
      <c r="I188" s="2">
        <v>296656.18922557752</v>
      </c>
      <c r="J188" s="3">
        <v>2.4932800859771998E-3</v>
      </c>
      <c r="K188" s="4">
        <v>118982296.01000001</v>
      </c>
      <c r="L188" s="5">
        <v>5425001</v>
      </c>
      <c r="M188" s="6">
        <v>21.93221642</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3"/>
        <v xml:space="preserve"> </v>
      </c>
      <c r="AB188" s="8" t="s">
        <v>675</v>
      </c>
      <c r="AG188" s="16" t="s">
        <v>7295</v>
      </c>
    </row>
    <row r="189" spans="1:33" x14ac:dyDescent="0.25">
      <c r="A189" t="s">
        <v>136</v>
      </c>
      <c r="B189" t="s">
        <v>826</v>
      </c>
      <c r="C189" t="s">
        <v>827</v>
      </c>
      <c r="D189" t="s">
        <v>828</v>
      </c>
      <c r="E189" t="s">
        <v>829</v>
      </c>
      <c r="F189" t="s">
        <v>830</v>
      </c>
      <c r="G189" s="1">
        <v>2026.8945679977289</v>
      </c>
      <c r="H189" s="1">
        <v>179.88</v>
      </c>
      <c r="I189" s="2">
        <v>364597.79489143152</v>
      </c>
      <c r="J189" s="3">
        <v>3.0643029015072001E-3</v>
      </c>
      <c r="K189" s="4">
        <v>118982296.01000001</v>
      </c>
      <c r="L189" s="5">
        <v>5425001</v>
      </c>
      <c r="M189" s="6">
        <v>21.93221642</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3"/>
        <v xml:space="preserve"> </v>
      </c>
      <c r="AB189" s="8" t="s">
        <v>675</v>
      </c>
      <c r="AG189" s="16" t="s">
        <v>7295</v>
      </c>
    </row>
    <row r="190" spans="1:33" x14ac:dyDescent="0.25">
      <c r="A190" t="s">
        <v>136</v>
      </c>
      <c r="B190" t="s">
        <v>831</v>
      </c>
      <c r="C190" t="s">
        <v>832</v>
      </c>
      <c r="D190" t="s">
        <v>833</v>
      </c>
      <c r="E190" t="s">
        <v>834</v>
      </c>
      <c r="F190" t="s">
        <v>835</v>
      </c>
      <c r="G190" s="1">
        <v>846.06588035177219</v>
      </c>
      <c r="H190" s="1">
        <v>410.9</v>
      </c>
      <c r="I190" s="2">
        <v>347648.47023654322</v>
      </c>
      <c r="J190" s="3">
        <v>2.9218504087979999E-3</v>
      </c>
      <c r="K190" s="4">
        <v>118982296.01000001</v>
      </c>
      <c r="L190" s="5">
        <v>5425001</v>
      </c>
      <c r="M190" s="6">
        <v>21.93221642</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3"/>
        <v xml:space="preserve"> </v>
      </c>
      <c r="AB190" s="8" t="s">
        <v>675</v>
      </c>
      <c r="AG190" s="16" t="s">
        <v>7295</v>
      </c>
    </row>
    <row r="191" spans="1:33" x14ac:dyDescent="0.25">
      <c r="A191" t="s">
        <v>136</v>
      </c>
      <c r="B191" t="s">
        <v>836</v>
      </c>
      <c r="C191" t="s">
        <v>837</v>
      </c>
      <c r="D191" t="s">
        <v>838</v>
      </c>
      <c r="E191" t="s">
        <v>839</v>
      </c>
      <c r="F191" t="s">
        <v>840</v>
      </c>
      <c r="G191" s="1">
        <v>1484.962284078834</v>
      </c>
      <c r="H191" s="1">
        <v>231.44</v>
      </c>
      <c r="I191" s="2">
        <v>343679.67102720542</v>
      </c>
      <c r="J191" s="3">
        <v>2.8884941924327999E-3</v>
      </c>
      <c r="K191" s="4">
        <v>118982296.01000001</v>
      </c>
      <c r="L191" s="5">
        <v>5425001</v>
      </c>
      <c r="M191" s="6">
        <v>21.93221642</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3"/>
        <v xml:space="preserve"> </v>
      </c>
      <c r="AB191" s="8" t="s">
        <v>675</v>
      </c>
      <c r="AG191" s="16" t="s">
        <v>7295</v>
      </c>
    </row>
    <row r="192" spans="1:33" x14ac:dyDescent="0.25">
      <c r="A192" t="s">
        <v>136</v>
      </c>
      <c r="B192" t="s">
        <v>841</v>
      </c>
      <c r="C192" t="s">
        <v>842</v>
      </c>
      <c r="D192" t="s">
        <v>843</v>
      </c>
      <c r="E192" t="s">
        <v>844</v>
      </c>
      <c r="F192" t="s">
        <v>845</v>
      </c>
      <c r="G192" s="1">
        <v>4351.9651773226951</v>
      </c>
      <c r="H192" s="1">
        <v>77.38</v>
      </c>
      <c r="I192" s="2">
        <v>336755.0654212301</v>
      </c>
      <c r="J192" s="3">
        <v>2.8302955709724E-3</v>
      </c>
      <c r="K192" s="4">
        <v>118982296.01000001</v>
      </c>
      <c r="L192" s="5">
        <v>5425001</v>
      </c>
      <c r="M192" s="6">
        <v>21.93221642</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3"/>
        <v xml:space="preserve"> </v>
      </c>
      <c r="AB192" s="8" t="s">
        <v>675</v>
      </c>
      <c r="AG192" s="16" t="s">
        <v>7295</v>
      </c>
    </row>
    <row r="193" spans="1:33" x14ac:dyDescent="0.25">
      <c r="A193" t="s">
        <v>136</v>
      </c>
      <c r="B193" t="s">
        <v>846</v>
      </c>
      <c r="C193" t="s">
        <v>847</v>
      </c>
      <c r="D193" t="s">
        <v>848</v>
      </c>
      <c r="E193" t="s">
        <v>849</v>
      </c>
      <c r="F193" t="s">
        <v>850</v>
      </c>
      <c r="G193" s="1">
        <v>908.86334543099065</v>
      </c>
      <c r="H193" s="1">
        <v>380.75</v>
      </c>
      <c r="I193" s="2">
        <v>346049.71877284971</v>
      </c>
      <c r="J193" s="3">
        <v>2.9084135235024002E-3</v>
      </c>
      <c r="K193" s="4">
        <v>118982296.01000001</v>
      </c>
      <c r="L193" s="5">
        <v>5425001</v>
      </c>
      <c r="M193" s="6">
        <v>21.93221642</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3"/>
        <v xml:space="preserve"> </v>
      </c>
      <c r="AB193" s="8" t="s">
        <v>675</v>
      </c>
      <c r="AG193" s="16" t="s">
        <v>7295</v>
      </c>
    </row>
    <row r="194" spans="1:33" x14ac:dyDescent="0.25">
      <c r="A194" t="s">
        <v>136</v>
      </c>
      <c r="B194" t="s">
        <v>851</v>
      </c>
      <c r="C194" t="s">
        <v>852</v>
      </c>
      <c r="D194" t="s">
        <v>853</v>
      </c>
      <c r="E194" t="s">
        <v>854</v>
      </c>
      <c r="F194" t="s">
        <v>855</v>
      </c>
      <c r="G194" s="1">
        <v>405.82181418045218</v>
      </c>
      <c r="H194" s="1">
        <v>940.07</v>
      </c>
      <c r="I194" s="2">
        <v>381500.91285661783</v>
      </c>
      <c r="J194" s="3">
        <v>3.2063670449304E-3</v>
      </c>
      <c r="K194" s="4">
        <v>118982296.01000001</v>
      </c>
      <c r="L194" s="5">
        <v>5425001</v>
      </c>
      <c r="M194" s="6">
        <v>21.93221642</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3"/>
        <v xml:space="preserve"> </v>
      </c>
      <c r="AB194" s="8" t="s">
        <v>675</v>
      </c>
      <c r="AG194" s="16" t="s">
        <v>7295</v>
      </c>
    </row>
    <row r="195" spans="1:33" x14ac:dyDescent="0.25">
      <c r="A195" t="s">
        <v>136</v>
      </c>
      <c r="B195" t="s">
        <v>856</v>
      </c>
      <c r="C195" t="s">
        <v>857</v>
      </c>
      <c r="D195" t="s">
        <v>858</v>
      </c>
      <c r="E195" t="s">
        <v>859</v>
      </c>
      <c r="F195" t="s">
        <v>860</v>
      </c>
      <c r="G195" s="1">
        <v>12973.71992660318</v>
      </c>
      <c r="H195" s="1">
        <v>25.79</v>
      </c>
      <c r="I195" s="2">
        <v>334592.23690709611</v>
      </c>
      <c r="J195" s="3">
        <v>2.8121178370854E-3</v>
      </c>
      <c r="K195" s="4">
        <v>118982296.01000001</v>
      </c>
      <c r="L195" s="5">
        <v>5425001</v>
      </c>
      <c r="M195" s="6">
        <v>21.93221642</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si="3"/>
        <v xml:space="preserve"> </v>
      </c>
      <c r="AB195" s="8" t="s">
        <v>675</v>
      </c>
      <c r="AG195" s="16" t="s">
        <v>7295</v>
      </c>
    </row>
    <row r="196" spans="1:33" x14ac:dyDescent="0.25">
      <c r="A196" t="s">
        <v>136</v>
      </c>
      <c r="B196" t="s">
        <v>861</v>
      </c>
      <c r="C196" t="s">
        <v>862</v>
      </c>
      <c r="D196" t="s">
        <v>863</v>
      </c>
      <c r="E196" t="s">
        <v>864</v>
      </c>
      <c r="F196" t="s">
        <v>865</v>
      </c>
      <c r="G196" s="1">
        <v>1726.5888906684779</v>
      </c>
      <c r="H196" s="1">
        <v>203.82</v>
      </c>
      <c r="I196" s="2">
        <v>351913.3476960492</v>
      </c>
      <c r="J196" s="3">
        <v>2.9576950478957999E-3</v>
      </c>
      <c r="K196" s="4">
        <v>118982296.01000001</v>
      </c>
      <c r="L196" s="5">
        <v>5425001</v>
      </c>
      <c r="M196" s="6">
        <v>21.93221642</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675</v>
      </c>
      <c r="AG196" s="16" t="s">
        <v>7295</v>
      </c>
    </row>
    <row r="197" spans="1:33" x14ac:dyDescent="0.25">
      <c r="A197" t="s">
        <v>136</v>
      </c>
      <c r="B197" t="s">
        <v>866</v>
      </c>
      <c r="C197" t="s">
        <v>867</v>
      </c>
      <c r="D197" t="s">
        <v>868</v>
      </c>
      <c r="E197" t="s">
        <v>869</v>
      </c>
      <c r="F197" t="s">
        <v>870</v>
      </c>
      <c r="G197" s="1">
        <v>818.32805185978168</v>
      </c>
      <c r="H197" s="1">
        <v>452.76</v>
      </c>
      <c r="I197" s="2">
        <v>370506.20876003482</v>
      </c>
      <c r="J197" s="3">
        <v>3.1139608259777999E-3</v>
      </c>
      <c r="K197" s="4">
        <v>118982296.01000001</v>
      </c>
      <c r="L197" s="5">
        <v>5425001</v>
      </c>
      <c r="M197" s="6">
        <v>21.93221642</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675</v>
      </c>
      <c r="AG197" s="16" t="s">
        <v>7295</v>
      </c>
    </row>
    <row r="198" spans="1:33" x14ac:dyDescent="0.25">
      <c r="A198" t="s">
        <v>136</v>
      </c>
      <c r="B198" t="s">
        <v>871</v>
      </c>
      <c r="C198" t="s">
        <v>872</v>
      </c>
      <c r="D198" t="s">
        <v>873</v>
      </c>
      <c r="E198" t="s">
        <v>874</v>
      </c>
      <c r="G198" s="1">
        <v>8130.6582308136203</v>
      </c>
      <c r="H198" s="1">
        <v>42.88</v>
      </c>
      <c r="I198" s="2">
        <v>348642.62493728811</v>
      </c>
      <c r="J198" s="3">
        <v>2.9302058930514002E-3</v>
      </c>
      <c r="K198" s="4">
        <v>118982296.01000001</v>
      </c>
      <c r="L198" s="5">
        <v>5425001</v>
      </c>
      <c r="M198" s="6">
        <v>21.93221642</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675</v>
      </c>
      <c r="AG198" s="16" t="s">
        <v>7295</v>
      </c>
    </row>
    <row r="199" spans="1:33" x14ac:dyDescent="0.25">
      <c r="A199" t="s">
        <v>136</v>
      </c>
      <c r="B199" t="s">
        <v>875</v>
      </c>
      <c r="C199" t="s">
        <v>876</v>
      </c>
      <c r="D199" t="s">
        <v>877</v>
      </c>
      <c r="E199" t="s">
        <v>878</v>
      </c>
      <c r="F199" t="s">
        <v>879</v>
      </c>
      <c r="G199" s="1">
        <v>5761.3099741102214</v>
      </c>
      <c r="H199" s="1">
        <v>60.89</v>
      </c>
      <c r="I199" s="2">
        <v>350806.16432357137</v>
      </c>
      <c r="J199" s="3">
        <v>2.9483896015428E-3</v>
      </c>
      <c r="K199" s="4">
        <v>118982296.01000001</v>
      </c>
      <c r="L199" s="5">
        <v>5425001</v>
      </c>
      <c r="M199" s="6">
        <v>21.93221642</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675</v>
      </c>
      <c r="AG199" s="16" t="s">
        <v>7295</v>
      </c>
    </row>
    <row r="200" spans="1:33" x14ac:dyDescent="0.25">
      <c r="A200" t="s">
        <v>136</v>
      </c>
      <c r="B200" t="s">
        <v>880</v>
      </c>
      <c r="C200" t="s">
        <v>881</v>
      </c>
      <c r="D200" t="s">
        <v>882</v>
      </c>
      <c r="E200" t="s">
        <v>883</v>
      </c>
      <c r="F200" t="s">
        <v>884</v>
      </c>
      <c r="G200" s="1">
        <v>892.18589753913545</v>
      </c>
      <c r="H200" s="1">
        <v>384.23</v>
      </c>
      <c r="I200" s="2">
        <v>342804.58741146198</v>
      </c>
      <c r="J200" s="3">
        <v>2.8811394544163999E-3</v>
      </c>
      <c r="K200" s="4">
        <v>118982296.01000001</v>
      </c>
      <c r="L200" s="5">
        <v>5425001</v>
      </c>
      <c r="M200" s="6">
        <v>21.93221642</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675</v>
      </c>
      <c r="AG200" s="16" t="s">
        <v>7295</v>
      </c>
    </row>
    <row r="201" spans="1:33" x14ac:dyDescent="0.25">
      <c r="A201" t="s">
        <v>136</v>
      </c>
      <c r="B201" t="s">
        <v>885</v>
      </c>
      <c r="C201" t="s">
        <v>886</v>
      </c>
      <c r="D201" t="s">
        <v>887</v>
      </c>
      <c r="E201" t="s">
        <v>888</v>
      </c>
      <c r="F201" t="s">
        <v>889</v>
      </c>
      <c r="G201" s="1">
        <v>21099.20655740401</v>
      </c>
      <c r="H201" s="1">
        <v>17.05</v>
      </c>
      <c r="I201" s="2">
        <v>359741.47180373833</v>
      </c>
      <c r="J201" s="3">
        <v>3.0234873915486E-3</v>
      </c>
      <c r="K201" s="4">
        <v>118982296.01000001</v>
      </c>
      <c r="L201" s="5">
        <v>5425001</v>
      </c>
      <c r="M201" s="6">
        <v>21.93221642</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675</v>
      </c>
      <c r="AG201" s="16" t="s">
        <v>7295</v>
      </c>
    </row>
    <row r="202" spans="1:33" x14ac:dyDescent="0.25">
      <c r="A202" t="s">
        <v>136</v>
      </c>
      <c r="B202" t="s">
        <v>890</v>
      </c>
      <c r="C202" t="s">
        <v>891</v>
      </c>
      <c r="D202" t="s">
        <v>892</v>
      </c>
      <c r="E202" t="s">
        <v>893</v>
      </c>
      <c r="F202" t="s">
        <v>894</v>
      </c>
      <c r="G202" s="1">
        <v>2130.660175049954</v>
      </c>
      <c r="H202" s="1">
        <v>165.52</v>
      </c>
      <c r="I202" s="2">
        <v>352666.87217426847</v>
      </c>
      <c r="J202" s="3">
        <v>2.9640281285598E-3</v>
      </c>
      <c r="K202" s="4">
        <v>118982296.01000001</v>
      </c>
      <c r="L202" s="5">
        <v>5425001</v>
      </c>
      <c r="M202" s="6">
        <v>21.93221642</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675</v>
      </c>
      <c r="AG202" s="16" t="s">
        <v>7295</v>
      </c>
    </row>
    <row r="203" spans="1:33" x14ac:dyDescent="0.25">
      <c r="A203" t="s">
        <v>136</v>
      </c>
      <c r="B203" t="s">
        <v>895</v>
      </c>
      <c r="C203" t="s">
        <v>896</v>
      </c>
      <c r="D203" t="s">
        <v>897</v>
      </c>
      <c r="E203" t="s">
        <v>898</v>
      </c>
      <c r="F203" t="s">
        <v>899</v>
      </c>
      <c r="G203" s="1">
        <v>2341.1912101594239</v>
      </c>
      <c r="H203" s="1">
        <v>146.44</v>
      </c>
      <c r="I203" s="2">
        <v>342844.04081574612</v>
      </c>
      <c r="J203" s="3">
        <v>2.8814710449605999E-3</v>
      </c>
      <c r="K203" s="4">
        <v>118982296.01000001</v>
      </c>
      <c r="L203" s="5">
        <v>5425001</v>
      </c>
      <c r="M203" s="6">
        <v>21.93221642</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675</v>
      </c>
      <c r="AG203" s="16" t="s">
        <v>7295</v>
      </c>
    </row>
    <row r="204" spans="1:33" x14ac:dyDescent="0.25">
      <c r="A204" t="s">
        <v>136</v>
      </c>
      <c r="B204" t="s">
        <v>900</v>
      </c>
      <c r="C204" t="s">
        <v>901</v>
      </c>
      <c r="D204" t="s">
        <v>902</v>
      </c>
      <c r="E204" t="s">
        <v>903</v>
      </c>
      <c r="F204" t="s">
        <v>904</v>
      </c>
      <c r="G204" s="1">
        <v>865.20224995478145</v>
      </c>
      <c r="H204" s="1">
        <v>427.26</v>
      </c>
      <c r="I204" s="2">
        <v>369666.3133156799</v>
      </c>
      <c r="J204" s="3">
        <v>3.1069018308792001E-3</v>
      </c>
      <c r="K204" s="4">
        <v>118982296.01000001</v>
      </c>
      <c r="L204" s="5">
        <v>5425001</v>
      </c>
      <c r="M204" s="6">
        <v>21.93221642</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675</v>
      </c>
      <c r="AG204" s="16" t="s">
        <v>7295</v>
      </c>
    </row>
    <row r="205" spans="1:33" x14ac:dyDescent="0.25">
      <c r="A205" t="s">
        <v>136</v>
      </c>
      <c r="B205" t="s">
        <v>905</v>
      </c>
      <c r="C205" t="s">
        <v>906</v>
      </c>
      <c r="D205" t="s">
        <v>907</v>
      </c>
      <c r="E205" t="s">
        <v>908</v>
      </c>
      <c r="F205" t="s">
        <v>909</v>
      </c>
      <c r="G205" s="1">
        <v>1598.4387483009109</v>
      </c>
      <c r="H205" s="1">
        <v>208</v>
      </c>
      <c r="I205" s="2">
        <v>332475.25964658952</v>
      </c>
      <c r="J205" s="3">
        <v>2.7943254651821999E-3</v>
      </c>
      <c r="K205" s="4">
        <v>118982296.01000001</v>
      </c>
      <c r="L205" s="5">
        <v>5425001</v>
      </c>
      <c r="M205" s="6">
        <v>21.93221642</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675</v>
      </c>
      <c r="AG205" s="16" t="s">
        <v>7295</v>
      </c>
    </row>
    <row r="206" spans="1:33" x14ac:dyDescent="0.25">
      <c r="A206" t="s">
        <v>136</v>
      </c>
      <c r="B206" t="s">
        <v>910</v>
      </c>
      <c r="C206" t="s">
        <v>911</v>
      </c>
      <c r="D206" t="s">
        <v>912</v>
      </c>
      <c r="E206" t="s">
        <v>913</v>
      </c>
      <c r="F206" t="s">
        <v>914</v>
      </c>
      <c r="G206" s="1">
        <v>529.42030920398588</v>
      </c>
      <c r="H206" s="1">
        <v>615.42999999999995</v>
      </c>
      <c r="I206" s="2">
        <v>325821.14089340903</v>
      </c>
      <c r="J206" s="3">
        <v>2.738400180696E-3</v>
      </c>
      <c r="K206" s="4">
        <v>118982296.01000001</v>
      </c>
      <c r="L206" s="5">
        <v>5425001</v>
      </c>
      <c r="M206" s="6">
        <v>21.93221642</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675</v>
      </c>
      <c r="AG206" s="16" t="s">
        <v>7295</v>
      </c>
    </row>
    <row r="207" spans="1:33" x14ac:dyDescent="0.25">
      <c r="A207" t="s">
        <v>136</v>
      </c>
      <c r="B207" t="s">
        <v>915</v>
      </c>
      <c r="C207" t="s">
        <v>916</v>
      </c>
      <c r="D207" t="s">
        <v>917</v>
      </c>
      <c r="E207" t="s">
        <v>918</v>
      </c>
      <c r="F207" t="s">
        <v>919</v>
      </c>
      <c r="G207" s="1">
        <v>13443.054281152559</v>
      </c>
      <c r="H207" s="1">
        <v>27.7</v>
      </c>
      <c r="I207" s="2">
        <v>372372.60358792578</v>
      </c>
      <c r="J207" s="3">
        <v>3.1296471498300001E-3</v>
      </c>
      <c r="K207" s="4">
        <v>118982296.01000001</v>
      </c>
      <c r="L207" s="5">
        <v>5425001</v>
      </c>
      <c r="M207" s="6">
        <v>21.93221642</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675</v>
      </c>
      <c r="AG207" s="16" t="s">
        <v>7295</v>
      </c>
    </row>
    <row r="208" spans="1:33" x14ac:dyDescent="0.25">
      <c r="A208" t="s">
        <v>136</v>
      </c>
      <c r="B208" t="s">
        <v>920</v>
      </c>
      <c r="C208" t="s">
        <v>921</v>
      </c>
      <c r="D208" t="s">
        <v>922</v>
      </c>
      <c r="E208" t="s">
        <v>923</v>
      </c>
      <c r="F208" t="s">
        <v>924</v>
      </c>
      <c r="G208" s="1">
        <v>11694.682613704999</v>
      </c>
      <c r="H208" s="1">
        <v>29.77</v>
      </c>
      <c r="I208" s="2">
        <v>348150.70140999783</v>
      </c>
      <c r="J208" s="3">
        <v>2.9260714668066E-3</v>
      </c>
      <c r="K208" s="4">
        <v>118982296.01000001</v>
      </c>
      <c r="L208" s="5">
        <v>5425001</v>
      </c>
      <c r="M208" s="6">
        <v>21.93221642</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675</v>
      </c>
      <c r="AG208" s="16" t="s">
        <v>7295</v>
      </c>
    </row>
    <row r="209" spans="1:33" x14ac:dyDescent="0.25">
      <c r="A209" t="s">
        <v>136</v>
      </c>
      <c r="B209" t="s">
        <v>925</v>
      </c>
      <c r="C209" t="s">
        <v>926</v>
      </c>
      <c r="D209" t="s">
        <v>927</v>
      </c>
      <c r="E209" t="s">
        <v>928</v>
      </c>
      <c r="F209" t="s">
        <v>929</v>
      </c>
      <c r="G209" s="1">
        <v>15288.51287059151</v>
      </c>
      <c r="H209" s="1">
        <v>21.05</v>
      </c>
      <c r="I209" s="2">
        <v>321823.19592595141</v>
      </c>
      <c r="J209" s="3">
        <v>2.7047990055503999E-3</v>
      </c>
      <c r="K209" s="4">
        <v>118982296.01000001</v>
      </c>
      <c r="L209" s="5">
        <v>5425001</v>
      </c>
      <c r="M209" s="6">
        <v>21.93221642</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675</v>
      </c>
      <c r="AG209" s="16" t="s">
        <v>7295</v>
      </c>
    </row>
    <row r="210" spans="1:33" x14ac:dyDescent="0.25">
      <c r="A210" t="s">
        <v>136</v>
      </c>
      <c r="B210" t="s">
        <v>930</v>
      </c>
      <c r="C210" t="s">
        <v>931</v>
      </c>
      <c r="D210" t="s">
        <v>932</v>
      </c>
      <c r="E210" t="s">
        <v>933</v>
      </c>
      <c r="F210" t="s">
        <v>934</v>
      </c>
      <c r="G210" s="1">
        <v>9533.3039832039831</v>
      </c>
      <c r="H210" s="1">
        <v>36.49</v>
      </c>
      <c r="I210" s="2">
        <v>347870.26234711328</v>
      </c>
      <c r="J210" s="3">
        <v>2.9237144853708E-3</v>
      </c>
      <c r="K210" s="4">
        <v>118982296.01000001</v>
      </c>
      <c r="L210" s="5">
        <v>5425001</v>
      </c>
      <c r="M210" s="6">
        <v>21.93221642</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675</v>
      </c>
      <c r="AG210" s="16" t="s">
        <v>7295</v>
      </c>
    </row>
    <row r="211" spans="1:33" x14ac:dyDescent="0.25">
      <c r="A211" t="s">
        <v>136</v>
      </c>
      <c r="B211" t="s">
        <v>935</v>
      </c>
      <c r="C211" t="s">
        <v>936</v>
      </c>
      <c r="D211" t="s">
        <v>937</v>
      </c>
      <c r="E211" t="s">
        <v>938</v>
      </c>
      <c r="F211" t="s">
        <v>939</v>
      </c>
      <c r="G211" s="1">
        <v>1715.365887645625</v>
      </c>
      <c r="H211" s="1">
        <v>223.51</v>
      </c>
      <c r="I211" s="2">
        <v>383401.42954767362</v>
      </c>
      <c r="J211" s="3">
        <v>3.2223401497937999E-3</v>
      </c>
      <c r="K211" s="4">
        <v>118982296.01000001</v>
      </c>
      <c r="L211" s="5">
        <v>5425001</v>
      </c>
      <c r="M211" s="6">
        <v>21.93221642</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675</v>
      </c>
      <c r="AG211" s="16" t="s">
        <v>7295</v>
      </c>
    </row>
    <row r="212" spans="1:33" x14ac:dyDescent="0.25">
      <c r="A212" t="s">
        <v>136</v>
      </c>
      <c r="B212" t="s">
        <v>940</v>
      </c>
      <c r="C212" t="s">
        <v>941</v>
      </c>
      <c r="D212" t="s">
        <v>942</v>
      </c>
      <c r="E212" t="s">
        <v>943</v>
      </c>
      <c r="F212" t="s">
        <v>944</v>
      </c>
      <c r="G212" s="1">
        <v>5971.9952849158299</v>
      </c>
      <c r="H212" s="1">
        <v>57.36</v>
      </c>
      <c r="I212" s="2">
        <v>342553.64954277198</v>
      </c>
      <c r="J212" s="3">
        <v>2.8790304190631998E-3</v>
      </c>
      <c r="K212" s="4">
        <v>118982296.01000001</v>
      </c>
      <c r="L212" s="5">
        <v>5425001</v>
      </c>
      <c r="M212" s="6">
        <v>21.93221642</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675</v>
      </c>
      <c r="AG212" s="16" t="s">
        <v>7295</v>
      </c>
    </row>
    <row r="213" spans="1:33" x14ac:dyDescent="0.25">
      <c r="A213" t="s">
        <v>136</v>
      </c>
      <c r="B213" t="s">
        <v>945</v>
      </c>
      <c r="C213" t="s">
        <v>946</v>
      </c>
      <c r="D213" t="s">
        <v>947</v>
      </c>
      <c r="E213" t="s">
        <v>948</v>
      </c>
      <c r="F213" t="s">
        <v>949</v>
      </c>
      <c r="G213" s="1">
        <v>4507.0841701341224</v>
      </c>
      <c r="H213" s="1">
        <v>74.88</v>
      </c>
      <c r="I213" s="2">
        <v>337490.46265964309</v>
      </c>
      <c r="J213" s="3">
        <v>2.8364762992242002E-3</v>
      </c>
      <c r="K213" s="4">
        <v>118982296.01000001</v>
      </c>
      <c r="L213" s="5">
        <v>5425001</v>
      </c>
      <c r="M213" s="6">
        <v>21.93221642</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675</v>
      </c>
      <c r="AG213" s="16" t="s">
        <v>7295</v>
      </c>
    </row>
    <row r="214" spans="1:33" x14ac:dyDescent="0.25">
      <c r="A214" t="s">
        <v>136</v>
      </c>
      <c r="B214" t="s">
        <v>950</v>
      </c>
      <c r="C214" t="s">
        <v>951</v>
      </c>
      <c r="D214" t="s">
        <v>952</v>
      </c>
      <c r="E214" t="s">
        <v>953</v>
      </c>
      <c r="F214" t="s">
        <v>954</v>
      </c>
      <c r="G214" s="1">
        <v>2281.4955596124009</v>
      </c>
      <c r="H214" s="1">
        <v>161.69</v>
      </c>
      <c r="I214" s="2">
        <v>368895.01703372912</v>
      </c>
      <c r="J214" s="3">
        <v>3.1004193851052E-3</v>
      </c>
      <c r="K214" s="4">
        <v>118982296.01000001</v>
      </c>
      <c r="L214" s="5">
        <v>5425001</v>
      </c>
      <c r="M214" s="6">
        <v>21.93221642</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675</v>
      </c>
      <c r="AG214" s="16" t="s">
        <v>7295</v>
      </c>
    </row>
    <row r="215" spans="1:33" x14ac:dyDescent="0.25">
      <c r="A215" t="s">
        <v>136</v>
      </c>
      <c r="B215" t="s">
        <v>955</v>
      </c>
      <c r="C215" t="s">
        <v>956</v>
      </c>
      <c r="D215" t="s">
        <v>957</v>
      </c>
      <c r="E215" t="s">
        <v>958</v>
      </c>
      <c r="F215" t="s">
        <v>959</v>
      </c>
      <c r="G215" s="1">
        <v>1138.0024968252601</v>
      </c>
      <c r="H215" s="1">
        <v>393.46</v>
      </c>
      <c r="I215" s="2">
        <v>447758.46240086679</v>
      </c>
      <c r="J215" s="3">
        <v>3.7632360226368001E-3</v>
      </c>
      <c r="K215" s="4">
        <v>118982296.01000001</v>
      </c>
      <c r="L215" s="5">
        <v>5425001</v>
      </c>
      <c r="M215" s="6">
        <v>21.93221642</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675</v>
      </c>
      <c r="AG215" s="16" t="s">
        <v>7295</v>
      </c>
    </row>
    <row r="216" spans="1:33" x14ac:dyDescent="0.25">
      <c r="A216" t="s">
        <v>136</v>
      </c>
      <c r="B216" t="s">
        <v>960</v>
      </c>
      <c r="C216" t="s">
        <v>961</v>
      </c>
      <c r="D216" t="s">
        <v>962</v>
      </c>
      <c r="E216" t="s">
        <v>963</v>
      </c>
      <c r="F216" t="s">
        <v>964</v>
      </c>
      <c r="G216" s="1">
        <v>697.79524323256089</v>
      </c>
      <c r="H216" s="1">
        <v>511.4</v>
      </c>
      <c r="I216" s="2">
        <v>356852.48738913162</v>
      </c>
      <c r="J216" s="3">
        <v>2.9992065992670001E-3</v>
      </c>
      <c r="K216" s="4">
        <v>118982296.01000001</v>
      </c>
      <c r="L216" s="5">
        <v>5425001</v>
      </c>
      <c r="M216" s="6">
        <v>21.93221642</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675</v>
      </c>
      <c r="AG216" s="16" t="s">
        <v>7295</v>
      </c>
    </row>
    <row r="217" spans="1:33" x14ac:dyDescent="0.25">
      <c r="A217" t="s">
        <v>136</v>
      </c>
      <c r="B217" t="s">
        <v>965</v>
      </c>
      <c r="C217" t="s">
        <v>966</v>
      </c>
      <c r="D217" t="s">
        <v>967</v>
      </c>
      <c r="E217" t="s">
        <v>968</v>
      </c>
      <c r="F217" t="s">
        <v>969</v>
      </c>
      <c r="G217" s="1">
        <v>1335.8233923874541</v>
      </c>
      <c r="H217" s="1">
        <v>268.2</v>
      </c>
      <c r="I217" s="2">
        <v>358267.83383831521</v>
      </c>
      <c r="J217" s="3">
        <v>3.0111020366274002E-3</v>
      </c>
      <c r="K217" s="4">
        <v>118982296.01000001</v>
      </c>
      <c r="L217" s="5">
        <v>5425001</v>
      </c>
      <c r="M217" s="6">
        <v>21.93221642</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675</v>
      </c>
      <c r="AG217" s="16" t="s">
        <v>7295</v>
      </c>
    </row>
    <row r="218" spans="1:33" x14ac:dyDescent="0.25">
      <c r="A218" t="s">
        <v>136</v>
      </c>
      <c r="B218" t="s">
        <v>970</v>
      </c>
      <c r="C218" t="s">
        <v>971</v>
      </c>
      <c r="D218" t="s">
        <v>972</v>
      </c>
      <c r="E218" t="s">
        <v>973</v>
      </c>
      <c r="F218" t="s">
        <v>974</v>
      </c>
      <c r="G218" s="1">
        <v>4643.8689817783343</v>
      </c>
      <c r="H218" s="1">
        <v>71.7</v>
      </c>
      <c r="I218" s="2">
        <v>332965.4059935066</v>
      </c>
      <c r="J218" s="3">
        <v>2.7984449549160002E-3</v>
      </c>
      <c r="K218" s="4">
        <v>118982296.01000001</v>
      </c>
      <c r="L218" s="5">
        <v>5425001</v>
      </c>
      <c r="M218" s="6">
        <v>21.93221642</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675</v>
      </c>
      <c r="AG218" s="16" t="s">
        <v>7295</v>
      </c>
    </row>
    <row r="219" spans="1:33" x14ac:dyDescent="0.25">
      <c r="A219" t="s">
        <v>136</v>
      </c>
      <c r="B219" t="s">
        <v>975</v>
      </c>
      <c r="C219" t="s">
        <v>976</v>
      </c>
      <c r="D219" t="s">
        <v>977</v>
      </c>
      <c r="E219" t="s">
        <v>978</v>
      </c>
      <c r="F219" t="s">
        <v>979</v>
      </c>
      <c r="G219" s="1">
        <v>2677.736704573369</v>
      </c>
      <c r="H219" s="1">
        <v>134.22999999999999</v>
      </c>
      <c r="I219" s="2">
        <v>359432.59785488341</v>
      </c>
      <c r="J219" s="3">
        <v>3.0208914259368001E-3</v>
      </c>
      <c r="K219" s="4">
        <v>118982296.01000001</v>
      </c>
      <c r="L219" s="5">
        <v>5425001</v>
      </c>
      <c r="M219" s="6">
        <v>21.93221642</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675</v>
      </c>
      <c r="AG219" s="16" t="s">
        <v>7295</v>
      </c>
    </row>
    <row r="220" spans="1:33" x14ac:dyDescent="0.25">
      <c r="A220" t="s">
        <v>136</v>
      </c>
      <c r="B220" t="s">
        <v>980</v>
      </c>
      <c r="C220" t="s">
        <v>981</v>
      </c>
      <c r="D220" t="s">
        <v>982</v>
      </c>
      <c r="E220" t="s">
        <v>983</v>
      </c>
      <c r="F220" t="s">
        <v>984</v>
      </c>
      <c r="G220" s="1">
        <v>1237.2503414396549</v>
      </c>
      <c r="H220" s="1">
        <v>296.48</v>
      </c>
      <c r="I220" s="2">
        <v>366819.98123002902</v>
      </c>
      <c r="J220" s="3">
        <v>3.0829795148616E-3</v>
      </c>
      <c r="K220" s="4">
        <v>118982296.01000001</v>
      </c>
      <c r="L220" s="5">
        <v>5425001</v>
      </c>
      <c r="M220" s="6">
        <v>21.93221642</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675</v>
      </c>
      <c r="AG220" s="16" t="s">
        <v>7295</v>
      </c>
    </row>
    <row r="221" spans="1:33" x14ac:dyDescent="0.25">
      <c r="A221" t="s">
        <v>136</v>
      </c>
      <c r="B221" t="s">
        <v>985</v>
      </c>
      <c r="C221" t="s">
        <v>986</v>
      </c>
      <c r="D221" t="s">
        <v>987</v>
      </c>
      <c r="E221" t="s">
        <v>988</v>
      </c>
      <c r="F221" t="s">
        <v>989</v>
      </c>
      <c r="G221" s="1">
        <v>877.52325517442443</v>
      </c>
      <c r="H221" s="1">
        <v>422.37</v>
      </c>
      <c r="I221" s="2">
        <v>370639.49728802172</v>
      </c>
      <c r="J221" s="3">
        <v>3.1150810643028009E-3</v>
      </c>
      <c r="K221" s="4">
        <v>118982296.01000001</v>
      </c>
      <c r="L221" s="5">
        <v>5425001</v>
      </c>
      <c r="M221" s="6">
        <v>21.93221642</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675</v>
      </c>
      <c r="AG221" s="16" t="s">
        <v>7295</v>
      </c>
    </row>
    <row r="222" spans="1:33" x14ac:dyDescent="0.25">
      <c r="A222" t="s">
        <v>136</v>
      </c>
      <c r="B222" t="s">
        <v>990</v>
      </c>
      <c r="C222" t="s">
        <v>991</v>
      </c>
      <c r="D222" t="s">
        <v>992</v>
      </c>
      <c r="E222" t="s">
        <v>993</v>
      </c>
      <c r="F222" t="s">
        <v>994</v>
      </c>
      <c r="G222" s="1">
        <v>744.72896792907159</v>
      </c>
      <c r="H222" s="1">
        <v>455.15</v>
      </c>
      <c r="I222" s="2">
        <v>338963.38975291688</v>
      </c>
      <c r="J222" s="3">
        <v>2.8488556795409998E-3</v>
      </c>
      <c r="K222" s="4">
        <v>118982296.01000001</v>
      </c>
      <c r="L222" s="5">
        <v>5425001</v>
      </c>
      <c r="M222" s="6">
        <v>21.93221642</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675</v>
      </c>
      <c r="AG222" s="16" t="s">
        <v>7295</v>
      </c>
    </row>
    <row r="223" spans="1:33" x14ac:dyDescent="0.25">
      <c r="A223" t="s">
        <v>136</v>
      </c>
      <c r="B223" t="s">
        <v>995</v>
      </c>
      <c r="C223" t="s">
        <v>996</v>
      </c>
      <c r="D223" t="s">
        <v>997</v>
      </c>
      <c r="E223" t="s">
        <v>998</v>
      </c>
      <c r="F223" t="s">
        <v>999</v>
      </c>
      <c r="G223" s="1">
        <v>11858.42253413759</v>
      </c>
      <c r="H223" s="1">
        <v>32.4</v>
      </c>
      <c r="I223" s="2">
        <v>384212.89010605781</v>
      </c>
      <c r="J223" s="3">
        <v>3.229160160716399E-3</v>
      </c>
      <c r="K223" s="4">
        <v>118982296.01000001</v>
      </c>
      <c r="L223" s="5">
        <v>5425001</v>
      </c>
      <c r="M223" s="6">
        <v>21.93221642</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675</v>
      </c>
      <c r="AG223" s="16" t="s">
        <v>7295</v>
      </c>
    </row>
    <row r="224" spans="1:33" x14ac:dyDescent="0.25">
      <c r="A224" t="s">
        <v>136</v>
      </c>
      <c r="B224" t="s">
        <v>1000</v>
      </c>
      <c r="C224" t="s">
        <v>1001</v>
      </c>
      <c r="D224" t="s">
        <v>1002</v>
      </c>
      <c r="E224" t="s">
        <v>1003</v>
      </c>
      <c r="F224" t="s">
        <v>1004</v>
      </c>
      <c r="G224" s="1">
        <v>308.73055262157447</v>
      </c>
      <c r="H224" s="1">
        <v>1254.99</v>
      </c>
      <c r="I224" s="2">
        <v>387453.75623454992</v>
      </c>
      <c r="J224" s="3">
        <v>3.2563983821759989E-3</v>
      </c>
      <c r="K224" s="4">
        <v>118982296.01000001</v>
      </c>
      <c r="L224" s="5">
        <v>5425001</v>
      </c>
      <c r="M224" s="6">
        <v>21.93221642</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675</v>
      </c>
      <c r="AG224" s="16" t="s">
        <v>7295</v>
      </c>
    </row>
    <row r="225" spans="1:33" x14ac:dyDescent="0.25">
      <c r="A225" t="s">
        <v>136</v>
      </c>
      <c r="B225" t="s">
        <v>1005</v>
      </c>
      <c r="C225" t="s">
        <v>1006</v>
      </c>
      <c r="D225" t="s">
        <v>1007</v>
      </c>
      <c r="E225" t="s">
        <v>1008</v>
      </c>
      <c r="F225" t="s">
        <v>1009</v>
      </c>
      <c r="G225" s="1">
        <v>1429.3589320490421</v>
      </c>
      <c r="H225" s="1">
        <v>205.43</v>
      </c>
      <c r="I225" s="2">
        <v>293633.20541083458</v>
      </c>
      <c r="J225" s="3">
        <v>2.4678730807661999E-3</v>
      </c>
      <c r="K225" s="4">
        <v>118982296.01000001</v>
      </c>
      <c r="L225" s="5">
        <v>5425001</v>
      </c>
      <c r="M225" s="6">
        <v>21.93221642</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675</v>
      </c>
      <c r="AG225" s="16" t="s">
        <v>7295</v>
      </c>
    </row>
    <row r="226" spans="1:33" x14ac:dyDescent="0.25">
      <c r="A226" t="s">
        <v>136</v>
      </c>
      <c r="B226" t="s">
        <v>1010</v>
      </c>
      <c r="C226" t="s">
        <v>1011</v>
      </c>
      <c r="D226" t="s">
        <v>1012</v>
      </c>
      <c r="E226" t="s">
        <v>1013</v>
      </c>
      <c r="F226" t="s">
        <v>1014</v>
      </c>
      <c r="G226" s="1">
        <v>3950.2348856788549</v>
      </c>
      <c r="H226" s="1">
        <v>96.73</v>
      </c>
      <c r="I226" s="2">
        <v>382106.22049171559</v>
      </c>
      <c r="J226" s="3">
        <v>3.2114544205770002E-3</v>
      </c>
      <c r="K226" s="4">
        <v>118982296.01000001</v>
      </c>
      <c r="L226" s="5">
        <v>5425001</v>
      </c>
      <c r="M226" s="6">
        <v>21.93221642</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675</v>
      </c>
      <c r="AG226" s="16" t="s">
        <v>7295</v>
      </c>
    </row>
    <row r="227" spans="1:33" x14ac:dyDescent="0.25">
      <c r="A227" t="s">
        <v>136</v>
      </c>
      <c r="B227" t="s">
        <v>1015</v>
      </c>
      <c r="C227" t="s">
        <v>1016</v>
      </c>
      <c r="D227" t="s">
        <v>1017</v>
      </c>
      <c r="E227" t="s">
        <v>1018</v>
      </c>
      <c r="G227" s="1">
        <v>5000.9906188762379</v>
      </c>
      <c r="H227" s="1">
        <v>70.400000000000006</v>
      </c>
      <c r="I227" s="2">
        <v>352069.73956888722</v>
      </c>
      <c r="J227" s="3">
        <v>2.9590094608638001E-3</v>
      </c>
      <c r="K227" s="4">
        <v>118982296.01000001</v>
      </c>
      <c r="L227" s="5">
        <v>5425001</v>
      </c>
      <c r="M227" s="6">
        <v>21.93221642</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675</v>
      </c>
      <c r="AG227" s="16" t="s">
        <v>7295</v>
      </c>
    </row>
    <row r="228" spans="1:33" x14ac:dyDescent="0.25">
      <c r="A228" t="s">
        <v>136</v>
      </c>
      <c r="B228" t="s">
        <v>1019</v>
      </c>
      <c r="C228" t="s">
        <v>1020</v>
      </c>
      <c r="D228" t="s">
        <v>1021</v>
      </c>
      <c r="E228" t="s">
        <v>1022</v>
      </c>
      <c r="F228" t="s">
        <v>1023</v>
      </c>
      <c r="G228" s="1">
        <v>6440.9673741347779</v>
      </c>
      <c r="H228" s="1">
        <v>52.51</v>
      </c>
      <c r="I228" s="2">
        <v>338215.19681581721</v>
      </c>
      <c r="J228" s="3">
        <v>2.8425674084100001E-3</v>
      </c>
      <c r="K228" s="4">
        <v>118982296.01000001</v>
      </c>
      <c r="L228" s="5">
        <v>5425001</v>
      </c>
      <c r="M228" s="6">
        <v>21.93221642</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675</v>
      </c>
      <c r="AG228" s="16" t="s">
        <v>7295</v>
      </c>
    </row>
    <row r="229" spans="1:33" x14ac:dyDescent="0.25">
      <c r="A229" t="s">
        <v>136</v>
      </c>
      <c r="B229" t="s">
        <v>1024</v>
      </c>
      <c r="C229" t="s">
        <v>1025</v>
      </c>
      <c r="D229" t="s">
        <v>1026</v>
      </c>
      <c r="E229" t="s">
        <v>1027</v>
      </c>
      <c r="F229" t="s">
        <v>1028</v>
      </c>
      <c r="G229" s="1">
        <v>3759.781210057195</v>
      </c>
      <c r="H229" s="1">
        <v>84.63</v>
      </c>
      <c r="I229" s="2">
        <v>318190.28380714043</v>
      </c>
      <c r="J229" s="3">
        <v>2.6742657897642001E-3</v>
      </c>
      <c r="K229" s="4">
        <v>118982296.01000001</v>
      </c>
      <c r="L229" s="5">
        <v>5425001</v>
      </c>
      <c r="M229" s="6">
        <v>21.93221642</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675</v>
      </c>
      <c r="AG229" s="16" t="s">
        <v>7295</v>
      </c>
    </row>
    <row r="230" spans="1:33" x14ac:dyDescent="0.25">
      <c r="A230" t="s">
        <v>136</v>
      </c>
      <c r="B230" t="s">
        <v>1029</v>
      </c>
      <c r="C230" t="s">
        <v>1030</v>
      </c>
      <c r="D230" t="s">
        <v>1031</v>
      </c>
      <c r="E230" t="s">
        <v>1032</v>
      </c>
      <c r="F230" t="s">
        <v>1033</v>
      </c>
      <c r="G230" s="1">
        <v>1981.9986836708069</v>
      </c>
      <c r="H230" s="1">
        <v>162.03</v>
      </c>
      <c r="I230" s="2">
        <v>321143.24671518093</v>
      </c>
      <c r="J230" s="3">
        <v>2.6990842964418E-3</v>
      </c>
      <c r="K230" s="4">
        <v>118982296.01000001</v>
      </c>
      <c r="L230" s="5">
        <v>5425001</v>
      </c>
      <c r="M230" s="6">
        <v>21.93221642</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675</v>
      </c>
      <c r="AG230" s="16" t="s">
        <v>7295</v>
      </c>
    </row>
    <row r="231" spans="1:33" x14ac:dyDescent="0.25">
      <c r="A231" t="s">
        <v>136</v>
      </c>
      <c r="B231" t="s">
        <v>1034</v>
      </c>
      <c r="C231" t="s">
        <v>1035</v>
      </c>
      <c r="D231" t="s">
        <v>1036</v>
      </c>
      <c r="E231" t="s">
        <v>1037</v>
      </c>
      <c r="F231" t="s">
        <v>1038</v>
      </c>
      <c r="G231" s="1">
        <v>300.13301579859638</v>
      </c>
      <c r="H231" s="1">
        <v>1199.72</v>
      </c>
      <c r="I231" s="2">
        <v>360075.58171389211</v>
      </c>
      <c r="J231" s="3">
        <v>3.0262954556166E-3</v>
      </c>
      <c r="K231" s="4">
        <v>118982296.01000001</v>
      </c>
      <c r="L231" s="5">
        <v>5425001</v>
      </c>
      <c r="M231" s="6">
        <v>21.93221642</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675</v>
      </c>
      <c r="AG231" s="16" t="s">
        <v>7295</v>
      </c>
    </row>
    <row r="232" spans="1:33" x14ac:dyDescent="0.25">
      <c r="A232" t="s">
        <v>136</v>
      </c>
      <c r="B232" t="s">
        <v>1039</v>
      </c>
      <c r="C232" t="s">
        <v>1040</v>
      </c>
      <c r="D232" t="s">
        <v>1041</v>
      </c>
      <c r="E232" t="s">
        <v>1042</v>
      </c>
      <c r="F232" t="s">
        <v>1043</v>
      </c>
      <c r="G232" s="1">
        <v>2547.370990112116</v>
      </c>
      <c r="H232" s="1">
        <v>139.26</v>
      </c>
      <c r="I232" s="2">
        <v>354746.88408301328</v>
      </c>
      <c r="J232" s="3">
        <v>2.9815098210342001E-3</v>
      </c>
      <c r="K232" s="4">
        <v>118982296.01000001</v>
      </c>
      <c r="L232" s="5">
        <v>5425001</v>
      </c>
      <c r="M232" s="6">
        <v>21.93221642</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675</v>
      </c>
      <c r="AG232" s="16" t="s">
        <v>7295</v>
      </c>
    </row>
    <row r="233" spans="1:33" x14ac:dyDescent="0.25">
      <c r="A233" t="s">
        <v>136</v>
      </c>
      <c r="B233" t="s">
        <v>1044</v>
      </c>
      <c r="C233" t="s">
        <v>1045</v>
      </c>
      <c r="D233" t="s">
        <v>1046</v>
      </c>
      <c r="E233" t="s">
        <v>1047</v>
      </c>
      <c r="F233" t="s">
        <v>1048</v>
      </c>
      <c r="G233" s="1">
        <v>2148.0017836432821</v>
      </c>
      <c r="H233" s="1">
        <v>161.30000000000001</v>
      </c>
      <c r="I233" s="2">
        <v>346472.68770166137</v>
      </c>
      <c r="J233" s="3">
        <v>2.9119684131203999E-3</v>
      </c>
      <c r="K233" s="4">
        <v>118982296.01000001</v>
      </c>
      <c r="L233" s="5">
        <v>5425001</v>
      </c>
      <c r="M233" s="6">
        <v>21.93221642</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675</v>
      </c>
      <c r="AG233" s="16" t="s">
        <v>7295</v>
      </c>
    </row>
    <row r="234" spans="1:33" x14ac:dyDescent="0.25">
      <c r="A234" t="s">
        <v>136</v>
      </c>
      <c r="B234" t="s">
        <v>1049</v>
      </c>
      <c r="C234" t="s">
        <v>1050</v>
      </c>
      <c r="D234" t="s">
        <v>1051</v>
      </c>
      <c r="E234" t="s">
        <v>1052</v>
      </c>
      <c r="F234" t="s">
        <v>1053</v>
      </c>
      <c r="G234" s="1">
        <v>2832.0408618659021</v>
      </c>
      <c r="H234" s="1">
        <v>121.4</v>
      </c>
      <c r="I234" s="2">
        <v>343809.76063052053</v>
      </c>
      <c r="J234" s="3">
        <v>2.8895875450379999E-3</v>
      </c>
      <c r="K234" s="4">
        <v>118982296.01000001</v>
      </c>
      <c r="L234" s="5">
        <v>5425001</v>
      </c>
      <c r="M234" s="6">
        <v>21.93221642</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675</v>
      </c>
      <c r="AG234" s="16" t="s">
        <v>7295</v>
      </c>
    </row>
    <row r="235" spans="1:33" x14ac:dyDescent="0.25">
      <c r="A235" t="s">
        <v>136</v>
      </c>
      <c r="B235" t="s">
        <v>1054</v>
      </c>
      <c r="C235" t="s">
        <v>1055</v>
      </c>
      <c r="D235" t="s">
        <v>1056</v>
      </c>
      <c r="E235" t="s">
        <v>1057</v>
      </c>
      <c r="G235" s="1">
        <v>3438.1812713755498</v>
      </c>
      <c r="H235" s="1">
        <v>98.68</v>
      </c>
      <c r="I235" s="2">
        <v>339279.72785933933</v>
      </c>
      <c r="J235" s="3">
        <v>2.8515143784989998E-3</v>
      </c>
      <c r="K235" s="4">
        <v>118982296.01000001</v>
      </c>
      <c r="L235" s="5">
        <v>5425001</v>
      </c>
      <c r="M235" s="6">
        <v>21.93221642</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675</v>
      </c>
      <c r="AG235" s="16" t="s">
        <v>7295</v>
      </c>
    </row>
    <row r="236" spans="1:33" x14ac:dyDescent="0.25">
      <c r="A236" t="s">
        <v>136</v>
      </c>
      <c r="B236" t="s">
        <v>1058</v>
      </c>
      <c r="C236" t="s">
        <v>1059</v>
      </c>
      <c r="D236" t="s">
        <v>1060</v>
      </c>
      <c r="E236" t="s">
        <v>1061</v>
      </c>
      <c r="F236" t="s">
        <v>1062</v>
      </c>
      <c r="G236" s="1">
        <v>1013.222024914289</v>
      </c>
      <c r="H236" s="1">
        <v>327.97</v>
      </c>
      <c r="I236" s="2">
        <v>332306.42751113942</v>
      </c>
      <c r="J236" s="3">
        <v>2.7929064966372001E-3</v>
      </c>
      <c r="K236" s="4">
        <v>118982296.01000001</v>
      </c>
      <c r="L236" s="5">
        <v>5425001</v>
      </c>
      <c r="M236" s="6">
        <v>21.93221642</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675</v>
      </c>
      <c r="AG236" s="16" t="s">
        <v>7295</v>
      </c>
    </row>
    <row r="237" spans="1:33" x14ac:dyDescent="0.25">
      <c r="A237" t="s">
        <v>136</v>
      </c>
      <c r="B237" t="s">
        <v>1063</v>
      </c>
      <c r="C237" t="s">
        <v>1064</v>
      </c>
      <c r="D237" t="s">
        <v>1065</v>
      </c>
      <c r="E237" t="s">
        <v>1066</v>
      </c>
      <c r="F237" t="s">
        <v>1067</v>
      </c>
      <c r="G237" s="1">
        <v>1551.3852464924039</v>
      </c>
      <c r="H237" s="1">
        <v>236.4</v>
      </c>
      <c r="I237" s="2">
        <v>366747.47227080428</v>
      </c>
      <c r="J237" s="3">
        <v>3.0823701052127999E-3</v>
      </c>
      <c r="K237" s="4">
        <v>118982296.01000001</v>
      </c>
      <c r="L237" s="5">
        <v>5425001</v>
      </c>
      <c r="M237" s="6">
        <v>21.93221642</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ref="S237:S300" si="4">IF(ISNUMBER(N237),Q237*N237,IF(ISNUMBER(R237),J237*R237," "))</f>
        <v xml:space="preserve"> </v>
      </c>
      <c r="AB237" s="8" t="s">
        <v>675</v>
      </c>
      <c r="AG237" s="16" t="s">
        <v>7295</v>
      </c>
    </row>
    <row r="238" spans="1:33" x14ac:dyDescent="0.25">
      <c r="A238" t="s">
        <v>136</v>
      </c>
      <c r="B238" t="s">
        <v>1068</v>
      </c>
      <c r="C238" t="s">
        <v>1069</v>
      </c>
      <c r="D238" t="s">
        <v>1070</v>
      </c>
      <c r="E238" t="s">
        <v>1071</v>
      </c>
      <c r="F238" t="s">
        <v>1072</v>
      </c>
      <c r="G238" s="1">
        <v>1272.6622968850361</v>
      </c>
      <c r="H238" s="1">
        <v>281.31</v>
      </c>
      <c r="I238" s="2">
        <v>358012.6307367296</v>
      </c>
      <c r="J238" s="3">
        <v>3.0089571536477998E-3</v>
      </c>
      <c r="K238" s="4">
        <v>118982296.01000001</v>
      </c>
      <c r="L238" s="5">
        <v>5425001</v>
      </c>
      <c r="M238" s="6">
        <v>21.93221642</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4"/>
        <v xml:space="preserve"> </v>
      </c>
      <c r="AB238" s="8" t="s">
        <v>675</v>
      </c>
      <c r="AG238" s="16" t="s">
        <v>7295</v>
      </c>
    </row>
    <row r="239" spans="1:33" x14ac:dyDescent="0.25">
      <c r="A239" t="s">
        <v>136</v>
      </c>
      <c r="B239" t="s">
        <v>1073</v>
      </c>
      <c r="C239" t="s">
        <v>1074</v>
      </c>
      <c r="D239" t="s">
        <v>1075</v>
      </c>
      <c r="E239" t="s">
        <v>1076</v>
      </c>
      <c r="F239" t="s">
        <v>1077</v>
      </c>
      <c r="G239" s="1">
        <v>7296.5781983086954</v>
      </c>
      <c r="H239" s="1">
        <v>45.75</v>
      </c>
      <c r="I239" s="2">
        <v>333818.4525726228</v>
      </c>
      <c r="J239" s="3">
        <v>2.8056144801959998E-3</v>
      </c>
      <c r="K239" s="4">
        <v>118982296.01000001</v>
      </c>
      <c r="L239" s="5">
        <v>5425001</v>
      </c>
      <c r="M239" s="6">
        <v>21.93221642</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4"/>
        <v xml:space="preserve"> </v>
      </c>
      <c r="AB239" s="8" t="s">
        <v>675</v>
      </c>
      <c r="AG239" s="16" t="s">
        <v>7295</v>
      </c>
    </row>
    <row r="240" spans="1:33" x14ac:dyDescent="0.25">
      <c r="A240" t="s">
        <v>136</v>
      </c>
      <c r="B240" t="s">
        <v>1078</v>
      </c>
      <c r="C240" t="s">
        <v>1079</v>
      </c>
      <c r="D240" t="s">
        <v>1080</v>
      </c>
      <c r="E240" t="s">
        <v>1081</v>
      </c>
      <c r="F240" t="s">
        <v>1082</v>
      </c>
      <c r="G240" s="1">
        <v>960.90187027950617</v>
      </c>
      <c r="H240" s="1">
        <v>334.4</v>
      </c>
      <c r="I240" s="2">
        <v>321325.58542146691</v>
      </c>
      <c r="J240" s="3">
        <v>2.7006167824704E-3</v>
      </c>
      <c r="K240" s="4">
        <v>118982296.01000001</v>
      </c>
      <c r="L240" s="5">
        <v>5425001</v>
      </c>
      <c r="M240" s="6">
        <v>21.93221642</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4"/>
        <v xml:space="preserve"> </v>
      </c>
      <c r="AB240" s="8" t="s">
        <v>675</v>
      </c>
      <c r="AG240" s="16" t="s">
        <v>7295</v>
      </c>
    </row>
    <row r="241" spans="1:33" x14ac:dyDescent="0.25">
      <c r="A241" t="s">
        <v>136</v>
      </c>
      <c r="B241" t="s">
        <v>1083</v>
      </c>
      <c r="C241" t="s">
        <v>1084</v>
      </c>
      <c r="D241" t="s">
        <v>1085</v>
      </c>
      <c r="E241" t="s">
        <v>1086</v>
      </c>
      <c r="F241" t="s">
        <v>1087</v>
      </c>
      <c r="G241" s="1">
        <v>14115.212799993929</v>
      </c>
      <c r="H241" s="1">
        <v>23.1</v>
      </c>
      <c r="I241" s="2">
        <v>326061.41567985993</v>
      </c>
      <c r="J241" s="3">
        <v>2.740419596983199E-3</v>
      </c>
      <c r="K241" s="4">
        <v>118982296.01000001</v>
      </c>
      <c r="L241" s="5">
        <v>5425001</v>
      </c>
      <c r="M241" s="6">
        <v>21.93221642</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4"/>
        <v xml:space="preserve"> </v>
      </c>
      <c r="AB241" s="8" t="s">
        <v>675</v>
      </c>
      <c r="AG241" s="16" t="s">
        <v>7295</v>
      </c>
    </row>
    <row r="242" spans="1:33" x14ac:dyDescent="0.25">
      <c r="A242" t="s">
        <v>136</v>
      </c>
      <c r="B242" t="s">
        <v>1088</v>
      </c>
      <c r="C242" t="s">
        <v>1089</v>
      </c>
      <c r="D242" t="s">
        <v>1090</v>
      </c>
      <c r="E242" t="s">
        <v>1091</v>
      </c>
      <c r="F242" t="s">
        <v>1092</v>
      </c>
      <c r="G242" s="1">
        <v>723.58350105632246</v>
      </c>
      <c r="H242" s="1">
        <v>491.35</v>
      </c>
      <c r="I242" s="2">
        <v>355532.75324402412</v>
      </c>
      <c r="J242" s="3">
        <v>2.9881147461984E-3</v>
      </c>
      <c r="K242" s="4">
        <v>118982296.01000001</v>
      </c>
      <c r="L242" s="5">
        <v>5425001</v>
      </c>
      <c r="M242" s="6">
        <v>21.93221642</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4"/>
        <v xml:space="preserve"> </v>
      </c>
      <c r="AB242" s="8" t="s">
        <v>675</v>
      </c>
      <c r="AG242" s="16" t="s">
        <v>7295</v>
      </c>
    </row>
    <row r="243" spans="1:33" x14ac:dyDescent="0.25">
      <c r="A243" t="s">
        <v>136</v>
      </c>
      <c r="B243" t="s">
        <v>1093</v>
      </c>
      <c r="C243" t="s">
        <v>1094</v>
      </c>
      <c r="D243" t="s">
        <v>1095</v>
      </c>
      <c r="E243" t="s">
        <v>1096</v>
      </c>
      <c r="F243" t="s">
        <v>1097</v>
      </c>
      <c r="G243" s="1">
        <v>3950.2354283714499</v>
      </c>
      <c r="H243" s="1">
        <v>84.23</v>
      </c>
      <c r="I243" s="2">
        <v>332728.33013172733</v>
      </c>
      <c r="J243" s="3">
        <v>2.7964524243486001E-3</v>
      </c>
      <c r="K243" s="4">
        <v>118982296.01000001</v>
      </c>
      <c r="L243" s="5">
        <v>5425001</v>
      </c>
      <c r="M243" s="6">
        <v>21.93221642</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4"/>
        <v xml:space="preserve"> </v>
      </c>
      <c r="AB243" s="8" t="s">
        <v>675</v>
      </c>
      <c r="AG243" s="16" t="s">
        <v>7295</v>
      </c>
    </row>
    <row r="244" spans="1:33" x14ac:dyDescent="0.25">
      <c r="A244" t="s">
        <v>136</v>
      </c>
      <c r="B244" t="s">
        <v>1098</v>
      </c>
      <c r="C244" t="s">
        <v>1099</v>
      </c>
      <c r="D244" t="s">
        <v>1100</v>
      </c>
      <c r="E244" t="s">
        <v>1101</v>
      </c>
      <c r="F244" t="s">
        <v>1102</v>
      </c>
      <c r="G244" s="1">
        <v>4961.474697818745</v>
      </c>
      <c r="H244" s="1">
        <v>75.58</v>
      </c>
      <c r="I244" s="2">
        <v>374988.25766114081</v>
      </c>
      <c r="J244" s="3">
        <v>3.1516307067198002E-3</v>
      </c>
      <c r="K244" s="4">
        <v>118982296.01000001</v>
      </c>
      <c r="L244" s="5">
        <v>5425001</v>
      </c>
      <c r="M244" s="6">
        <v>21.93221642</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4"/>
        <v xml:space="preserve"> </v>
      </c>
      <c r="AB244" s="8" t="s">
        <v>675</v>
      </c>
      <c r="AG244" s="16" t="s">
        <v>7295</v>
      </c>
    </row>
    <row r="245" spans="1:33" x14ac:dyDescent="0.25">
      <c r="A245" t="s">
        <v>136</v>
      </c>
      <c r="B245" t="s">
        <v>1103</v>
      </c>
      <c r="C245" t="s">
        <v>1104</v>
      </c>
      <c r="D245" t="s">
        <v>1105</v>
      </c>
      <c r="E245" t="s">
        <v>1106</v>
      </c>
      <c r="F245" t="s">
        <v>1107</v>
      </c>
      <c r="G245" s="1">
        <v>933.58360217567565</v>
      </c>
      <c r="H245" s="1">
        <v>355.18</v>
      </c>
      <c r="I245" s="2">
        <v>331590.22382075648</v>
      </c>
      <c r="J245" s="3">
        <v>2.7868870827041999E-3</v>
      </c>
      <c r="K245" s="4">
        <v>118982296.01000001</v>
      </c>
      <c r="L245" s="5">
        <v>5425001</v>
      </c>
      <c r="M245" s="6">
        <v>21.93221642</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4"/>
        <v xml:space="preserve"> </v>
      </c>
      <c r="AB245" s="8" t="s">
        <v>675</v>
      </c>
      <c r="AG245" s="16" t="s">
        <v>7295</v>
      </c>
    </row>
    <row r="246" spans="1:33" x14ac:dyDescent="0.25">
      <c r="A246" t="s">
        <v>136</v>
      </c>
      <c r="B246" t="s">
        <v>1108</v>
      </c>
      <c r="C246" t="s">
        <v>1109</v>
      </c>
      <c r="D246" t="s">
        <v>1110</v>
      </c>
      <c r="E246" t="s">
        <v>1111</v>
      </c>
      <c r="F246" t="s">
        <v>1112</v>
      </c>
      <c r="G246" s="1">
        <v>709.77714689662741</v>
      </c>
      <c r="H246" s="1">
        <v>545.65</v>
      </c>
      <c r="I246" s="2">
        <v>387289.90020414471</v>
      </c>
      <c r="J246" s="3">
        <v>3.2550212358618E-3</v>
      </c>
      <c r="K246" s="4">
        <v>118982296.01000001</v>
      </c>
      <c r="L246" s="5">
        <v>5425001</v>
      </c>
      <c r="M246" s="6">
        <v>21.93221642</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4"/>
        <v xml:space="preserve"> </v>
      </c>
      <c r="AB246" s="8" t="s">
        <v>675</v>
      </c>
      <c r="AG246" s="16" t="s">
        <v>7295</v>
      </c>
    </row>
    <row r="247" spans="1:33" x14ac:dyDescent="0.25">
      <c r="A247" t="s">
        <v>136</v>
      </c>
      <c r="B247" t="s">
        <v>1113</v>
      </c>
      <c r="C247" t="s">
        <v>1114</v>
      </c>
      <c r="D247" t="s">
        <v>1115</v>
      </c>
      <c r="E247" t="s">
        <v>1116</v>
      </c>
      <c r="F247" t="s">
        <v>1117</v>
      </c>
      <c r="G247" s="1">
        <v>267.78562732484238</v>
      </c>
      <c r="H247" s="1">
        <v>1258.29</v>
      </c>
      <c r="I247" s="2">
        <v>336951.97700657602</v>
      </c>
      <c r="J247" s="3">
        <v>2.831950536391199E-3</v>
      </c>
      <c r="K247" s="4">
        <v>118982296.01000001</v>
      </c>
      <c r="L247" s="5">
        <v>5425001</v>
      </c>
      <c r="M247" s="6">
        <v>21.93221642</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4"/>
        <v xml:space="preserve"> </v>
      </c>
      <c r="AB247" s="8" t="s">
        <v>675</v>
      </c>
      <c r="AG247" s="16" t="s">
        <v>7295</v>
      </c>
    </row>
    <row r="248" spans="1:33" x14ac:dyDescent="0.25">
      <c r="A248" t="s">
        <v>136</v>
      </c>
      <c r="B248" t="s">
        <v>1118</v>
      </c>
      <c r="C248" t="s">
        <v>1119</v>
      </c>
      <c r="D248" t="s">
        <v>1120</v>
      </c>
      <c r="E248" t="s">
        <v>1121</v>
      </c>
      <c r="F248" t="s">
        <v>1122</v>
      </c>
      <c r="G248" s="1">
        <v>8218.7344201305859</v>
      </c>
      <c r="H248" s="1">
        <v>41.07</v>
      </c>
      <c r="I248" s="2">
        <v>337543.42263476318</v>
      </c>
      <c r="J248" s="3">
        <v>2.836921407252E-3</v>
      </c>
      <c r="K248" s="4">
        <v>118982296.01000001</v>
      </c>
      <c r="L248" s="5">
        <v>5425001</v>
      </c>
      <c r="M248" s="6">
        <v>21.93221642</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4"/>
        <v xml:space="preserve"> </v>
      </c>
      <c r="AB248" s="8" t="s">
        <v>675</v>
      </c>
      <c r="AG248" s="16" t="s">
        <v>7295</v>
      </c>
    </row>
    <row r="249" spans="1:33" x14ac:dyDescent="0.25">
      <c r="A249" t="s">
        <v>136</v>
      </c>
      <c r="B249" t="s">
        <v>1123</v>
      </c>
      <c r="C249" t="s">
        <v>1124</v>
      </c>
      <c r="D249" t="s">
        <v>1125</v>
      </c>
      <c r="E249" t="s">
        <v>1126</v>
      </c>
      <c r="F249" t="s">
        <v>1127</v>
      </c>
      <c r="G249" s="1">
        <v>614.91719582631163</v>
      </c>
      <c r="H249" s="1">
        <v>514.25</v>
      </c>
      <c r="I249" s="2">
        <v>316221.16795368068</v>
      </c>
      <c r="J249" s="3">
        <v>2.6577161355762001E-3</v>
      </c>
      <c r="K249" s="4">
        <v>118982296.01000001</v>
      </c>
      <c r="L249" s="5">
        <v>5425001</v>
      </c>
      <c r="M249" s="6">
        <v>21.93221642</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4"/>
        <v xml:space="preserve"> </v>
      </c>
      <c r="AB249" s="8" t="s">
        <v>675</v>
      </c>
      <c r="AG249" s="16" t="s">
        <v>7295</v>
      </c>
    </row>
    <row r="250" spans="1:33" x14ac:dyDescent="0.25">
      <c r="A250" t="s">
        <v>136</v>
      </c>
      <c r="B250" t="s">
        <v>1128</v>
      </c>
      <c r="C250" t="s">
        <v>1129</v>
      </c>
      <c r="D250" t="s">
        <v>1130</v>
      </c>
      <c r="E250" t="s">
        <v>1131</v>
      </c>
      <c r="F250" t="s">
        <v>1132</v>
      </c>
      <c r="G250" s="1">
        <v>1176.115128255522</v>
      </c>
      <c r="H250" s="1">
        <v>311.67</v>
      </c>
      <c r="I250" s="2">
        <v>366559.80202339857</v>
      </c>
      <c r="J250" s="3">
        <v>3.0807928096512E-3</v>
      </c>
      <c r="K250" s="4">
        <v>118982296.01000001</v>
      </c>
      <c r="L250" s="5">
        <v>5425001</v>
      </c>
      <c r="M250" s="6">
        <v>21.93221642</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4"/>
        <v xml:space="preserve"> </v>
      </c>
      <c r="AB250" s="8" t="s">
        <v>675</v>
      </c>
      <c r="AG250" s="16" t="s">
        <v>7295</v>
      </c>
    </row>
    <row r="251" spans="1:33" x14ac:dyDescent="0.25">
      <c r="A251" t="s">
        <v>136</v>
      </c>
      <c r="B251" t="s">
        <v>1133</v>
      </c>
      <c r="C251" t="s">
        <v>1134</v>
      </c>
      <c r="D251" t="s">
        <v>1135</v>
      </c>
      <c r="E251" t="s">
        <v>1136</v>
      </c>
      <c r="F251" t="s">
        <v>1137</v>
      </c>
      <c r="G251" s="1">
        <v>3546.6715783082391</v>
      </c>
      <c r="H251" s="1">
        <v>101.65</v>
      </c>
      <c r="I251" s="2">
        <v>360519.16593503248</v>
      </c>
      <c r="J251" s="3">
        <v>3.0300236087622001E-3</v>
      </c>
      <c r="K251" s="4">
        <v>118982296.01000001</v>
      </c>
      <c r="L251" s="5">
        <v>5425001</v>
      </c>
      <c r="M251" s="6">
        <v>21.93221642</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4"/>
        <v xml:space="preserve"> </v>
      </c>
      <c r="AB251" s="8" t="s">
        <v>675</v>
      </c>
      <c r="AG251" s="16" t="s">
        <v>7295</v>
      </c>
    </row>
    <row r="252" spans="1:33" x14ac:dyDescent="0.25">
      <c r="A252" t="s">
        <v>136</v>
      </c>
      <c r="B252" t="s">
        <v>1138</v>
      </c>
      <c r="C252" t="s">
        <v>1139</v>
      </c>
      <c r="D252" t="s">
        <v>1140</v>
      </c>
      <c r="E252" t="s">
        <v>1141</v>
      </c>
      <c r="F252" t="s">
        <v>1142</v>
      </c>
      <c r="G252" s="1">
        <v>1296.9102422479341</v>
      </c>
      <c r="H252" s="1">
        <v>273.52</v>
      </c>
      <c r="I252" s="2">
        <v>354730.88945965492</v>
      </c>
      <c r="J252" s="3">
        <v>2.9813753924351999E-3</v>
      </c>
      <c r="K252" s="4">
        <v>118982296.01000001</v>
      </c>
      <c r="L252" s="5">
        <v>5425001</v>
      </c>
      <c r="M252" s="6">
        <v>21.93221642</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4"/>
        <v xml:space="preserve"> </v>
      </c>
      <c r="AB252" s="8" t="s">
        <v>675</v>
      </c>
      <c r="AG252" s="16" t="s">
        <v>7295</v>
      </c>
    </row>
    <row r="253" spans="1:33" x14ac:dyDescent="0.25">
      <c r="A253" t="s">
        <v>136</v>
      </c>
      <c r="B253" t="s">
        <v>1143</v>
      </c>
      <c r="C253" t="s">
        <v>1144</v>
      </c>
      <c r="D253" t="s">
        <v>1145</v>
      </c>
      <c r="E253" t="s">
        <v>1146</v>
      </c>
      <c r="F253" t="s">
        <v>1147</v>
      </c>
      <c r="G253" s="1">
        <v>3762.4991797334628</v>
      </c>
      <c r="H253" s="1">
        <v>100.32</v>
      </c>
      <c r="I253" s="2">
        <v>377453.91771086102</v>
      </c>
      <c r="J253" s="3">
        <v>3.1723536220812001E-3</v>
      </c>
      <c r="K253" s="4">
        <v>118982296.01000001</v>
      </c>
      <c r="L253" s="5">
        <v>5425001</v>
      </c>
      <c r="M253" s="6">
        <v>21.93221642</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4"/>
        <v xml:space="preserve"> </v>
      </c>
      <c r="AB253" s="8" t="s">
        <v>675</v>
      </c>
      <c r="AG253" s="16" t="s">
        <v>7295</v>
      </c>
    </row>
    <row r="254" spans="1:33" x14ac:dyDescent="0.25">
      <c r="A254" t="s">
        <v>136</v>
      </c>
      <c r="B254" t="s">
        <v>1148</v>
      </c>
      <c r="C254" t="s">
        <v>1149</v>
      </c>
      <c r="D254" t="s">
        <v>1150</v>
      </c>
      <c r="E254" t="s">
        <v>1151</v>
      </c>
      <c r="F254" t="s">
        <v>1152</v>
      </c>
      <c r="G254" s="1">
        <v>9434.5149779812655</v>
      </c>
      <c r="H254" s="1">
        <v>35.270000000000003</v>
      </c>
      <c r="I254" s="2">
        <v>332755.34327339928</v>
      </c>
      <c r="J254" s="3">
        <v>2.7966794593158001E-3</v>
      </c>
      <c r="K254" s="4">
        <v>118982296.01000001</v>
      </c>
      <c r="L254" s="5">
        <v>5425001</v>
      </c>
      <c r="M254" s="6">
        <v>21.93221642</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4"/>
        <v xml:space="preserve"> </v>
      </c>
      <c r="AB254" s="8" t="s">
        <v>675</v>
      </c>
      <c r="AG254" s="16" t="s">
        <v>7295</v>
      </c>
    </row>
    <row r="255" spans="1:33" x14ac:dyDescent="0.25">
      <c r="A255" t="s">
        <v>136</v>
      </c>
      <c r="B255" t="s">
        <v>1153</v>
      </c>
      <c r="C255" t="s">
        <v>1154</v>
      </c>
      <c r="D255" t="s">
        <v>1155</v>
      </c>
      <c r="E255" t="s">
        <v>1156</v>
      </c>
      <c r="F255" t="s">
        <v>1157</v>
      </c>
      <c r="G255" s="1">
        <v>11774.08328165636</v>
      </c>
      <c r="H255" s="1">
        <v>28.01</v>
      </c>
      <c r="I255" s="2">
        <v>329792.07271919458</v>
      </c>
      <c r="J255" s="3">
        <v>2.7717743208743998E-3</v>
      </c>
      <c r="K255" s="4">
        <v>118982296.01000001</v>
      </c>
      <c r="L255" s="5">
        <v>5425001</v>
      </c>
      <c r="M255" s="6">
        <v>21.93221642</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4"/>
        <v xml:space="preserve"> </v>
      </c>
      <c r="AB255" s="8" t="s">
        <v>675</v>
      </c>
      <c r="AG255" s="16" t="s">
        <v>7295</v>
      </c>
    </row>
    <row r="256" spans="1:33" x14ac:dyDescent="0.25">
      <c r="A256" t="s">
        <v>136</v>
      </c>
      <c r="B256" t="s">
        <v>1158</v>
      </c>
      <c r="C256" t="s">
        <v>1159</v>
      </c>
      <c r="D256" t="s">
        <v>1160</v>
      </c>
      <c r="E256" t="s">
        <v>1161</v>
      </c>
      <c r="F256" t="s">
        <v>1162</v>
      </c>
      <c r="G256" s="1">
        <v>2726.0440019074908</v>
      </c>
      <c r="H256" s="1">
        <v>128.55000000000001</v>
      </c>
      <c r="I256" s="2">
        <v>350432.95644520811</v>
      </c>
      <c r="J256" s="3">
        <v>2.9452529342327998E-3</v>
      </c>
      <c r="K256" s="4">
        <v>118982296.01000001</v>
      </c>
      <c r="L256" s="5">
        <v>5425001</v>
      </c>
      <c r="M256" s="6">
        <v>21.93221642</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4"/>
        <v xml:space="preserve"> </v>
      </c>
      <c r="AB256" s="8" t="s">
        <v>675</v>
      </c>
      <c r="AG256" s="16" t="s">
        <v>7295</v>
      </c>
    </row>
    <row r="257" spans="1:33" x14ac:dyDescent="0.25">
      <c r="A257" t="s">
        <v>136</v>
      </c>
      <c r="B257" t="s">
        <v>1163</v>
      </c>
      <c r="C257" t="s">
        <v>1164</v>
      </c>
      <c r="F257" t="s">
        <v>1164</v>
      </c>
      <c r="G257" s="1">
        <v>-36821609</v>
      </c>
      <c r="H257" s="1">
        <v>100</v>
      </c>
      <c r="I257" s="2">
        <v>-36821609</v>
      </c>
      <c r="J257" s="3">
        <v>-0.30947132999999999</v>
      </c>
      <c r="K257" s="4">
        <v>118982296.01000001</v>
      </c>
      <c r="L257" s="5">
        <v>5425001</v>
      </c>
      <c r="M257" s="6">
        <v>21.93221642</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4"/>
        <v xml:space="preserve"> </v>
      </c>
      <c r="T257" t="s">
        <v>1164</v>
      </c>
      <c r="U257" t="s">
        <v>79</v>
      </c>
      <c r="AC257" s="8" t="s">
        <v>145</v>
      </c>
      <c r="AD257" s="8" t="s">
        <v>146</v>
      </c>
      <c r="AE257" s="8">
        <v>35</v>
      </c>
      <c r="AG257" s="16" t="s">
        <v>7295</v>
      </c>
    </row>
    <row r="258" spans="1:33" x14ac:dyDescent="0.25">
      <c r="A258" t="s">
        <v>136</v>
      </c>
      <c r="B258" t="s">
        <v>1165</v>
      </c>
      <c r="C258" t="s">
        <v>1165</v>
      </c>
      <c r="F258" t="s">
        <v>1165</v>
      </c>
      <c r="G258" s="1">
        <v>30005230</v>
      </c>
      <c r="H258" s="1">
        <v>100</v>
      </c>
      <c r="I258" s="2">
        <v>30005230</v>
      </c>
      <c r="J258" s="3">
        <v>0.25218231000000002</v>
      </c>
      <c r="K258" s="4">
        <v>118982296.01000001</v>
      </c>
      <c r="L258" s="5">
        <v>5425001</v>
      </c>
      <c r="M258" s="6">
        <v>21.93221642</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4"/>
        <v xml:space="preserve"> </v>
      </c>
      <c r="T258" t="s">
        <v>1165</v>
      </c>
      <c r="U258" t="s">
        <v>79</v>
      </c>
      <c r="AG258" s="16" t="s">
        <v>7295</v>
      </c>
    </row>
    <row r="259" spans="1:33" x14ac:dyDescent="0.25">
      <c r="A259" t="s">
        <v>136</v>
      </c>
      <c r="B259" t="s">
        <v>1166</v>
      </c>
      <c r="C259" t="s">
        <v>1166</v>
      </c>
      <c r="F259" t="s">
        <v>1167</v>
      </c>
      <c r="G259" s="1">
        <v>-2301</v>
      </c>
      <c r="H259" s="1">
        <v>12974.588001</v>
      </c>
      <c r="I259" s="2">
        <v>-29854526.989999998</v>
      </c>
      <c r="J259" s="3">
        <v>-0.25091571000000001</v>
      </c>
      <c r="K259" s="4">
        <v>118982296.01000001</v>
      </c>
      <c r="L259" s="5">
        <v>5425001</v>
      </c>
      <c r="M259" s="6">
        <v>21.93221642</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si="4"/>
        <v xml:space="preserve"> </v>
      </c>
      <c r="T259" t="s">
        <v>1167</v>
      </c>
      <c r="U259" t="s">
        <v>79</v>
      </c>
      <c r="AG259" s="16" t="s">
        <v>7295</v>
      </c>
    </row>
    <row r="260" spans="1:33" x14ac:dyDescent="0.25">
      <c r="A260" t="s">
        <v>136</v>
      </c>
      <c r="B260" t="s">
        <v>132</v>
      </c>
      <c r="C260" t="s">
        <v>132</v>
      </c>
      <c r="D260" t="s">
        <v>133</v>
      </c>
      <c r="E260" t="s">
        <v>134</v>
      </c>
      <c r="F260" t="s">
        <v>135</v>
      </c>
      <c r="G260" s="1">
        <v>51000000</v>
      </c>
      <c r="H260" s="1">
        <v>99.929874999999996</v>
      </c>
      <c r="I260" s="2">
        <v>50964236.25</v>
      </c>
      <c r="J260" s="3">
        <v>0.42833462</v>
      </c>
      <c r="K260" s="4">
        <v>118982296.01000001</v>
      </c>
      <c r="L260" s="5">
        <v>5425001</v>
      </c>
      <c r="M260" s="6">
        <v>21.93221642</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f>IF(OR($A260="TUA",$A260="TYA"),"",IF(ISNUMBER(_xll.BDP($C260,"DUR_ADJ_OAS_MID")),_xll.BDP($C260,"DUR_ADJ_OAS_MID"),IF(ISNUMBER(_xll.BDP($E260&amp;" ISIN","DUR_ADJ_OAS_MID")),_xll.BDP($E260&amp;" ISIN","DUR_ADJ_OAS_MID")," ")))</f>
        <v>1.6080278853645748E-2</v>
      </c>
      <c r="S260" s="7">
        <f t="shared" si="4"/>
        <v>6.8877401322703872E-3</v>
      </c>
      <c r="T260" t="s">
        <v>135</v>
      </c>
      <c r="U260" t="s">
        <v>102</v>
      </c>
      <c r="AG260" s="16" t="s">
        <v>7295</v>
      </c>
    </row>
    <row r="261" spans="1:33" x14ac:dyDescent="0.25">
      <c r="A261" t="s">
        <v>136</v>
      </c>
      <c r="B261" t="s">
        <v>98</v>
      </c>
      <c r="C261" t="s">
        <v>98</v>
      </c>
      <c r="D261" t="s">
        <v>99</v>
      </c>
      <c r="E261" t="s">
        <v>100</v>
      </c>
      <c r="F261" t="s">
        <v>101</v>
      </c>
      <c r="G261" s="1">
        <v>38600000</v>
      </c>
      <c r="H261" s="1">
        <v>99.255110999999999</v>
      </c>
      <c r="I261" s="2">
        <v>38312472.850000001</v>
      </c>
      <c r="J261" s="3">
        <v>0.32200146000000002</v>
      </c>
      <c r="K261" s="4">
        <v>118982296.01000001</v>
      </c>
      <c r="L261" s="5">
        <v>5425001</v>
      </c>
      <c r="M261" s="6">
        <v>21.93221642</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f>IF(OR($A261="TUA",$A261="TYA"),"",IF(ISNUMBER(_xll.BDP($C261,"DUR_ADJ_OAS_MID")),_xll.BDP($C261,"DUR_ADJ_OAS_MID"),IF(ISNUMBER(_xll.BDP($E261&amp;" ISIN","DUR_ADJ_OAS_MID")),_xll.BDP($E261&amp;" ISIN","DUR_ADJ_OAS_MID")," ")))</f>
        <v>0.1715236624839373</v>
      </c>
      <c r="S261" s="7">
        <f t="shared" si="4"/>
        <v>5.5230869744375043E-2</v>
      </c>
      <c r="T261" t="s">
        <v>101</v>
      </c>
      <c r="U261" t="s">
        <v>102</v>
      </c>
      <c r="AG261" s="16" t="s">
        <v>7295</v>
      </c>
    </row>
    <row r="262" spans="1:33" x14ac:dyDescent="0.25">
      <c r="A262" t="s">
        <v>136</v>
      </c>
      <c r="B262" t="s">
        <v>103</v>
      </c>
      <c r="C262" t="s">
        <v>103</v>
      </c>
      <c r="D262" t="s">
        <v>104</v>
      </c>
      <c r="E262" t="s">
        <v>105</v>
      </c>
      <c r="F262" t="s">
        <v>106</v>
      </c>
      <c r="G262" s="1">
        <v>800000</v>
      </c>
      <c r="H262" s="1">
        <v>99.032819000000003</v>
      </c>
      <c r="I262" s="2">
        <v>792262.55</v>
      </c>
      <c r="J262" s="3">
        <v>6.6586600000000003E-3</v>
      </c>
      <c r="K262" s="4">
        <v>118982296.01000001</v>
      </c>
      <c r="L262" s="5">
        <v>5425001</v>
      </c>
      <c r="M262" s="6">
        <v>21.93221642</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f>IF(OR($A262="TUA",$A262="TYA"),"",IF(ISNUMBER(_xll.BDP($C262,"DUR_ADJ_OAS_MID")),_xll.BDP($C262,"DUR_ADJ_OAS_MID"),IF(ISNUMBER(_xll.BDP($E262&amp;" ISIN","DUR_ADJ_OAS_MID")),_xll.BDP($E262&amp;" ISIN","DUR_ADJ_OAS_MID")," ")))</f>
        <v>0.22243234000305526</v>
      </c>
      <c r="S262" s="7">
        <f t="shared" si="4"/>
        <v>1.4811013250847439E-3</v>
      </c>
      <c r="T262" t="s">
        <v>106</v>
      </c>
      <c r="U262" t="s">
        <v>102</v>
      </c>
      <c r="AG262" s="16" t="s">
        <v>7295</v>
      </c>
    </row>
    <row r="263" spans="1:33" x14ac:dyDescent="0.25">
      <c r="A263" t="s">
        <v>136</v>
      </c>
      <c r="B263" t="s">
        <v>107</v>
      </c>
      <c r="C263" t="s">
        <v>107</v>
      </c>
      <c r="G263" s="1">
        <v>1067768.25</v>
      </c>
      <c r="H263" s="1">
        <v>1</v>
      </c>
      <c r="I263" s="2">
        <v>1067768.25</v>
      </c>
      <c r="J263" s="3">
        <v>8.97418E-3</v>
      </c>
      <c r="K263" s="4">
        <v>118982296.01000001</v>
      </c>
      <c r="L263" s="5">
        <v>5425001</v>
      </c>
      <c r="M263" s="6">
        <v>21.93221642</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T263" t="s">
        <v>107</v>
      </c>
      <c r="U263" t="s">
        <v>107</v>
      </c>
      <c r="AG263" s="16" t="s">
        <v>7295</v>
      </c>
    </row>
    <row r="264" spans="1:33" x14ac:dyDescent="0.25">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G264" s="16" t="s">
        <v>7295</v>
      </c>
    </row>
    <row r="265" spans="1:33" x14ac:dyDescent="0.25">
      <c r="A265" t="s">
        <v>1168</v>
      </c>
      <c r="B265" t="s">
        <v>1169</v>
      </c>
      <c r="C265" t="s">
        <v>1170</v>
      </c>
      <c r="D265" t="s">
        <v>1171</v>
      </c>
      <c r="E265" t="s">
        <v>1172</v>
      </c>
      <c r="F265" t="s">
        <v>1173</v>
      </c>
      <c r="G265" s="1">
        <v>24235</v>
      </c>
      <c r="H265" s="1">
        <v>11.3</v>
      </c>
      <c r="I265" s="2">
        <v>273855.5</v>
      </c>
      <c r="J265" s="3">
        <v>3.56888E-3</v>
      </c>
      <c r="K265" s="4">
        <v>76734350.980000004</v>
      </c>
      <c r="L265" s="5">
        <v>3050001</v>
      </c>
      <c r="M265" s="6">
        <v>25.158795349999998</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T265" t="s">
        <v>1173</v>
      </c>
      <c r="U265" t="s">
        <v>41</v>
      </c>
      <c r="AG265" s="16">
        <v>-3.0000000000000001E-6</v>
      </c>
    </row>
    <row r="266" spans="1:33" x14ac:dyDescent="0.25">
      <c r="A266" t="s">
        <v>1168</v>
      </c>
      <c r="B266" t="s">
        <v>1174</v>
      </c>
      <c r="C266" t="s">
        <v>1174</v>
      </c>
      <c r="D266" t="s">
        <v>1175</v>
      </c>
      <c r="E266" t="s">
        <v>1176</v>
      </c>
      <c r="F266" t="s">
        <v>1177</v>
      </c>
      <c r="G266" s="1">
        <v>24800</v>
      </c>
      <c r="H266" s="1">
        <v>25</v>
      </c>
      <c r="I266" s="2">
        <v>620000</v>
      </c>
      <c r="J266" s="3">
        <v>8.0798199999999997E-3</v>
      </c>
      <c r="K266" s="4">
        <v>76734350.980000004</v>
      </c>
      <c r="L266" s="5">
        <v>3050001</v>
      </c>
      <c r="M266" s="6">
        <v>25.158795349999998</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f>IF(OR($A266="TUA",$A266="TYA"),"",IF(ISNUMBER(_xll.BDP($C266,"DUR_ADJ_OAS_MID")),_xll.BDP($C266,"DUR_ADJ_OAS_MID"),IF(ISNUMBER(_xll.BDP($E266&amp;" ISIN","DUR_ADJ_OAS_MID")),_xll.BDP($E266&amp;" ISIN","DUR_ADJ_OAS_MID")," ")))</f>
        <v>-0.19423887354887581</v>
      </c>
      <c r="S266" s="7">
        <f t="shared" si="4"/>
        <v>-1.5694151352776777E-3</v>
      </c>
      <c r="T266" t="s">
        <v>1177</v>
      </c>
      <c r="U266" t="s">
        <v>1178</v>
      </c>
      <c r="AG266" s="16">
        <v>-3.0000000000000001E-6</v>
      </c>
    </row>
    <row r="267" spans="1:33" x14ac:dyDescent="0.25">
      <c r="A267" t="s">
        <v>1168</v>
      </c>
      <c r="B267" t="s">
        <v>1179</v>
      </c>
      <c r="C267" t="s">
        <v>1179</v>
      </c>
      <c r="D267" t="s">
        <v>1180</v>
      </c>
      <c r="E267" t="s">
        <v>1181</v>
      </c>
      <c r="F267" t="s">
        <v>1182</v>
      </c>
      <c r="G267" s="1">
        <v>20000</v>
      </c>
      <c r="H267" s="1">
        <v>23.11</v>
      </c>
      <c r="I267" s="2">
        <v>462200</v>
      </c>
      <c r="J267" s="3">
        <v>6.0233800000000001E-3</v>
      </c>
      <c r="K267" s="4">
        <v>76734350.980000004</v>
      </c>
      <c r="L267" s="5">
        <v>3050001</v>
      </c>
      <c r="M267" s="6">
        <v>25.158795349999998</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f>IF(OR($A267="TUA",$A267="TYA"),"",IF(ISNUMBER(_xll.BDP($C267,"DUR_ADJ_OAS_MID")),_xll.BDP($C267,"DUR_ADJ_OAS_MID"),IF(ISNUMBER(_xll.BDP($E267&amp;" ISIN","DUR_ADJ_OAS_MID")),_xll.BDP($E267&amp;" ISIN","DUR_ADJ_OAS_MID")," ")))</f>
        <v>-0.14807194066052901</v>
      </c>
      <c r="S267" s="7">
        <f t="shared" si="4"/>
        <v>-8.9189356593581725E-4</v>
      </c>
      <c r="T267" t="s">
        <v>1182</v>
      </c>
      <c r="U267" t="s">
        <v>1178</v>
      </c>
      <c r="AG267" s="16">
        <v>-3.0000000000000001E-6</v>
      </c>
    </row>
    <row r="268" spans="1:33" x14ac:dyDescent="0.25">
      <c r="A268" t="s">
        <v>1168</v>
      </c>
      <c r="B268" t="s">
        <v>1183</v>
      </c>
      <c r="C268" t="s">
        <v>1183</v>
      </c>
      <c r="D268" t="s">
        <v>1184</v>
      </c>
      <c r="E268" t="s">
        <v>1185</v>
      </c>
      <c r="F268" t="s">
        <v>1186</v>
      </c>
      <c r="G268" s="1">
        <v>11300</v>
      </c>
      <c r="H268" s="1">
        <v>20.7</v>
      </c>
      <c r="I268" s="2">
        <v>233910</v>
      </c>
      <c r="J268" s="3">
        <v>3.0483099999999998E-3</v>
      </c>
      <c r="K268" s="4">
        <v>76734350.980000004</v>
      </c>
      <c r="L268" s="5">
        <v>3050001</v>
      </c>
      <c r="M268" s="6">
        <v>25.158795349999998</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f>IF(OR($A268="TUA",$A268="TYA"),"",IF(ISNUMBER(_xll.BDP($C268,"DUR_ADJ_OAS_MID")),_xll.BDP($C268,"DUR_ADJ_OAS_MID"),IF(ISNUMBER(_xll.BDP($E268&amp;" ISIN","DUR_ADJ_OAS_MID")),_xll.BDP($E268&amp;" ISIN","DUR_ADJ_OAS_MID")," ")))</f>
        <v>9.3304535953342604</v>
      </c>
      <c r="S268" s="7">
        <f t="shared" si="4"/>
        <v>2.8442114999193378E-2</v>
      </c>
      <c r="T268" t="s">
        <v>1186</v>
      </c>
      <c r="U268" t="s">
        <v>1178</v>
      </c>
      <c r="AG268" s="16">
        <v>-3.0000000000000001E-6</v>
      </c>
    </row>
    <row r="269" spans="1:33" x14ac:dyDescent="0.25">
      <c r="A269" t="s">
        <v>1168</v>
      </c>
      <c r="B269" t="s">
        <v>1187</v>
      </c>
      <c r="C269" t="s">
        <v>1187</v>
      </c>
      <c r="D269" t="s">
        <v>1188</v>
      </c>
      <c r="E269" t="s">
        <v>1189</v>
      </c>
      <c r="F269" t="s">
        <v>1190</v>
      </c>
      <c r="G269" s="1">
        <v>37500</v>
      </c>
      <c r="H269" s="1">
        <v>9.4499999999999993</v>
      </c>
      <c r="I269" s="2">
        <v>354375</v>
      </c>
      <c r="J269" s="3">
        <v>4.6182100000000002E-3</v>
      </c>
      <c r="K269" s="4">
        <v>76734350.980000004</v>
      </c>
      <c r="L269" s="5">
        <v>3050001</v>
      </c>
      <c r="M269" s="6">
        <v>25.158795349999998</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T269" t="s">
        <v>1190</v>
      </c>
      <c r="U269" t="s">
        <v>1178</v>
      </c>
      <c r="AG269" s="16">
        <v>-3.0000000000000001E-6</v>
      </c>
    </row>
    <row r="270" spans="1:33" x14ac:dyDescent="0.25">
      <c r="A270" t="s">
        <v>1168</v>
      </c>
      <c r="B270" t="s">
        <v>1191</v>
      </c>
      <c r="C270" t="s">
        <v>1191</v>
      </c>
      <c r="D270" t="s">
        <v>1192</v>
      </c>
      <c r="E270" t="s">
        <v>1193</v>
      </c>
      <c r="F270" t="s">
        <v>1194</v>
      </c>
      <c r="G270" s="1">
        <v>31500</v>
      </c>
      <c r="H270" s="1">
        <v>11.9</v>
      </c>
      <c r="I270" s="2">
        <v>374850</v>
      </c>
      <c r="J270" s="3">
        <v>4.8850400000000002E-3</v>
      </c>
      <c r="K270" s="4">
        <v>76734350.980000004</v>
      </c>
      <c r="L270" s="5">
        <v>3050001</v>
      </c>
      <c r="M270" s="6">
        <v>25.158795349999998</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T270" t="s">
        <v>1194</v>
      </c>
      <c r="U270" t="s">
        <v>1178</v>
      </c>
      <c r="AG270" s="16">
        <v>-3.0000000000000001E-6</v>
      </c>
    </row>
    <row r="271" spans="1:33" x14ac:dyDescent="0.25">
      <c r="A271" t="s">
        <v>1168</v>
      </c>
      <c r="B271" t="s">
        <v>1195</v>
      </c>
      <c r="C271" t="s">
        <v>1195</v>
      </c>
      <c r="D271" t="s">
        <v>1196</v>
      </c>
      <c r="E271" t="s">
        <v>1197</v>
      </c>
      <c r="F271" t="s">
        <v>1198</v>
      </c>
      <c r="G271" s="1">
        <v>20000</v>
      </c>
      <c r="H271" s="1">
        <v>25.33</v>
      </c>
      <c r="I271" s="2">
        <v>506600</v>
      </c>
      <c r="J271" s="3">
        <v>6.6020000000000002E-3</v>
      </c>
      <c r="K271" s="4">
        <v>76734350.980000004</v>
      </c>
      <c r="L271" s="5">
        <v>3050001</v>
      </c>
      <c r="M271" s="6">
        <v>25.158795349999998</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f>IF(OR($A271="TUA",$A271="TYA"),"",IF(ISNUMBER(_xll.BDP($C271,"DUR_ADJ_OAS_MID")),_xll.BDP($C271,"DUR_ADJ_OAS_MID"),IF(ISNUMBER(_xll.BDP($E271&amp;" ISIN","DUR_ADJ_OAS_MID")),_xll.BDP($E271&amp;" ISIN","DUR_ADJ_OAS_MID")," ")))</f>
        <v>1.9649848585505132</v>
      </c>
      <c r="S271" s="7">
        <f t="shared" si="4"/>
        <v>1.2972830036150488E-2</v>
      </c>
      <c r="T271" t="s">
        <v>1198</v>
      </c>
      <c r="U271" t="s">
        <v>1178</v>
      </c>
      <c r="AG271" s="16">
        <v>-3.0000000000000001E-6</v>
      </c>
    </row>
    <row r="272" spans="1:33" x14ac:dyDescent="0.25">
      <c r="A272" t="s">
        <v>1168</v>
      </c>
      <c r="B272" t="s">
        <v>1199</v>
      </c>
      <c r="C272" t="s">
        <v>1199</v>
      </c>
      <c r="D272" t="s">
        <v>1200</v>
      </c>
      <c r="E272" t="s">
        <v>1201</v>
      </c>
      <c r="F272" t="s">
        <v>1202</v>
      </c>
      <c r="G272" s="1">
        <v>58266</v>
      </c>
      <c r="H272" s="1">
        <v>36.1</v>
      </c>
      <c r="I272" s="2">
        <v>2103402.6</v>
      </c>
      <c r="J272" s="3">
        <v>2.741149E-2</v>
      </c>
      <c r="K272" s="4">
        <v>76734350.980000004</v>
      </c>
      <c r="L272" s="5">
        <v>3050001</v>
      </c>
      <c r="M272" s="6">
        <v>25.158795349999998</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f>IF(OR($A272="TUA",$A272="TYA"),"",IF(ISNUMBER(_xll.BDP($C272,"DUR_ADJ_OAS_MID")),_xll.BDP($C272,"DUR_ADJ_OAS_MID"),IF(ISNUMBER(_xll.BDP($E272&amp;" ISIN","DUR_ADJ_OAS_MID")),_xll.BDP($E272&amp;" ISIN","DUR_ADJ_OAS_MID")," ")))</f>
        <v>3.2570766173213204</v>
      </c>
      <c r="S272" s="7">
        <f t="shared" si="4"/>
        <v>8.9281323124937195E-2</v>
      </c>
      <c r="T272" t="s">
        <v>1202</v>
      </c>
      <c r="U272" t="s">
        <v>1178</v>
      </c>
      <c r="AG272" s="16">
        <v>-3.0000000000000001E-6</v>
      </c>
    </row>
    <row r="273" spans="1:33" x14ac:dyDescent="0.25">
      <c r="A273" t="s">
        <v>1168</v>
      </c>
      <c r="B273" t="s">
        <v>1203</v>
      </c>
      <c r="C273" t="s">
        <v>1203</v>
      </c>
      <c r="D273" t="s">
        <v>1204</v>
      </c>
      <c r="E273" t="s">
        <v>1205</v>
      </c>
      <c r="F273" t="s">
        <v>1206</v>
      </c>
      <c r="G273" s="1">
        <v>54272</v>
      </c>
      <c r="H273" s="1">
        <v>8.83</v>
      </c>
      <c r="I273" s="2">
        <v>479221.76000000001</v>
      </c>
      <c r="J273" s="3">
        <v>6.2452100000000002E-3</v>
      </c>
      <c r="K273" s="4">
        <v>76734350.980000004</v>
      </c>
      <c r="L273" s="5">
        <v>3050001</v>
      </c>
      <c r="M273" s="6">
        <v>25.158795349999998</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f>IF(OR($A273="TUA",$A273="TYA"),"",IF(ISNUMBER(_xll.BDP($C273,"DUR_ADJ_OAS_MID")),_xll.BDP($C273,"DUR_ADJ_OAS_MID"),IF(ISNUMBER(_xll.BDP($E273&amp;" ISIN","DUR_ADJ_OAS_MID")),_xll.BDP($E273&amp;" ISIN","DUR_ADJ_OAS_MID")," ")))</f>
        <v>2.4242989788508198</v>
      </c>
      <c r="S273" s="7">
        <f t="shared" si="4"/>
        <v>1.5140256225708928E-2</v>
      </c>
      <c r="T273" t="s">
        <v>1206</v>
      </c>
      <c r="U273" t="s">
        <v>1178</v>
      </c>
      <c r="AG273" s="16">
        <v>-3.0000000000000001E-6</v>
      </c>
    </row>
    <row r="274" spans="1:33" x14ac:dyDescent="0.25">
      <c r="A274" t="s">
        <v>1168</v>
      </c>
      <c r="B274" t="s">
        <v>1207</v>
      </c>
      <c r="C274" t="s">
        <v>1207</v>
      </c>
      <c r="D274" t="s">
        <v>1208</v>
      </c>
      <c r="E274" t="s">
        <v>1209</v>
      </c>
      <c r="F274" t="s">
        <v>1210</v>
      </c>
      <c r="G274" s="1">
        <v>47696</v>
      </c>
      <c r="H274" s="1">
        <v>24.84</v>
      </c>
      <c r="I274" s="2">
        <v>1184768.6399999999</v>
      </c>
      <c r="J274" s="3">
        <v>1.543987E-2</v>
      </c>
      <c r="K274" s="4">
        <v>76734350.980000004</v>
      </c>
      <c r="L274" s="5">
        <v>3050001</v>
      </c>
      <c r="M274" s="6">
        <v>25.158795349999998</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f>IF(OR($A274="TUA",$A274="TYA"),"",IF(ISNUMBER(_xll.BDP($C274,"DUR_ADJ_OAS_MID")),_xll.BDP($C274,"DUR_ADJ_OAS_MID"),IF(ISNUMBER(_xll.BDP($E274&amp;" ISIN","DUR_ADJ_OAS_MID")),_xll.BDP($E274&amp;" ISIN","DUR_ADJ_OAS_MID")," ")))</f>
        <v>-0.26088252842955262</v>
      </c>
      <c r="S274" s="7">
        <f t="shared" si="4"/>
        <v>-4.0279923242235961E-3</v>
      </c>
      <c r="T274" t="s">
        <v>1210</v>
      </c>
      <c r="U274" t="s">
        <v>1178</v>
      </c>
      <c r="AG274" s="16">
        <v>-3.0000000000000001E-6</v>
      </c>
    </row>
    <row r="275" spans="1:33" x14ac:dyDescent="0.25">
      <c r="A275" t="s">
        <v>1168</v>
      </c>
      <c r="B275" t="s">
        <v>1211</v>
      </c>
      <c r="C275" t="s">
        <v>1211</v>
      </c>
      <c r="D275" t="s">
        <v>1212</v>
      </c>
      <c r="E275" t="s">
        <v>1213</v>
      </c>
      <c r="F275" t="s">
        <v>1214</v>
      </c>
      <c r="G275" s="1">
        <v>45564</v>
      </c>
      <c r="H275" s="1">
        <v>24.15</v>
      </c>
      <c r="I275" s="2">
        <v>1100370.6000000001</v>
      </c>
      <c r="J275" s="3">
        <v>1.434E-2</v>
      </c>
      <c r="K275" s="4">
        <v>76734350.980000004</v>
      </c>
      <c r="L275" s="5">
        <v>3050001</v>
      </c>
      <c r="M275" s="6">
        <v>25.158795349999998</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f>IF(OR($A275="TUA",$A275="TYA"),"",IF(ISNUMBER(_xll.BDP($C275,"DUR_ADJ_OAS_MID")),_xll.BDP($C275,"DUR_ADJ_OAS_MID"),IF(ISNUMBER(_xll.BDP($E275&amp;" ISIN","DUR_ADJ_OAS_MID")),_xll.BDP($E275&amp;" ISIN","DUR_ADJ_OAS_MID")," ")))</f>
        <v>1.6434370902030033</v>
      </c>
      <c r="S275" s="7">
        <f t="shared" si="4"/>
        <v>2.3566887873511067E-2</v>
      </c>
      <c r="T275" t="s">
        <v>1214</v>
      </c>
      <c r="U275" t="s">
        <v>1178</v>
      </c>
      <c r="AG275" s="16">
        <v>-3.0000000000000001E-6</v>
      </c>
    </row>
    <row r="276" spans="1:33" x14ac:dyDescent="0.25">
      <c r="A276" t="s">
        <v>1168</v>
      </c>
      <c r="B276" t="s">
        <v>1215</v>
      </c>
      <c r="C276" t="s">
        <v>1215</v>
      </c>
      <c r="D276" t="s">
        <v>1216</v>
      </c>
      <c r="E276" t="s">
        <v>1217</v>
      </c>
      <c r="F276" t="s">
        <v>1218</v>
      </c>
      <c r="G276" s="1">
        <v>6561</v>
      </c>
      <c r="H276" s="1">
        <v>24.67</v>
      </c>
      <c r="I276" s="2">
        <v>161859.87</v>
      </c>
      <c r="J276" s="3">
        <v>2.1093499999999999E-3</v>
      </c>
      <c r="K276" s="4">
        <v>76734350.980000004</v>
      </c>
      <c r="L276" s="5">
        <v>3050001</v>
      </c>
      <c r="M276" s="6">
        <v>25.158795349999998</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f>IF(OR($A276="TUA",$A276="TYA"),"",IF(ISNUMBER(_xll.BDP($C276,"DUR_ADJ_OAS_MID")),_xll.BDP($C276,"DUR_ADJ_OAS_MID"),IF(ISNUMBER(_xll.BDP($E276&amp;" ISIN","DUR_ADJ_OAS_MID")),_xll.BDP($E276&amp;" ISIN","DUR_ADJ_OAS_MID")," ")))</f>
        <v>1.9715645446183083</v>
      </c>
      <c r="S276" s="7">
        <f t="shared" si="4"/>
        <v>4.1587196721906286E-3</v>
      </c>
      <c r="T276" t="s">
        <v>1218</v>
      </c>
      <c r="U276" t="s">
        <v>1178</v>
      </c>
      <c r="AG276" s="16">
        <v>-3.0000000000000001E-6</v>
      </c>
    </row>
    <row r="277" spans="1:33" x14ac:dyDescent="0.25">
      <c r="A277" t="s">
        <v>1168</v>
      </c>
      <c r="B277" t="s">
        <v>1219</v>
      </c>
      <c r="C277" t="s">
        <v>1220</v>
      </c>
      <c r="D277" t="s">
        <v>1221</v>
      </c>
      <c r="E277" t="s">
        <v>1222</v>
      </c>
      <c r="F277" t="s">
        <v>1223</v>
      </c>
      <c r="G277" s="1">
        <v>143550</v>
      </c>
      <c r="H277" s="1">
        <v>9.32</v>
      </c>
      <c r="I277" s="2">
        <v>1337886</v>
      </c>
      <c r="J277" s="3">
        <v>1.7435289999999999E-2</v>
      </c>
      <c r="K277" s="4">
        <v>76734350.980000004</v>
      </c>
      <c r="L277" s="5">
        <v>3050001</v>
      </c>
      <c r="M277" s="6">
        <v>25.158795349999998</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T277" t="s">
        <v>1223</v>
      </c>
      <c r="U277" t="s">
        <v>1224</v>
      </c>
      <c r="AG277" s="16">
        <v>-3.0000000000000001E-6</v>
      </c>
    </row>
    <row r="278" spans="1:33" x14ac:dyDescent="0.25">
      <c r="A278" t="s">
        <v>1168</v>
      </c>
      <c r="B278" t="s">
        <v>1225</v>
      </c>
      <c r="C278" t="s">
        <v>1226</v>
      </c>
      <c r="D278" t="s">
        <v>1227</v>
      </c>
      <c r="E278" t="s">
        <v>1228</v>
      </c>
      <c r="F278" t="s">
        <v>1229</v>
      </c>
      <c r="G278" s="1">
        <v>27500</v>
      </c>
      <c r="H278" s="1">
        <v>18.899999999999999</v>
      </c>
      <c r="I278" s="2">
        <v>519750</v>
      </c>
      <c r="J278" s="3">
        <v>6.7733699999999999E-3</v>
      </c>
      <c r="K278" s="4">
        <v>76734350.980000004</v>
      </c>
      <c r="L278" s="5">
        <v>3050001</v>
      </c>
      <c r="M278" s="6">
        <v>25.158795349999998</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T278" t="s">
        <v>1229</v>
      </c>
      <c r="U278" t="s">
        <v>1224</v>
      </c>
      <c r="AG278" s="16">
        <v>-3.0000000000000001E-6</v>
      </c>
    </row>
    <row r="279" spans="1:33" x14ac:dyDescent="0.25">
      <c r="A279" t="s">
        <v>1168</v>
      </c>
      <c r="B279" t="s">
        <v>1230</v>
      </c>
      <c r="C279" t="s">
        <v>1231</v>
      </c>
      <c r="D279" t="s">
        <v>1232</v>
      </c>
      <c r="E279" t="s">
        <v>1233</v>
      </c>
      <c r="F279" t="s">
        <v>1234</v>
      </c>
      <c r="G279" s="1">
        <v>25700</v>
      </c>
      <c r="H279" s="1">
        <v>14.14</v>
      </c>
      <c r="I279" s="2">
        <v>363398</v>
      </c>
      <c r="J279" s="3">
        <v>4.7357900000000001E-3</v>
      </c>
      <c r="K279" s="4">
        <v>76734350.980000004</v>
      </c>
      <c r="L279" s="5">
        <v>3050001</v>
      </c>
      <c r="M279" s="6">
        <v>25.158795349999998</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T279" t="s">
        <v>1234</v>
      </c>
      <c r="U279" t="s">
        <v>1224</v>
      </c>
      <c r="AG279" s="16">
        <v>-3.0000000000000001E-6</v>
      </c>
    </row>
    <row r="280" spans="1:33" x14ac:dyDescent="0.25">
      <c r="A280" t="s">
        <v>1168</v>
      </c>
      <c r="B280" t="s">
        <v>1235</v>
      </c>
      <c r="C280" t="s">
        <v>1236</v>
      </c>
      <c r="D280" t="s">
        <v>1237</v>
      </c>
      <c r="E280" t="s">
        <v>1238</v>
      </c>
      <c r="F280" t="s">
        <v>1239</v>
      </c>
      <c r="G280" s="1">
        <v>80190</v>
      </c>
      <c r="H280" s="1">
        <v>18.64</v>
      </c>
      <c r="I280" s="2">
        <v>1494741.6</v>
      </c>
      <c r="J280" s="3">
        <v>1.9479429999999999E-2</v>
      </c>
      <c r="K280" s="4">
        <v>76734350.980000004</v>
      </c>
      <c r="L280" s="5">
        <v>3050001</v>
      </c>
      <c r="M280" s="6">
        <v>25.158795349999998</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T280" t="s">
        <v>1239</v>
      </c>
      <c r="U280" t="s">
        <v>1224</v>
      </c>
      <c r="AG280" s="16">
        <v>-3.0000000000000001E-6</v>
      </c>
    </row>
    <row r="281" spans="1:33" x14ac:dyDescent="0.25">
      <c r="A281" t="s">
        <v>1168</v>
      </c>
      <c r="B281" t="s">
        <v>1240</v>
      </c>
      <c r="C281" t="s">
        <v>1241</v>
      </c>
      <c r="D281" t="s">
        <v>1242</v>
      </c>
      <c r="E281" t="s">
        <v>1243</v>
      </c>
      <c r="F281" t="s">
        <v>1244</v>
      </c>
      <c r="G281" s="1">
        <v>175780</v>
      </c>
      <c r="H281" s="1">
        <v>11</v>
      </c>
      <c r="I281" s="2">
        <v>1933580</v>
      </c>
      <c r="J281" s="3">
        <v>2.519836E-2</v>
      </c>
      <c r="K281" s="4">
        <v>76734350.980000004</v>
      </c>
      <c r="L281" s="5">
        <v>3050001</v>
      </c>
      <c r="M281" s="6">
        <v>25.158795349999998</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T281" t="s">
        <v>1244</v>
      </c>
      <c r="U281" t="s">
        <v>1224</v>
      </c>
      <c r="AG281" s="16">
        <v>-3.0000000000000001E-6</v>
      </c>
    </row>
    <row r="282" spans="1:33" x14ac:dyDescent="0.25">
      <c r="A282" t="s">
        <v>1168</v>
      </c>
      <c r="B282" t="s">
        <v>1245</v>
      </c>
      <c r="C282" t="s">
        <v>1246</v>
      </c>
      <c r="D282" t="s">
        <v>1247</v>
      </c>
      <c r="E282" t="s">
        <v>1248</v>
      </c>
      <c r="F282" t="s">
        <v>1249</v>
      </c>
      <c r="G282" s="1">
        <v>57600</v>
      </c>
      <c r="H282" s="1">
        <v>12.48</v>
      </c>
      <c r="I282" s="2">
        <v>718848</v>
      </c>
      <c r="J282" s="3">
        <v>9.3680099999999995E-3</v>
      </c>
      <c r="K282" s="4">
        <v>76734350.980000004</v>
      </c>
      <c r="L282" s="5">
        <v>3050001</v>
      </c>
      <c r="M282" s="6">
        <v>25.158795349999998</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T282" t="s">
        <v>1249</v>
      </c>
      <c r="U282" t="s">
        <v>1224</v>
      </c>
      <c r="AG282" s="16">
        <v>-3.0000000000000001E-6</v>
      </c>
    </row>
    <row r="283" spans="1:33" x14ac:dyDescent="0.25">
      <c r="A283" t="s">
        <v>1168</v>
      </c>
      <c r="B283" t="s">
        <v>1250</v>
      </c>
      <c r="C283" t="s">
        <v>1251</v>
      </c>
      <c r="D283" t="s">
        <v>1252</v>
      </c>
      <c r="E283" t="s">
        <v>1253</v>
      </c>
      <c r="F283" t="s">
        <v>1254</v>
      </c>
      <c r="G283" s="1">
        <v>600000</v>
      </c>
      <c r="H283" s="1">
        <v>0.40229999999999999</v>
      </c>
      <c r="I283" s="2">
        <v>241380</v>
      </c>
      <c r="J283" s="3">
        <v>3.1456600000000002E-3</v>
      </c>
      <c r="K283" s="4">
        <v>76734350.980000004</v>
      </c>
      <c r="L283" s="5">
        <v>3050001</v>
      </c>
      <c r="M283" s="6">
        <v>25.158795349999998</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T283" t="s">
        <v>1254</v>
      </c>
      <c r="U283" t="s">
        <v>1224</v>
      </c>
      <c r="AG283" s="16">
        <v>-3.0000000000000001E-6</v>
      </c>
    </row>
    <row r="284" spans="1:33" x14ac:dyDescent="0.25">
      <c r="A284" t="s">
        <v>1168</v>
      </c>
      <c r="B284" t="s">
        <v>1255</v>
      </c>
      <c r="C284" t="s">
        <v>1256</v>
      </c>
      <c r="D284" t="s">
        <v>1257</v>
      </c>
      <c r="E284" t="s">
        <v>1258</v>
      </c>
      <c r="F284" t="s">
        <v>1259</v>
      </c>
      <c r="G284" s="1">
        <v>11000</v>
      </c>
      <c r="H284" s="1">
        <v>11.44</v>
      </c>
      <c r="I284" s="2">
        <v>125840</v>
      </c>
      <c r="J284" s="3">
        <v>1.6399400000000001E-3</v>
      </c>
      <c r="K284" s="4">
        <v>76734350.980000004</v>
      </c>
      <c r="L284" s="5">
        <v>3050001</v>
      </c>
      <c r="M284" s="6">
        <v>25.158795349999998</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T284" t="s">
        <v>1259</v>
      </c>
      <c r="U284" t="s">
        <v>1224</v>
      </c>
      <c r="AG284" s="16">
        <v>-3.0000000000000001E-6</v>
      </c>
    </row>
    <row r="285" spans="1:33" x14ac:dyDescent="0.25">
      <c r="A285" t="s">
        <v>1168</v>
      </c>
      <c r="B285" t="s">
        <v>1260</v>
      </c>
      <c r="C285" t="s">
        <v>1261</v>
      </c>
      <c r="D285" t="s">
        <v>1262</v>
      </c>
      <c r="E285" t="s">
        <v>1263</v>
      </c>
      <c r="F285" t="s">
        <v>1264</v>
      </c>
      <c r="G285" s="1">
        <v>20956</v>
      </c>
      <c r="H285" s="1">
        <v>17.5</v>
      </c>
      <c r="I285" s="2">
        <v>366730</v>
      </c>
      <c r="J285" s="3">
        <v>4.7792199999999998E-3</v>
      </c>
      <c r="K285" s="4">
        <v>76734350.980000004</v>
      </c>
      <c r="L285" s="5">
        <v>3050001</v>
      </c>
      <c r="M285" s="6">
        <v>25.158795349999998</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T285" t="s">
        <v>1264</v>
      </c>
      <c r="U285" t="s">
        <v>1224</v>
      </c>
      <c r="AG285" s="16">
        <v>-3.0000000000000001E-6</v>
      </c>
    </row>
    <row r="286" spans="1:33" x14ac:dyDescent="0.25">
      <c r="A286" t="s">
        <v>1168</v>
      </c>
      <c r="B286" t="s">
        <v>1265</v>
      </c>
      <c r="C286" t="s">
        <v>1266</v>
      </c>
      <c r="F286" t="s">
        <v>1267</v>
      </c>
      <c r="G286" s="1">
        <v>169</v>
      </c>
      <c r="H286" s="1">
        <v>106</v>
      </c>
      <c r="I286" s="2">
        <v>17914000</v>
      </c>
      <c r="J286" s="3">
        <v>0.23345477000000001</v>
      </c>
      <c r="K286" s="4">
        <v>76734350.980000004</v>
      </c>
      <c r="L286" s="5">
        <v>3050001</v>
      </c>
      <c r="M286" s="6">
        <v>25.158795349999998</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f>IF(OR($A286="TUA",$A286="TYA"),"",IF(ISNUMBER(_xll.BDP($C286,"DUR_ADJ_OAS_MID")),_xll.BDP($C286,"DUR_ADJ_OAS_MID"),IF(ISNUMBER(_xll.BDP($E286&amp;" ISIN","DUR_ADJ_OAS_MID")),_xll.BDP($E286&amp;" ISIN","DUR_ADJ_OAS_MID")," ")))</f>
        <v>3.9359127198518276</v>
      </c>
      <c r="S286" s="7">
        <f t="shared" si="4"/>
        <v>0.91885759875308282</v>
      </c>
      <c r="T286" t="s">
        <v>1268</v>
      </c>
      <c r="U286" t="s">
        <v>51</v>
      </c>
      <c r="AG286" s="16">
        <v>-3.0000000000000001E-6</v>
      </c>
    </row>
    <row r="287" spans="1:33" x14ac:dyDescent="0.25">
      <c r="A287" t="s">
        <v>1168</v>
      </c>
      <c r="B287" t="s">
        <v>1269</v>
      </c>
      <c r="C287" t="s">
        <v>1270</v>
      </c>
      <c r="F287" t="s">
        <v>1271</v>
      </c>
      <c r="G287" s="1">
        <v>-46</v>
      </c>
      <c r="H287" s="1">
        <v>116.5</v>
      </c>
      <c r="I287" s="2">
        <v>-5359000</v>
      </c>
      <c r="J287" s="3">
        <v>-6.9838339999999999E-2</v>
      </c>
      <c r="K287" s="4">
        <v>76734350.980000004</v>
      </c>
      <c r="L287" s="5">
        <v>3050001</v>
      </c>
      <c r="M287" s="6">
        <v>25.158795349999998</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f>IF(OR($A287="TUA",$A287="TYA"),"",IF(ISNUMBER(_xll.BDP($C287,"DUR_ADJ_OAS_MID")),_xll.BDP($C287,"DUR_ADJ_OAS_MID"),IF(ISNUMBER(_xll.BDP($E287&amp;" ISIN","DUR_ADJ_OAS_MID")),_xll.BDP($E287&amp;" ISIN","DUR_ADJ_OAS_MID")," ")))</f>
        <v>15.689284970794203</v>
      </c>
      <c r="S287" s="7">
        <f t="shared" si="4"/>
        <v>-1.0957136181472156</v>
      </c>
      <c r="T287" t="s">
        <v>1272</v>
      </c>
      <c r="U287" t="s">
        <v>51</v>
      </c>
      <c r="AG287" s="16">
        <v>-3.0000000000000001E-6</v>
      </c>
    </row>
    <row r="288" spans="1:33" x14ac:dyDescent="0.25">
      <c r="A288" t="s">
        <v>1168</v>
      </c>
      <c r="B288" t="s">
        <v>142</v>
      </c>
      <c r="C288" t="s">
        <v>142</v>
      </c>
      <c r="F288" t="s">
        <v>143</v>
      </c>
      <c r="G288" s="1">
        <v>-34700000</v>
      </c>
      <c r="H288" s="1">
        <v>-7.7675090000000004</v>
      </c>
      <c r="I288" s="2">
        <v>-2695325.61</v>
      </c>
      <c r="J288" s="3">
        <v>-3.5125410000000003E-2</v>
      </c>
      <c r="K288" s="4">
        <v>76734350.980000004</v>
      </c>
      <c r="L288" s="5">
        <v>3050001</v>
      </c>
      <c r="M288" s="6">
        <v>25.158795349999998</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T288" t="s">
        <v>143</v>
      </c>
      <c r="U288" t="s">
        <v>79</v>
      </c>
      <c r="AG288" s="16">
        <v>-3.0000000000000001E-6</v>
      </c>
    </row>
    <row r="289" spans="1:33" x14ac:dyDescent="0.25">
      <c r="A289" t="s">
        <v>1168</v>
      </c>
      <c r="B289" t="s">
        <v>1273</v>
      </c>
      <c r="C289" t="s">
        <v>1273</v>
      </c>
      <c r="F289" t="s">
        <v>1274</v>
      </c>
      <c r="G289" s="1">
        <v>-22500000</v>
      </c>
      <c r="H289" s="1">
        <v>-1.855766</v>
      </c>
      <c r="I289" s="2">
        <v>-417547.44</v>
      </c>
      <c r="J289" s="3">
        <v>-5.4414700000000003E-3</v>
      </c>
      <c r="K289" s="4">
        <v>76734350.980000004</v>
      </c>
      <c r="L289" s="5">
        <v>3050001</v>
      </c>
      <c r="M289" s="6">
        <v>25.158795349999998</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T289" t="s">
        <v>1274</v>
      </c>
      <c r="U289" t="s">
        <v>79</v>
      </c>
      <c r="AG289" s="16">
        <v>-3.0000000000000001E-6</v>
      </c>
    </row>
    <row r="290" spans="1:33" x14ac:dyDescent="0.25">
      <c r="A290" t="s">
        <v>1168</v>
      </c>
      <c r="B290" t="s">
        <v>1275</v>
      </c>
      <c r="C290" t="s">
        <v>1275</v>
      </c>
      <c r="D290" t="s">
        <v>1276</v>
      </c>
      <c r="E290" t="s">
        <v>1277</v>
      </c>
      <c r="F290" t="s">
        <v>1278</v>
      </c>
      <c r="G290" s="1">
        <v>44000000</v>
      </c>
      <c r="H290" s="1">
        <v>98.375111110000006</v>
      </c>
      <c r="I290" s="2">
        <v>2130693.9500000002</v>
      </c>
      <c r="J290" s="3">
        <v>2.7767150000000001E-2</v>
      </c>
      <c r="K290" s="4">
        <v>76734350.980000004</v>
      </c>
      <c r="L290" s="5">
        <v>3050001</v>
      </c>
      <c r="M290" s="6">
        <v>25.158795349999998</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f>IF(OR($A290="TUA",$A290="TYA"),"",IF(ISNUMBER(_xll.BDP($C290,"DUR_ADJ_OAS_MID")),_xll.BDP($C290,"DUR_ADJ_OAS_MID"),IF(ISNUMBER(_xll.BDP($E290&amp;" ISIN","DUR_ADJ_OAS_MID")),_xll.BDP($E290&amp;" ISIN","DUR_ADJ_OAS_MID")," ")))</f>
        <v>1.4738306912391257</v>
      </c>
      <c r="S290" s="7">
        <f t="shared" si="4"/>
        <v>4.092407787824049E-2</v>
      </c>
      <c r="T290" t="s">
        <v>1276</v>
      </c>
      <c r="U290" t="s">
        <v>1279</v>
      </c>
      <c r="AG290" s="16">
        <v>-3.0000000000000001E-6</v>
      </c>
    </row>
    <row r="291" spans="1:33" x14ac:dyDescent="0.25">
      <c r="A291" t="s">
        <v>1168</v>
      </c>
      <c r="B291" t="s">
        <v>1280</v>
      </c>
      <c r="C291" t="s">
        <v>1280</v>
      </c>
      <c r="D291" t="s">
        <v>1281</v>
      </c>
      <c r="E291" t="s">
        <v>1282</v>
      </c>
      <c r="F291" t="s">
        <v>1283</v>
      </c>
      <c r="G291" s="1">
        <v>500000</v>
      </c>
      <c r="H291" s="1">
        <v>104.77500000000001</v>
      </c>
      <c r="I291" s="2">
        <v>523875</v>
      </c>
      <c r="J291" s="3">
        <v>6.8271199999999999E-3</v>
      </c>
      <c r="K291" s="4">
        <v>76734350.980000004</v>
      </c>
      <c r="L291" s="5">
        <v>3050001</v>
      </c>
      <c r="M291" s="6">
        <v>25.158795349999998</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f>IF(OR($A291="TUA",$A291="TYA"),"",IF(ISNUMBER(_xll.BDP($C291,"DUR_ADJ_OAS_MID")),_xll.BDP($C291,"DUR_ADJ_OAS_MID"),IF(ISNUMBER(_xll.BDP($E291&amp;" ISIN","DUR_ADJ_OAS_MID")),_xll.BDP($E291&amp;" ISIN","DUR_ADJ_OAS_MID")," ")))</f>
        <v>3.5248221050490565</v>
      </c>
      <c r="S291" s="7">
        <f t="shared" si="4"/>
        <v>2.4064383489822514E-2</v>
      </c>
      <c r="T291" t="s">
        <v>1283</v>
      </c>
      <c r="U291" t="s">
        <v>1279</v>
      </c>
      <c r="AG291" s="16">
        <v>-3.0000000000000001E-6</v>
      </c>
    </row>
    <row r="292" spans="1:33" x14ac:dyDescent="0.25">
      <c r="A292" t="s">
        <v>1168</v>
      </c>
      <c r="B292" t="s">
        <v>1284</v>
      </c>
      <c r="C292" t="s">
        <v>1284</v>
      </c>
      <c r="D292" t="s">
        <v>1285</v>
      </c>
      <c r="E292" t="s">
        <v>1286</v>
      </c>
      <c r="F292" t="s">
        <v>1287</v>
      </c>
      <c r="G292" s="1">
        <v>750000</v>
      </c>
      <c r="H292" s="1">
        <v>104.47741333</v>
      </c>
      <c r="I292" s="2">
        <v>783580.6</v>
      </c>
      <c r="J292" s="3">
        <v>1.0211599999999999E-2</v>
      </c>
      <c r="K292" s="4">
        <v>76734350.980000004</v>
      </c>
      <c r="L292" s="5">
        <v>3050001</v>
      </c>
      <c r="M292" s="6">
        <v>25.158795349999998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f>IF(OR($A292="TUA",$A292="TYA"),"",IF(ISNUMBER(_xll.BDP($C292,"DUR_ADJ_OAS_MID")),_xll.BDP($C292,"DUR_ADJ_OAS_MID"),IF(ISNUMBER(_xll.BDP($E292&amp;" ISIN","DUR_ADJ_OAS_MID")),_xll.BDP($E292&amp;" ISIN","DUR_ADJ_OAS_MID")," ")))</f>
        <v>7.7980125056399183</v>
      </c>
      <c r="S292" s="7">
        <f t="shared" si="4"/>
        <v>7.9630184502592585E-2</v>
      </c>
      <c r="T292" t="s">
        <v>1287</v>
      </c>
      <c r="U292" t="s">
        <v>1279</v>
      </c>
      <c r="AG292" s="16">
        <v>-3.0000000000000001E-6</v>
      </c>
    </row>
    <row r="293" spans="1:33" x14ac:dyDescent="0.25">
      <c r="A293" t="s">
        <v>1168</v>
      </c>
      <c r="B293" t="s">
        <v>1288</v>
      </c>
      <c r="C293" t="s">
        <v>1288</v>
      </c>
      <c r="D293" t="s">
        <v>1289</v>
      </c>
      <c r="E293" t="s">
        <v>1290</v>
      </c>
      <c r="F293" t="s">
        <v>1291</v>
      </c>
      <c r="G293" s="1">
        <v>750000</v>
      </c>
      <c r="H293" s="1">
        <v>79.090977780000003</v>
      </c>
      <c r="I293" s="2">
        <v>593182.32999999996</v>
      </c>
      <c r="J293" s="3">
        <v>7.7303399999999996E-3</v>
      </c>
      <c r="K293" s="4">
        <v>76734350.980000004</v>
      </c>
      <c r="L293" s="5">
        <v>3050001</v>
      </c>
      <c r="M293" s="6">
        <v>25.158795349999998</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f>IF(OR($A293="TUA",$A293="TYA"),"",IF(ISNUMBER(_xll.BDP($C293,"DUR_ADJ_OAS_MID")),_xll.BDP($C293,"DUR_ADJ_OAS_MID"),IF(ISNUMBER(_xll.BDP($E293&amp;" ISIN","DUR_ADJ_OAS_MID")),_xll.BDP($E293&amp;" ISIN","DUR_ADJ_OAS_MID")," ")))</f>
        <v>8.5823380228028974</v>
      </c>
      <c r="S293" s="7">
        <f t="shared" si="4"/>
        <v>6.6344390911194151E-2</v>
      </c>
      <c r="T293" t="s">
        <v>1289</v>
      </c>
      <c r="U293" t="s">
        <v>1279</v>
      </c>
      <c r="AG293" s="16">
        <v>-3.0000000000000001E-6</v>
      </c>
    </row>
    <row r="294" spans="1:33" x14ac:dyDescent="0.25">
      <c r="A294" t="s">
        <v>1168</v>
      </c>
      <c r="B294" t="s">
        <v>1292</v>
      </c>
      <c r="C294" t="s">
        <v>1292</v>
      </c>
      <c r="D294" t="s">
        <v>1293</v>
      </c>
      <c r="E294" t="s">
        <v>1294</v>
      </c>
      <c r="F294" t="s">
        <v>1295</v>
      </c>
      <c r="G294" s="1">
        <v>746252.94</v>
      </c>
      <c r="H294" s="1">
        <v>94.364093679999996</v>
      </c>
      <c r="I294" s="2">
        <v>704194.82</v>
      </c>
      <c r="J294" s="3">
        <v>9.1770500000000008E-3</v>
      </c>
      <c r="K294" s="4">
        <v>76734350.980000004</v>
      </c>
      <c r="L294" s="5">
        <v>3050001</v>
      </c>
      <c r="M294" s="6">
        <v>25.158795349999998</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T294" t="s">
        <v>1295</v>
      </c>
      <c r="U294" t="s">
        <v>1279</v>
      </c>
      <c r="AG294" s="16">
        <v>-3.0000000000000001E-6</v>
      </c>
    </row>
    <row r="295" spans="1:33" x14ac:dyDescent="0.25">
      <c r="A295" t="s">
        <v>1168</v>
      </c>
      <c r="B295" t="s">
        <v>1296</v>
      </c>
      <c r="C295" t="s">
        <v>1296</v>
      </c>
      <c r="D295" t="s">
        <v>1297</v>
      </c>
      <c r="E295" t="s">
        <v>1298</v>
      </c>
      <c r="F295" t="s">
        <v>1299</v>
      </c>
      <c r="G295" s="1">
        <v>500000</v>
      </c>
      <c r="H295" s="1">
        <v>103.0542289</v>
      </c>
      <c r="I295" s="2">
        <v>515271.14</v>
      </c>
      <c r="J295" s="3">
        <v>6.7149999999999996E-3</v>
      </c>
      <c r="K295" s="4">
        <v>76734350.980000004</v>
      </c>
      <c r="L295" s="5">
        <v>3050001</v>
      </c>
      <c r="M295" s="6">
        <v>25.158795349999998</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f>IF(OR($A295="TUA",$A295="TYA"),"",IF(ISNUMBER(_xll.BDP($C295,"DUR_ADJ_OAS_MID")),_xll.BDP($C295,"DUR_ADJ_OAS_MID"),IF(ISNUMBER(_xll.BDP($E295&amp;" ISIN","DUR_ADJ_OAS_MID")),_xll.BDP($E295&amp;" ISIN","DUR_ADJ_OAS_MID")," ")))</f>
        <v>2.97650547312</v>
      </c>
      <c r="S295" s="7">
        <f t="shared" si="4"/>
        <v>1.9987234252000798E-2</v>
      </c>
      <c r="T295" t="s">
        <v>1299</v>
      </c>
      <c r="U295" t="s">
        <v>1279</v>
      </c>
      <c r="AG295" s="16">
        <v>-3.0000000000000001E-6</v>
      </c>
    </row>
    <row r="296" spans="1:33" x14ac:dyDescent="0.25">
      <c r="A296" t="s">
        <v>1168</v>
      </c>
      <c r="B296" t="s">
        <v>1300</v>
      </c>
      <c r="C296" t="s">
        <v>1300</v>
      </c>
      <c r="D296" t="s">
        <v>1301</v>
      </c>
      <c r="E296" t="s">
        <v>1302</v>
      </c>
      <c r="F296" t="s">
        <v>1303</v>
      </c>
      <c r="G296" s="1">
        <v>1000000</v>
      </c>
      <c r="H296" s="1">
        <v>92.592233109999995</v>
      </c>
      <c r="I296" s="2">
        <v>925922.33</v>
      </c>
      <c r="J296" s="3">
        <v>1.206659E-2</v>
      </c>
      <c r="K296" s="4">
        <v>76734350.980000004</v>
      </c>
      <c r="L296" s="5">
        <v>3050001</v>
      </c>
      <c r="M296" s="6">
        <v>25.158795349999998</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f>IF(OR($A296="TUA",$A296="TYA"),"",IF(ISNUMBER(_xll.BDP($C296,"DUR_ADJ_OAS_MID")),_xll.BDP($C296,"DUR_ADJ_OAS_MID"),IF(ISNUMBER(_xll.BDP($E296&amp;" ISIN","DUR_ADJ_OAS_MID")),_xll.BDP($E296&amp;" ISIN","DUR_ADJ_OAS_MID")," ")))</f>
        <v>7.5835301716132415</v>
      </c>
      <c r="S296" s="7">
        <f t="shared" si="4"/>
        <v>9.1507349333486629E-2</v>
      </c>
      <c r="T296" t="s">
        <v>1303</v>
      </c>
      <c r="U296" t="s">
        <v>1279</v>
      </c>
      <c r="AG296" s="16">
        <v>-3.0000000000000001E-6</v>
      </c>
    </row>
    <row r="297" spans="1:33" x14ac:dyDescent="0.25">
      <c r="A297" t="s">
        <v>1168</v>
      </c>
      <c r="B297" t="s">
        <v>1304</v>
      </c>
      <c r="C297" t="s">
        <v>1304</v>
      </c>
      <c r="D297" t="s">
        <v>1305</v>
      </c>
      <c r="E297" t="s">
        <v>1306</v>
      </c>
      <c r="F297" t="s">
        <v>1307</v>
      </c>
      <c r="G297" s="1">
        <v>1000000</v>
      </c>
      <c r="H297" s="1">
        <v>90.238436699999994</v>
      </c>
      <c r="I297" s="2">
        <v>902384.37</v>
      </c>
      <c r="J297" s="3">
        <v>1.1759850000000001E-2</v>
      </c>
      <c r="K297" s="4">
        <v>76734350.980000004</v>
      </c>
      <c r="L297" s="5">
        <v>3050001</v>
      </c>
      <c r="M297" s="6">
        <v>25.158795349999998</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f>IF(OR($A297="TUA",$A297="TYA"),"",IF(ISNUMBER(_xll.BDP($C297,"DUR_ADJ_OAS_MID")),_xll.BDP($C297,"DUR_ADJ_OAS_MID"),IF(ISNUMBER(_xll.BDP($E297&amp;" ISIN","DUR_ADJ_OAS_MID")),_xll.BDP($E297&amp;" ISIN","DUR_ADJ_OAS_MID")," ")))</f>
        <v>4.2985532447199999</v>
      </c>
      <c r="S297" s="7">
        <f t="shared" si="4"/>
        <v>5.0550341374920496E-2</v>
      </c>
      <c r="T297" t="s">
        <v>1307</v>
      </c>
      <c r="U297" t="s">
        <v>1279</v>
      </c>
      <c r="AG297" s="16">
        <v>-3.0000000000000001E-6</v>
      </c>
    </row>
    <row r="298" spans="1:33" x14ac:dyDescent="0.25">
      <c r="A298" t="s">
        <v>1168</v>
      </c>
      <c r="B298" t="s">
        <v>1308</v>
      </c>
      <c r="C298" t="s">
        <v>1308</v>
      </c>
      <c r="D298" t="s">
        <v>1309</v>
      </c>
      <c r="E298" t="s">
        <v>1310</v>
      </c>
      <c r="F298" t="s">
        <v>1311</v>
      </c>
      <c r="G298" s="1">
        <v>1000000</v>
      </c>
      <c r="H298" s="1">
        <v>101.4512043</v>
      </c>
      <c r="I298" s="2">
        <v>1014512.04</v>
      </c>
      <c r="J298" s="3">
        <v>1.322109E-2</v>
      </c>
      <c r="K298" s="4">
        <v>76734350.980000004</v>
      </c>
      <c r="L298" s="5">
        <v>3050001</v>
      </c>
      <c r="M298" s="6">
        <v>25.158795349999998</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T298" t="s">
        <v>1311</v>
      </c>
      <c r="U298" t="s">
        <v>1279</v>
      </c>
      <c r="AG298" s="16">
        <v>-3.0000000000000001E-6</v>
      </c>
    </row>
    <row r="299" spans="1:33" x14ac:dyDescent="0.25">
      <c r="A299" t="s">
        <v>1168</v>
      </c>
      <c r="B299" t="s">
        <v>1312</v>
      </c>
      <c r="C299" t="s">
        <v>1312</v>
      </c>
      <c r="D299" t="s">
        <v>1313</v>
      </c>
      <c r="E299" t="s">
        <v>1314</v>
      </c>
      <c r="F299" t="s">
        <v>1315</v>
      </c>
      <c r="G299" s="1">
        <v>1000000</v>
      </c>
      <c r="H299" s="1">
        <v>103.59506570000001</v>
      </c>
      <c r="I299" s="2">
        <v>1035950.66</v>
      </c>
      <c r="J299" s="3">
        <v>1.350048E-2</v>
      </c>
      <c r="K299" s="4">
        <v>76734350.980000004</v>
      </c>
      <c r="L299" s="5">
        <v>3050001</v>
      </c>
      <c r="M299" s="6">
        <v>25.158795349999998</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T299" t="s">
        <v>1315</v>
      </c>
      <c r="U299" t="s">
        <v>1279</v>
      </c>
      <c r="AG299" s="16">
        <v>-3.0000000000000001E-6</v>
      </c>
    </row>
    <row r="300" spans="1:33" x14ac:dyDescent="0.25">
      <c r="A300" t="s">
        <v>1168</v>
      </c>
      <c r="B300" t="s">
        <v>1316</v>
      </c>
      <c r="C300" t="s">
        <v>1316</v>
      </c>
      <c r="D300" t="s">
        <v>1317</v>
      </c>
      <c r="E300" t="s">
        <v>1318</v>
      </c>
      <c r="F300" t="s">
        <v>1319</v>
      </c>
      <c r="G300" s="1">
        <v>400000</v>
      </c>
      <c r="H300" s="1">
        <v>88.299858889999996</v>
      </c>
      <c r="I300" s="2">
        <v>353199.44</v>
      </c>
      <c r="J300" s="3">
        <v>4.6028900000000001E-3</v>
      </c>
      <c r="K300" s="4">
        <v>76734350.980000004</v>
      </c>
      <c r="L300" s="5">
        <v>3050001</v>
      </c>
      <c r="M300" s="6">
        <v>25.158795349999998</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3.8696845783266949</v>
      </c>
      <c r="S300" s="7">
        <f t="shared" si="4"/>
        <v>1.7811732448734161E-2</v>
      </c>
      <c r="T300" t="s">
        <v>1319</v>
      </c>
      <c r="U300" t="s">
        <v>1279</v>
      </c>
      <c r="AG300" s="16">
        <v>-3.0000000000000001E-6</v>
      </c>
    </row>
    <row r="301" spans="1:33" x14ac:dyDescent="0.25">
      <c r="A301" t="s">
        <v>1168</v>
      </c>
      <c r="B301" t="s">
        <v>1320</v>
      </c>
      <c r="C301" t="s">
        <v>1320</v>
      </c>
      <c r="D301" t="s">
        <v>1321</v>
      </c>
      <c r="E301" t="s">
        <v>1322</v>
      </c>
      <c r="F301" t="s">
        <v>1323</v>
      </c>
      <c r="G301" s="1">
        <v>257456.25</v>
      </c>
      <c r="H301" s="1">
        <v>102.50471666999999</v>
      </c>
      <c r="I301" s="2">
        <v>263904.8</v>
      </c>
      <c r="J301" s="3">
        <v>3.4391999999999999E-3</v>
      </c>
      <c r="K301" s="4">
        <v>76734350.980000004</v>
      </c>
      <c r="L301" s="5">
        <v>3050001</v>
      </c>
      <c r="M301" s="6">
        <v>25.158795349999998</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2.6661977753756689</v>
      </c>
      <c r="S301" s="7">
        <f t="shared" ref="S301:S364" si="5">IF(ISNUMBER(N301),Q301*N301,IF(ISNUMBER(R301),J301*R301," "))</f>
        <v>9.1695873890720002E-3</v>
      </c>
      <c r="T301" t="s">
        <v>1323</v>
      </c>
      <c r="U301" t="s">
        <v>1279</v>
      </c>
      <c r="AG301" s="16">
        <v>-3.0000000000000001E-6</v>
      </c>
    </row>
    <row r="302" spans="1:33" x14ac:dyDescent="0.25">
      <c r="A302" t="s">
        <v>1168</v>
      </c>
      <c r="B302" t="s">
        <v>1324</v>
      </c>
      <c r="C302" t="s">
        <v>1324</v>
      </c>
      <c r="D302" t="s">
        <v>1325</v>
      </c>
      <c r="E302" t="s">
        <v>1326</v>
      </c>
      <c r="F302" t="s">
        <v>1327</v>
      </c>
      <c r="G302" s="1">
        <v>3250000</v>
      </c>
      <c r="H302" s="1">
        <v>60.943055559999998</v>
      </c>
      <c r="I302" s="2">
        <v>1980649.31</v>
      </c>
      <c r="J302" s="3">
        <v>2.5811770000000001E-2</v>
      </c>
      <c r="K302" s="4">
        <v>76734350.980000004</v>
      </c>
      <c r="L302" s="5">
        <v>3050001</v>
      </c>
      <c r="M302" s="6">
        <v>25.158795349999998</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1.0999434809056789</v>
      </c>
      <c r="S302" s="7">
        <f t="shared" si="5"/>
        <v>2.8391488142136777E-2</v>
      </c>
      <c r="T302" t="s">
        <v>1327</v>
      </c>
      <c r="U302" t="s">
        <v>1279</v>
      </c>
      <c r="AG302" s="16">
        <v>-3.0000000000000001E-6</v>
      </c>
    </row>
    <row r="303" spans="1:33" x14ac:dyDescent="0.25">
      <c r="A303" t="s">
        <v>1168</v>
      </c>
      <c r="B303" t="s">
        <v>1324</v>
      </c>
      <c r="C303" t="s">
        <v>1324</v>
      </c>
      <c r="D303" t="s">
        <v>1328</v>
      </c>
      <c r="E303" t="s">
        <v>1329</v>
      </c>
      <c r="F303" t="s">
        <v>1330</v>
      </c>
      <c r="G303" s="1">
        <v>149000</v>
      </c>
      <c r="H303" s="1">
        <v>60.943055559999998</v>
      </c>
      <c r="I303" s="2">
        <v>90805.15</v>
      </c>
      <c r="J303" s="3">
        <v>1.18337E-3</v>
      </c>
      <c r="K303" s="4">
        <v>76734350.980000004</v>
      </c>
      <c r="L303" s="5">
        <v>3050001</v>
      </c>
      <c r="M303" s="6">
        <v>25.158795349999998</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1.0999434503795031</v>
      </c>
      <c r="S303" s="7">
        <f t="shared" si="5"/>
        <v>1.3016400808755926E-3</v>
      </c>
      <c r="T303" t="s">
        <v>1330</v>
      </c>
      <c r="U303" t="s">
        <v>1279</v>
      </c>
      <c r="AG303" s="16">
        <v>-3.0000000000000001E-6</v>
      </c>
    </row>
    <row r="304" spans="1:33" x14ac:dyDescent="0.25">
      <c r="A304" t="s">
        <v>1168</v>
      </c>
      <c r="B304" t="s">
        <v>1331</v>
      </c>
      <c r="C304" t="s">
        <v>1331</v>
      </c>
      <c r="D304" t="s">
        <v>1332</v>
      </c>
      <c r="E304" t="s">
        <v>1333</v>
      </c>
      <c r="F304" t="s">
        <v>1334</v>
      </c>
      <c r="G304" s="1">
        <v>591160</v>
      </c>
      <c r="H304" s="1">
        <v>67.015069999999994</v>
      </c>
      <c r="I304" s="2">
        <v>396166.28</v>
      </c>
      <c r="J304" s="3">
        <v>5.1628300000000002E-3</v>
      </c>
      <c r="K304" s="4">
        <v>76734350.980000004</v>
      </c>
      <c r="L304" s="5">
        <v>3050001</v>
      </c>
      <c r="M304" s="6">
        <v>25.158795349999998</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5.4175681878299997</v>
      </c>
      <c r="S304" s="7">
        <f t="shared" si="5"/>
        <v>2.796998356717436E-2</v>
      </c>
      <c r="T304" t="s">
        <v>1334</v>
      </c>
      <c r="U304" t="s">
        <v>1279</v>
      </c>
      <c r="AG304" s="16">
        <v>-3.0000000000000001E-6</v>
      </c>
    </row>
    <row r="305" spans="1:33" x14ac:dyDescent="0.25">
      <c r="A305" t="s">
        <v>1168</v>
      </c>
      <c r="B305" t="s">
        <v>1335</v>
      </c>
      <c r="C305" t="s">
        <v>1335</v>
      </c>
      <c r="D305" t="s">
        <v>1336</v>
      </c>
      <c r="E305" t="s">
        <v>1337</v>
      </c>
      <c r="F305" t="s">
        <v>1338</v>
      </c>
      <c r="G305" s="1">
        <v>1500000</v>
      </c>
      <c r="H305" s="1">
        <v>101.37255458</v>
      </c>
      <c r="I305" s="2">
        <v>1520588.32</v>
      </c>
      <c r="J305" s="3">
        <v>1.981627E-2</v>
      </c>
      <c r="K305" s="4">
        <v>76734350.980000004</v>
      </c>
      <c r="L305" s="5">
        <v>3050001</v>
      </c>
      <c r="M305" s="6">
        <v>25.158795349999998</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-0.21310814919637272</v>
      </c>
      <c r="S305" s="7">
        <f t="shared" si="5"/>
        <v>-4.2230086236756045E-3</v>
      </c>
      <c r="T305" t="s">
        <v>1338</v>
      </c>
      <c r="U305" t="s">
        <v>1279</v>
      </c>
      <c r="AG305" s="16">
        <v>-3.0000000000000001E-6</v>
      </c>
    </row>
    <row r="306" spans="1:33" x14ac:dyDescent="0.25">
      <c r="A306" t="s">
        <v>1168</v>
      </c>
      <c r="B306" t="s">
        <v>1339</v>
      </c>
      <c r="C306" t="s">
        <v>1339</v>
      </c>
      <c r="D306" t="s">
        <v>1340</v>
      </c>
      <c r="E306" t="s">
        <v>1341</v>
      </c>
      <c r="F306" t="s">
        <v>1342</v>
      </c>
      <c r="G306" s="1">
        <v>170000</v>
      </c>
      <c r="H306" s="1">
        <v>99.314395099999999</v>
      </c>
      <c r="I306" s="2">
        <v>168834.47</v>
      </c>
      <c r="J306" s="3">
        <v>2.2002499999999999E-3</v>
      </c>
      <c r="K306" s="4">
        <v>76734350.980000004</v>
      </c>
      <c r="L306" s="5">
        <v>3050001</v>
      </c>
      <c r="M306" s="6">
        <v>25.158795349999998</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2.3500683870000001E-2</v>
      </c>
      <c r="S306" s="7">
        <f t="shared" si="5"/>
        <v>5.1707379684967499E-5</v>
      </c>
      <c r="T306" t="s">
        <v>1342</v>
      </c>
      <c r="U306" t="s">
        <v>1279</v>
      </c>
      <c r="AG306" s="16">
        <v>-3.0000000000000001E-6</v>
      </c>
    </row>
    <row r="307" spans="1:33" x14ac:dyDescent="0.25">
      <c r="A307" t="s">
        <v>1168</v>
      </c>
      <c r="B307" t="s">
        <v>1343</v>
      </c>
      <c r="C307" t="s">
        <v>1343</v>
      </c>
      <c r="D307" t="s">
        <v>1344</v>
      </c>
      <c r="E307" t="s">
        <v>1345</v>
      </c>
      <c r="F307" t="s">
        <v>1346</v>
      </c>
      <c r="G307" s="1">
        <v>400000</v>
      </c>
      <c r="H307" s="1">
        <v>105.42890819</v>
      </c>
      <c r="I307" s="2">
        <v>421715.63</v>
      </c>
      <c r="J307" s="3">
        <v>5.4957900000000004E-3</v>
      </c>
      <c r="K307" s="4">
        <v>76734350.980000004</v>
      </c>
      <c r="L307" s="5">
        <v>3050001</v>
      </c>
      <c r="M307" s="6">
        <v>25.158795349999998</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0.30321526250652614</v>
      </c>
      <c r="S307" s="7">
        <f t="shared" si="5"/>
        <v>1.6664074075307413E-3</v>
      </c>
      <c r="T307" t="s">
        <v>1346</v>
      </c>
      <c r="U307" t="s">
        <v>1279</v>
      </c>
      <c r="AG307" s="16">
        <v>-3.0000000000000001E-6</v>
      </c>
    </row>
    <row r="308" spans="1:33" x14ac:dyDescent="0.25">
      <c r="A308" t="s">
        <v>1168</v>
      </c>
      <c r="B308" t="s">
        <v>1347</v>
      </c>
      <c r="C308" t="s">
        <v>1347</v>
      </c>
      <c r="D308" t="s">
        <v>1348</v>
      </c>
      <c r="E308" t="s">
        <v>1349</v>
      </c>
      <c r="F308" t="s">
        <v>1350</v>
      </c>
      <c r="G308" s="1">
        <v>20180.044000000002</v>
      </c>
      <c r="H308" s="1">
        <v>0.40370571</v>
      </c>
      <c r="I308" s="2">
        <v>81.47</v>
      </c>
      <c r="J308" s="3">
        <v>1.06E-6</v>
      </c>
      <c r="K308" s="4">
        <v>76734350.980000004</v>
      </c>
      <c r="L308" s="5">
        <v>3050001</v>
      </c>
      <c r="M308" s="6">
        <v>25.158795349999998</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1.915311867E-2</v>
      </c>
      <c r="S308" s="7">
        <f t="shared" si="5"/>
        <v>2.0302305790200001E-8</v>
      </c>
      <c r="T308" t="s">
        <v>1350</v>
      </c>
      <c r="U308" t="s">
        <v>1279</v>
      </c>
      <c r="AG308" s="16">
        <v>-3.0000000000000001E-6</v>
      </c>
    </row>
    <row r="309" spans="1:33" x14ac:dyDescent="0.25">
      <c r="A309" t="s">
        <v>1168</v>
      </c>
      <c r="B309" t="s">
        <v>1351</v>
      </c>
      <c r="C309" t="s">
        <v>1351</v>
      </c>
      <c r="D309" t="s">
        <v>1352</v>
      </c>
      <c r="E309" t="s">
        <v>1353</v>
      </c>
      <c r="F309" t="s">
        <v>1354</v>
      </c>
      <c r="G309" s="1">
        <v>1677000</v>
      </c>
      <c r="H309" s="1">
        <v>104.48625800000001</v>
      </c>
      <c r="I309" s="2">
        <v>1752234.55</v>
      </c>
      <c r="J309" s="3">
        <v>2.2835069999999999E-2</v>
      </c>
      <c r="K309" s="4">
        <v>76734350.980000004</v>
      </c>
      <c r="L309" s="5">
        <v>3050001</v>
      </c>
      <c r="M309" s="6">
        <v>25.158795349999998</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t="str">
        <f>IF(OR($A309="TUA",$A309="TYA"),"",IF(ISNUMBER(_xll.BDP($C309,"DUR_ADJ_OAS_MID")),_xll.BDP($C309,"DUR_ADJ_OAS_MID"),IF(ISNUMBER(_xll.BDP($E309&amp;" ISIN","DUR_ADJ_OAS_MID")),_xll.BDP($E309&amp;" ISIN","DUR_ADJ_OAS_MID")," ")))</f>
        <v xml:space="preserve"> </v>
      </c>
      <c r="S309" s="7" t="str">
        <f t="shared" si="5"/>
        <v xml:space="preserve"> </v>
      </c>
      <c r="T309" t="s">
        <v>1354</v>
      </c>
      <c r="U309" t="s">
        <v>1279</v>
      </c>
      <c r="AG309" s="16">
        <v>-3.0000000000000001E-6</v>
      </c>
    </row>
    <row r="310" spans="1:33" x14ac:dyDescent="0.25">
      <c r="A310" t="s">
        <v>1168</v>
      </c>
      <c r="B310" t="s">
        <v>1355</v>
      </c>
      <c r="C310" t="s">
        <v>1355</v>
      </c>
      <c r="D310" t="s">
        <v>1356</v>
      </c>
      <c r="E310" t="s">
        <v>1357</v>
      </c>
      <c r="F310" t="s">
        <v>1358</v>
      </c>
      <c r="G310" s="1">
        <v>550000</v>
      </c>
      <c r="H310" s="1">
        <v>97.879578890000005</v>
      </c>
      <c r="I310" s="2">
        <v>538337.68000000005</v>
      </c>
      <c r="J310" s="3">
        <v>7.0156000000000003E-3</v>
      </c>
      <c r="K310" s="4">
        <v>76734350.980000004</v>
      </c>
      <c r="L310" s="5">
        <v>3050001</v>
      </c>
      <c r="M310" s="6">
        <v>25.158795349999998</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2.7206144912621517</v>
      </c>
      <c r="S310" s="7">
        <f t="shared" si="5"/>
        <v>1.9086743024898753E-2</v>
      </c>
      <c r="T310" t="s">
        <v>1358</v>
      </c>
      <c r="U310" t="s">
        <v>1279</v>
      </c>
      <c r="AG310" s="16">
        <v>-3.0000000000000001E-6</v>
      </c>
    </row>
    <row r="311" spans="1:33" x14ac:dyDescent="0.25">
      <c r="A311" t="s">
        <v>1168</v>
      </c>
      <c r="B311" t="s">
        <v>1359</v>
      </c>
      <c r="C311" t="s">
        <v>1359</v>
      </c>
      <c r="D311" t="s">
        <v>1360</v>
      </c>
      <c r="E311" t="s">
        <v>1361</v>
      </c>
      <c r="F311" t="s">
        <v>1362</v>
      </c>
      <c r="G311" s="1">
        <v>1109000</v>
      </c>
      <c r="H311" s="1">
        <v>89.715609999999998</v>
      </c>
      <c r="I311" s="2">
        <v>994946.11</v>
      </c>
      <c r="J311" s="3">
        <v>1.2966109999999999E-2</v>
      </c>
      <c r="K311" s="4">
        <v>76734350.980000004</v>
      </c>
      <c r="L311" s="5">
        <v>3050001</v>
      </c>
      <c r="M311" s="6">
        <v>25.158795349999998</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0.54680437944586868</v>
      </c>
      <c r="S311" s="7">
        <f t="shared" si="5"/>
        <v>7.0899257323768722E-3</v>
      </c>
      <c r="T311" t="s">
        <v>1362</v>
      </c>
      <c r="U311" t="s">
        <v>1279</v>
      </c>
      <c r="AG311" s="16">
        <v>-3.0000000000000001E-6</v>
      </c>
    </row>
    <row r="312" spans="1:33" x14ac:dyDescent="0.25">
      <c r="A312" t="s">
        <v>1168</v>
      </c>
      <c r="B312" t="s">
        <v>1363</v>
      </c>
      <c r="C312" t="s">
        <v>1363</v>
      </c>
      <c r="D312" t="s">
        <v>1364</v>
      </c>
      <c r="E312" t="s">
        <v>1365</v>
      </c>
      <c r="F312" t="s">
        <v>1366</v>
      </c>
      <c r="G312" s="1">
        <v>500000</v>
      </c>
      <c r="H312" s="1">
        <v>105.7194492</v>
      </c>
      <c r="I312" s="2">
        <v>528597.25</v>
      </c>
      <c r="J312" s="3">
        <v>6.8886700000000004E-3</v>
      </c>
      <c r="K312" s="4">
        <v>76734350.980000004</v>
      </c>
      <c r="L312" s="5">
        <v>3050001</v>
      </c>
      <c r="M312" s="6">
        <v>25.158795349999998</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t="str">
        <f>IF(OR($A312="TUA",$A312="TYA"),"",IF(ISNUMBER(_xll.BDP($C312,"DUR_ADJ_OAS_MID")),_xll.BDP($C312,"DUR_ADJ_OAS_MID"),IF(ISNUMBER(_xll.BDP($E312&amp;" ISIN","DUR_ADJ_OAS_MID")),_xll.BDP($E312&amp;" ISIN","DUR_ADJ_OAS_MID")," ")))</f>
        <v xml:space="preserve"> </v>
      </c>
      <c r="S312" s="7" t="str">
        <f t="shared" si="5"/>
        <v xml:space="preserve"> </v>
      </c>
      <c r="T312" t="s">
        <v>1366</v>
      </c>
      <c r="U312" t="s">
        <v>1279</v>
      </c>
      <c r="AG312" s="16">
        <v>-3.0000000000000001E-6</v>
      </c>
    </row>
    <row r="313" spans="1:33" x14ac:dyDescent="0.25">
      <c r="A313" t="s">
        <v>1168</v>
      </c>
      <c r="B313" t="s">
        <v>1367</v>
      </c>
      <c r="C313" t="s">
        <v>1367</v>
      </c>
      <c r="D313" t="s">
        <v>1368</v>
      </c>
      <c r="E313" t="s">
        <v>1369</v>
      </c>
      <c r="F313" t="s">
        <v>1370</v>
      </c>
      <c r="G313" s="1">
        <v>1500000</v>
      </c>
      <c r="H313" s="1">
        <v>96.721281939999997</v>
      </c>
      <c r="I313" s="2">
        <v>1450819.23</v>
      </c>
      <c r="J313" s="3">
        <v>1.890704E-2</v>
      </c>
      <c r="K313" s="4">
        <v>76734350.980000004</v>
      </c>
      <c r="L313" s="5">
        <v>3050001</v>
      </c>
      <c r="M313" s="6">
        <v>25.158795349999998</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-0.11887349333526161</v>
      </c>
      <c r="S313" s="7">
        <f t="shared" si="5"/>
        <v>-2.2475458934295245E-3</v>
      </c>
      <c r="T313" t="s">
        <v>1370</v>
      </c>
      <c r="U313" t="s">
        <v>1279</v>
      </c>
      <c r="AG313" s="16">
        <v>-3.0000000000000001E-6</v>
      </c>
    </row>
    <row r="314" spans="1:33" x14ac:dyDescent="0.25">
      <c r="A314" t="s">
        <v>1168</v>
      </c>
      <c r="B314" t="s">
        <v>1371</v>
      </c>
      <c r="C314" t="s">
        <v>1371</v>
      </c>
      <c r="D314" t="s">
        <v>1372</v>
      </c>
      <c r="E314" t="s">
        <v>1373</v>
      </c>
      <c r="F314" t="s">
        <v>1374</v>
      </c>
      <c r="G314" s="1">
        <v>200000</v>
      </c>
      <c r="H314" s="1">
        <v>101.960795</v>
      </c>
      <c r="I314" s="2">
        <v>203921.59</v>
      </c>
      <c r="J314" s="3">
        <v>2.6575000000000001E-3</v>
      </c>
      <c r="K314" s="4">
        <v>76734350.980000004</v>
      </c>
      <c r="L314" s="5">
        <v>3050001</v>
      </c>
      <c r="M314" s="6">
        <v>25.158795349999998</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4.6060487660000003E-2</v>
      </c>
      <c r="S314" s="7">
        <f t="shared" si="5"/>
        <v>1.2240574595645E-4</v>
      </c>
      <c r="T314" t="s">
        <v>1374</v>
      </c>
      <c r="U314" t="s">
        <v>1279</v>
      </c>
      <c r="AG314" s="16">
        <v>-3.0000000000000001E-6</v>
      </c>
    </row>
    <row r="315" spans="1:33" x14ac:dyDescent="0.25">
      <c r="A315" t="s">
        <v>1168</v>
      </c>
      <c r="B315" t="s">
        <v>1375</v>
      </c>
      <c r="C315" t="s">
        <v>1375</v>
      </c>
      <c r="D315" t="s">
        <v>1376</v>
      </c>
      <c r="E315" t="s">
        <v>1377</v>
      </c>
      <c r="F315" t="s">
        <v>1378</v>
      </c>
      <c r="G315" s="1">
        <v>1500000</v>
      </c>
      <c r="H315" s="1">
        <v>0.27500000000000002</v>
      </c>
      <c r="I315" s="2">
        <v>4125</v>
      </c>
      <c r="J315" s="3">
        <v>5.376E-5</v>
      </c>
      <c r="K315" s="4">
        <v>76734350.980000004</v>
      </c>
      <c r="L315" s="5">
        <v>3050001</v>
      </c>
      <c r="M315" s="6">
        <v>25.158795349999998</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5"/>
        <v xml:space="preserve"> </v>
      </c>
      <c r="T315" t="s">
        <v>1378</v>
      </c>
      <c r="U315" t="s">
        <v>1279</v>
      </c>
      <c r="AG315" s="16">
        <v>-3.0000000000000001E-6</v>
      </c>
    </row>
    <row r="316" spans="1:33" x14ac:dyDescent="0.25">
      <c r="A316" t="s">
        <v>1168</v>
      </c>
      <c r="B316" t="s">
        <v>1379</v>
      </c>
      <c r="C316" t="s">
        <v>1379</v>
      </c>
      <c r="D316" t="s">
        <v>1380</v>
      </c>
      <c r="E316" t="s">
        <v>1381</v>
      </c>
      <c r="F316" t="s">
        <v>1382</v>
      </c>
      <c r="G316" s="1">
        <v>300000</v>
      </c>
      <c r="H316" s="1">
        <v>104.0872444</v>
      </c>
      <c r="I316" s="2">
        <v>312261.73</v>
      </c>
      <c r="J316" s="3">
        <v>4.06939E-3</v>
      </c>
      <c r="K316" s="4">
        <v>76734350.980000004</v>
      </c>
      <c r="L316" s="5">
        <v>3050001</v>
      </c>
      <c r="M316" s="6">
        <v>25.158795349999998</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3.0073974801699999</v>
      </c>
      <c r="S316" s="7">
        <f t="shared" si="5"/>
        <v>1.2238273231828996E-2</v>
      </c>
      <c r="T316" t="s">
        <v>1382</v>
      </c>
      <c r="U316" t="s">
        <v>1279</v>
      </c>
      <c r="AG316" s="16">
        <v>-3.0000000000000001E-6</v>
      </c>
    </row>
    <row r="317" spans="1:33" x14ac:dyDescent="0.25">
      <c r="A317" t="s">
        <v>1168</v>
      </c>
      <c r="B317" t="s">
        <v>1383</v>
      </c>
      <c r="C317" t="s">
        <v>1383</v>
      </c>
      <c r="D317" t="s">
        <v>1384</v>
      </c>
      <c r="E317" t="s">
        <v>1385</v>
      </c>
      <c r="F317" t="s">
        <v>1386</v>
      </c>
      <c r="G317" s="1">
        <v>300000</v>
      </c>
      <c r="H317" s="1">
        <v>107.1739956</v>
      </c>
      <c r="I317" s="2">
        <v>321521.99</v>
      </c>
      <c r="J317" s="3">
        <v>4.1900699999999997E-3</v>
      </c>
      <c r="K317" s="4">
        <v>76734350.980000004</v>
      </c>
      <c r="L317" s="5">
        <v>3050001</v>
      </c>
      <c r="M317" s="6">
        <v>25.158795349999998</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2.86620626782</v>
      </c>
      <c r="S317" s="7">
        <f t="shared" si="5"/>
        <v>1.2009604896604546E-2</v>
      </c>
      <c r="T317" t="s">
        <v>1386</v>
      </c>
      <c r="U317" t="s">
        <v>1279</v>
      </c>
      <c r="AG317" s="16">
        <v>-3.0000000000000001E-6</v>
      </c>
    </row>
    <row r="318" spans="1:33" x14ac:dyDescent="0.25">
      <c r="A318" t="s">
        <v>1168</v>
      </c>
      <c r="B318" t="s">
        <v>1387</v>
      </c>
      <c r="C318" t="s">
        <v>1387</v>
      </c>
      <c r="D318" t="s">
        <v>1388</v>
      </c>
      <c r="E318" t="s">
        <v>1389</v>
      </c>
      <c r="F318" t="s">
        <v>1390</v>
      </c>
      <c r="G318" s="1">
        <v>1000000</v>
      </c>
      <c r="H318" s="1">
        <v>106.71603333</v>
      </c>
      <c r="I318" s="2">
        <v>1067160.33</v>
      </c>
      <c r="J318" s="3">
        <v>1.39072E-2</v>
      </c>
      <c r="K318" s="4">
        <v>76734350.980000004</v>
      </c>
      <c r="L318" s="5">
        <v>3050001</v>
      </c>
      <c r="M318" s="6">
        <v>25.158795349999998</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3.7694691020439279</v>
      </c>
      <c r="S318" s="7">
        <f t="shared" si="5"/>
        <v>5.2422760695945314E-2</v>
      </c>
      <c r="T318" t="s">
        <v>1390</v>
      </c>
      <c r="U318" t="s">
        <v>1279</v>
      </c>
      <c r="AG318" s="16">
        <v>-3.0000000000000001E-6</v>
      </c>
    </row>
    <row r="319" spans="1:33" x14ac:dyDescent="0.25">
      <c r="A319" t="s">
        <v>1168</v>
      </c>
      <c r="B319" t="s">
        <v>1391</v>
      </c>
      <c r="C319" t="s">
        <v>1391</v>
      </c>
      <c r="D319" t="s">
        <v>1392</v>
      </c>
      <c r="E319" t="s">
        <v>1393</v>
      </c>
      <c r="F319" t="s">
        <v>1394</v>
      </c>
      <c r="G319" s="1">
        <v>2780000</v>
      </c>
      <c r="H319" s="1">
        <v>6.625</v>
      </c>
      <c r="I319" s="2">
        <v>184175</v>
      </c>
      <c r="J319" s="3">
        <v>2.4001600000000001E-3</v>
      </c>
      <c r="K319" s="4">
        <v>76734350.980000004</v>
      </c>
      <c r="L319" s="5">
        <v>3050001</v>
      </c>
      <c r="M319" s="6">
        <v>25.158795349999998</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5"/>
        <v xml:space="preserve"> </v>
      </c>
      <c r="T319" t="s">
        <v>1394</v>
      </c>
      <c r="U319" t="s">
        <v>1279</v>
      </c>
      <c r="AG319" s="16">
        <v>-3.0000000000000001E-6</v>
      </c>
    </row>
    <row r="320" spans="1:33" x14ac:dyDescent="0.25">
      <c r="A320" t="s">
        <v>1168</v>
      </c>
      <c r="B320" t="s">
        <v>1395</v>
      </c>
      <c r="C320" t="s">
        <v>1395</v>
      </c>
      <c r="D320" t="s">
        <v>1396</v>
      </c>
      <c r="E320" t="s">
        <v>1397</v>
      </c>
      <c r="F320" t="s">
        <v>1398</v>
      </c>
      <c r="G320" s="1">
        <v>462000</v>
      </c>
      <c r="H320" s="1">
        <v>98.028939399999999</v>
      </c>
      <c r="I320" s="2">
        <v>452893.7</v>
      </c>
      <c r="J320" s="3">
        <v>5.9021000000000004E-3</v>
      </c>
      <c r="K320" s="4">
        <v>76734350.980000004</v>
      </c>
      <c r="L320" s="5">
        <v>3050001</v>
      </c>
      <c r="M320" s="6">
        <v>25.158795349999998</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5"/>
        <v xml:space="preserve"> </v>
      </c>
      <c r="T320" t="s">
        <v>1398</v>
      </c>
      <c r="U320" t="s">
        <v>1279</v>
      </c>
      <c r="AG320" s="16">
        <v>-3.0000000000000001E-6</v>
      </c>
    </row>
    <row r="321" spans="1:33" x14ac:dyDescent="0.25">
      <c r="A321" t="s">
        <v>1168</v>
      </c>
      <c r="B321" t="s">
        <v>1399</v>
      </c>
      <c r="C321" t="s">
        <v>1399</v>
      </c>
      <c r="D321" t="s">
        <v>1400</v>
      </c>
      <c r="E321" t="s">
        <v>1401</v>
      </c>
      <c r="F321" t="s">
        <v>1402</v>
      </c>
      <c r="G321" s="1">
        <v>868973.54</v>
      </c>
      <c r="H321" s="1">
        <v>89.221834810000004</v>
      </c>
      <c r="I321" s="2">
        <v>775314.14</v>
      </c>
      <c r="J321" s="3">
        <v>1.0103869999999999E-2</v>
      </c>
      <c r="K321" s="4">
        <v>76734350.980000004</v>
      </c>
      <c r="L321" s="5">
        <v>3050001</v>
      </c>
      <c r="M321" s="6">
        <v>25.158795349999998</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5"/>
        <v xml:space="preserve"> </v>
      </c>
      <c r="T321" t="s">
        <v>1402</v>
      </c>
      <c r="U321" t="s">
        <v>1279</v>
      </c>
      <c r="AG321" s="16">
        <v>-3.0000000000000001E-6</v>
      </c>
    </row>
    <row r="322" spans="1:33" x14ac:dyDescent="0.25">
      <c r="A322" t="s">
        <v>1168</v>
      </c>
      <c r="B322" t="s">
        <v>1403</v>
      </c>
      <c r="C322" t="s">
        <v>1403</v>
      </c>
      <c r="D322" t="s">
        <v>1404</v>
      </c>
      <c r="E322" t="s">
        <v>1405</v>
      </c>
      <c r="F322" t="s">
        <v>1406</v>
      </c>
      <c r="G322" s="1">
        <v>694505.18</v>
      </c>
      <c r="H322" s="1">
        <v>93.483572449999997</v>
      </c>
      <c r="I322" s="2">
        <v>649248.25</v>
      </c>
      <c r="J322" s="3">
        <v>8.4609899999999998E-3</v>
      </c>
      <c r="K322" s="4">
        <v>76734350.980000004</v>
      </c>
      <c r="L322" s="5">
        <v>3050001</v>
      </c>
      <c r="M322" s="6">
        <v>25.158795349999998</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5"/>
        <v xml:space="preserve"> </v>
      </c>
      <c r="T322" t="s">
        <v>1406</v>
      </c>
      <c r="U322" t="s">
        <v>1279</v>
      </c>
      <c r="AG322" s="16">
        <v>-3.0000000000000001E-6</v>
      </c>
    </row>
    <row r="323" spans="1:33" x14ac:dyDescent="0.25">
      <c r="A323" t="s">
        <v>1168</v>
      </c>
      <c r="B323" t="s">
        <v>1407</v>
      </c>
      <c r="C323" t="s">
        <v>1407</v>
      </c>
      <c r="D323" t="s">
        <v>1408</v>
      </c>
      <c r="E323" t="s">
        <v>1409</v>
      </c>
      <c r="F323" t="s">
        <v>1410</v>
      </c>
      <c r="G323" s="1">
        <v>1000000</v>
      </c>
      <c r="H323" s="1">
        <v>99.847896700000007</v>
      </c>
      <c r="I323" s="2">
        <v>998478.97</v>
      </c>
      <c r="J323" s="3">
        <v>1.301215E-2</v>
      </c>
      <c r="K323" s="4">
        <v>76734350.980000004</v>
      </c>
      <c r="L323" s="5">
        <v>3050001</v>
      </c>
      <c r="M323" s="6">
        <v>25.158795349999998</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0.48680348343000002</v>
      </c>
      <c r="S323" s="7">
        <f t="shared" si="5"/>
        <v>6.3343599469136746E-3</v>
      </c>
      <c r="T323" t="s">
        <v>1410</v>
      </c>
      <c r="U323" t="s">
        <v>1279</v>
      </c>
      <c r="AG323" s="16">
        <v>-3.0000000000000001E-6</v>
      </c>
    </row>
    <row r="324" spans="1:33" x14ac:dyDescent="0.25">
      <c r="A324" t="s">
        <v>1168</v>
      </c>
      <c r="B324" t="s">
        <v>1411</v>
      </c>
      <c r="C324" t="s">
        <v>1411</v>
      </c>
      <c r="D324" t="s">
        <v>1412</v>
      </c>
      <c r="E324" t="s">
        <v>1413</v>
      </c>
      <c r="F324" t="s">
        <v>1414</v>
      </c>
      <c r="G324" s="1">
        <v>968410.28</v>
      </c>
      <c r="H324" s="1">
        <v>95.455128619999996</v>
      </c>
      <c r="I324" s="2">
        <v>924397.28</v>
      </c>
      <c r="J324" s="3">
        <v>1.204672E-2</v>
      </c>
      <c r="K324" s="4">
        <v>76734350.980000004</v>
      </c>
      <c r="L324" s="5">
        <v>3050001</v>
      </c>
      <c r="M324" s="6">
        <v>25.158795349999998</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1414</v>
      </c>
      <c r="U324" t="s">
        <v>1279</v>
      </c>
      <c r="AG324" s="16">
        <v>-3.0000000000000001E-6</v>
      </c>
    </row>
    <row r="325" spans="1:33" x14ac:dyDescent="0.25">
      <c r="A325" t="s">
        <v>1168</v>
      </c>
      <c r="B325" t="s">
        <v>1415</v>
      </c>
      <c r="C325" t="s">
        <v>1415</v>
      </c>
      <c r="D325" t="s">
        <v>1416</v>
      </c>
      <c r="E325" t="s">
        <v>1417</v>
      </c>
      <c r="F325" t="s">
        <v>1418</v>
      </c>
      <c r="G325" s="1">
        <v>1000000</v>
      </c>
      <c r="H325" s="1">
        <v>86.540379999999999</v>
      </c>
      <c r="I325" s="2">
        <v>865403.8</v>
      </c>
      <c r="J325" s="3">
        <v>1.127792E-2</v>
      </c>
      <c r="K325" s="4">
        <v>76734350.980000004</v>
      </c>
      <c r="L325" s="5">
        <v>3050001</v>
      </c>
      <c r="M325" s="6">
        <v>25.158795349999998</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4.1180546522099997</v>
      </c>
      <c r="S325" s="7">
        <f t="shared" si="5"/>
        <v>4.6443090923252203E-2</v>
      </c>
      <c r="T325" t="s">
        <v>1418</v>
      </c>
      <c r="U325" t="s">
        <v>1279</v>
      </c>
      <c r="AG325" s="16">
        <v>-3.0000000000000001E-6</v>
      </c>
    </row>
    <row r="326" spans="1:33" x14ac:dyDescent="0.25">
      <c r="A326" t="s">
        <v>1168</v>
      </c>
      <c r="B326" t="s">
        <v>1419</v>
      </c>
      <c r="C326" t="s">
        <v>1419</v>
      </c>
      <c r="D326" t="s">
        <v>1420</v>
      </c>
      <c r="E326" t="s">
        <v>1421</v>
      </c>
      <c r="F326" t="s">
        <v>1422</v>
      </c>
      <c r="G326" s="1">
        <v>500000</v>
      </c>
      <c r="H326" s="1">
        <v>74.790358889999993</v>
      </c>
      <c r="I326" s="2">
        <v>373951.79</v>
      </c>
      <c r="J326" s="3">
        <v>4.8733300000000004E-3</v>
      </c>
      <c r="K326" s="4">
        <v>76734350.980000004</v>
      </c>
      <c r="L326" s="5">
        <v>3050001</v>
      </c>
      <c r="M326" s="6">
        <v>25.158795349999998</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7.5770755708885105</v>
      </c>
      <c r="S326" s="7">
        <f t="shared" si="5"/>
        <v>3.6925589691878105E-2</v>
      </c>
      <c r="T326" t="s">
        <v>1422</v>
      </c>
      <c r="U326" t="s">
        <v>1279</v>
      </c>
      <c r="AG326" s="16">
        <v>-3.0000000000000001E-6</v>
      </c>
    </row>
    <row r="327" spans="1:33" x14ac:dyDescent="0.25">
      <c r="A327" t="s">
        <v>1168</v>
      </c>
      <c r="B327" t="s">
        <v>1423</v>
      </c>
      <c r="C327" t="s">
        <v>1423</v>
      </c>
      <c r="D327" t="s">
        <v>1424</v>
      </c>
      <c r="E327" t="s">
        <v>1425</v>
      </c>
      <c r="F327" t="s">
        <v>1426</v>
      </c>
      <c r="G327" s="1">
        <v>1000000</v>
      </c>
      <c r="H327" s="1">
        <v>102.9018433</v>
      </c>
      <c r="I327" s="2">
        <v>1029018.43</v>
      </c>
      <c r="J327" s="3">
        <v>1.3410139999999999E-2</v>
      </c>
      <c r="K327" s="4">
        <v>76734350.980000004</v>
      </c>
      <c r="L327" s="5">
        <v>3050001</v>
      </c>
      <c r="M327" s="6">
        <v>25.158795349999998</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1426</v>
      </c>
      <c r="U327" t="s">
        <v>1279</v>
      </c>
      <c r="AG327" s="16">
        <v>-3.0000000000000001E-6</v>
      </c>
    </row>
    <row r="328" spans="1:33" x14ac:dyDescent="0.25">
      <c r="A328" t="s">
        <v>1168</v>
      </c>
      <c r="B328" t="s">
        <v>1427</v>
      </c>
      <c r="C328" t="s">
        <v>1427</v>
      </c>
      <c r="D328" t="s">
        <v>1428</v>
      </c>
      <c r="E328" t="s">
        <v>1429</v>
      </c>
      <c r="F328" t="s">
        <v>1430</v>
      </c>
      <c r="G328" s="1">
        <v>600000</v>
      </c>
      <c r="H328" s="1">
        <v>99.372396699999996</v>
      </c>
      <c r="I328" s="2">
        <v>596234.38</v>
      </c>
      <c r="J328" s="3">
        <v>7.7701100000000002E-3</v>
      </c>
      <c r="K328" s="4">
        <v>76734350.980000004</v>
      </c>
      <c r="L328" s="5">
        <v>3050001</v>
      </c>
      <c r="M328" s="6">
        <v>25.158795349999998</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1430</v>
      </c>
      <c r="U328" t="s">
        <v>1279</v>
      </c>
      <c r="AG328" s="16">
        <v>-3.0000000000000001E-6</v>
      </c>
    </row>
    <row r="329" spans="1:33" x14ac:dyDescent="0.25">
      <c r="A329" t="s">
        <v>1168</v>
      </c>
      <c r="B329" t="s">
        <v>1431</v>
      </c>
      <c r="C329" t="s">
        <v>1431</v>
      </c>
      <c r="D329" t="s">
        <v>1432</v>
      </c>
      <c r="E329" t="s">
        <v>1433</v>
      </c>
      <c r="F329" t="s">
        <v>1434</v>
      </c>
      <c r="G329" s="1">
        <v>1000000</v>
      </c>
      <c r="H329" s="1">
        <v>85.527436109999996</v>
      </c>
      <c r="I329" s="2">
        <v>855274.36</v>
      </c>
      <c r="J329" s="3">
        <v>1.114591E-2</v>
      </c>
      <c r="K329" s="4">
        <v>76734350.980000004</v>
      </c>
      <c r="L329" s="5">
        <v>3050001</v>
      </c>
      <c r="M329" s="6">
        <v>25.158795349999998</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-1.9649607559367674</v>
      </c>
      <c r="S329" s="7">
        <f t="shared" si="5"/>
        <v>-2.1901275739203176E-2</v>
      </c>
      <c r="T329" t="s">
        <v>1434</v>
      </c>
      <c r="U329" t="s">
        <v>1279</v>
      </c>
      <c r="AG329" s="16">
        <v>-3.0000000000000001E-6</v>
      </c>
    </row>
    <row r="330" spans="1:33" x14ac:dyDescent="0.25">
      <c r="A330" t="s">
        <v>1168</v>
      </c>
      <c r="B330" t="s">
        <v>1435</v>
      </c>
      <c r="C330" t="s">
        <v>1435</v>
      </c>
      <c r="D330" t="s">
        <v>1436</v>
      </c>
      <c r="E330" t="s">
        <v>1437</v>
      </c>
      <c r="F330" t="s">
        <v>1438</v>
      </c>
      <c r="G330" s="1">
        <v>223300</v>
      </c>
      <c r="H330" s="1">
        <v>43.424999999999997</v>
      </c>
      <c r="I330" s="2">
        <v>96968.02</v>
      </c>
      <c r="J330" s="3">
        <v>1.2636800000000001E-3</v>
      </c>
      <c r="K330" s="4">
        <v>76734350.980000004</v>
      </c>
      <c r="L330" s="5">
        <v>3050001</v>
      </c>
      <c r="M330" s="6">
        <v>25.158795349999998</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2.3116793888444183</v>
      </c>
      <c r="S330" s="7">
        <f t="shared" si="5"/>
        <v>2.9212230100949146E-3</v>
      </c>
      <c r="T330" t="s">
        <v>1438</v>
      </c>
      <c r="U330" t="s">
        <v>1279</v>
      </c>
      <c r="AG330" s="16">
        <v>-3.0000000000000001E-6</v>
      </c>
    </row>
    <row r="331" spans="1:33" x14ac:dyDescent="0.25">
      <c r="A331" t="s">
        <v>1168</v>
      </c>
      <c r="B331" t="s">
        <v>1439</v>
      </c>
      <c r="C331" t="s">
        <v>1439</v>
      </c>
      <c r="D331" t="s">
        <v>1440</v>
      </c>
      <c r="E331" t="s">
        <v>1441</v>
      </c>
      <c r="F331" t="s">
        <v>1442</v>
      </c>
      <c r="G331" s="1">
        <v>2175000</v>
      </c>
      <c r="H331" s="1">
        <v>85.404574440000005</v>
      </c>
      <c r="I331" s="2">
        <v>1857549.49</v>
      </c>
      <c r="J331" s="3">
        <v>2.420754E-2</v>
      </c>
      <c r="K331" s="4">
        <v>76734350.980000004</v>
      </c>
      <c r="L331" s="5">
        <v>3050001</v>
      </c>
      <c r="M331" s="6">
        <v>25.158795349999998</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7.933040746289107</v>
      </c>
      <c r="S331" s="7">
        <f t="shared" si="5"/>
        <v>0.19203940118742341</v>
      </c>
      <c r="T331" t="s">
        <v>1442</v>
      </c>
      <c r="U331" t="s">
        <v>1279</v>
      </c>
      <c r="AG331" s="16">
        <v>-3.0000000000000001E-6</v>
      </c>
    </row>
    <row r="332" spans="1:33" x14ac:dyDescent="0.25">
      <c r="A332" t="s">
        <v>1168</v>
      </c>
      <c r="B332" t="s">
        <v>1443</v>
      </c>
      <c r="C332" t="s">
        <v>1443</v>
      </c>
      <c r="D332" t="s">
        <v>1444</v>
      </c>
      <c r="E332" t="s">
        <v>1445</v>
      </c>
      <c r="F332" t="s">
        <v>1446</v>
      </c>
      <c r="G332" s="1">
        <v>750000</v>
      </c>
      <c r="H332" s="1">
        <v>89.778343329999998</v>
      </c>
      <c r="I332" s="2">
        <v>673337.58</v>
      </c>
      <c r="J332" s="3">
        <v>8.7749200000000003E-3</v>
      </c>
      <c r="K332" s="4">
        <v>76734350.980000004</v>
      </c>
      <c r="L332" s="5">
        <v>3050001</v>
      </c>
      <c r="M332" s="6">
        <v>25.158795349999998</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7.9369440768538944</v>
      </c>
      <c r="S332" s="7">
        <f t="shared" si="5"/>
        <v>6.9646049318866782E-2</v>
      </c>
      <c r="T332" t="s">
        <v>1446</v>
      </c>
      <c r="U332" t="s">
        <v>1279</v>
      </c>
      <c r="AG332" s="16">
        <v>-3.0000000000000001E-6</v>
      </c>
    </row>
    <row r="333" spans="1:33" x14ac:dyDescent="0.25">
      <c r="A333" t="s">
        <v>1168</v>
      </c>
      <c r="B333" t="s">
        <v>1447</v>
      </c>
      <c r="C333" t="s">
        <v>1447</v>
      </c>
      <c r="D333" t="s">
        <v>1448</v>
      </c>
      <c r="E333" t="s">
        <v>1449</v>
      </c>
      <c r="F333" t="s">
        <v>1450</v>
      </c>
      <c r="G333" s="1">
        <v>391274.56229999999</v>
      </c>
      <c r="H333" s="1">
        <v>76.709554909999994</v>
      </c>
      <c r="I333" s="2">
        <v>300144.98</v>
      </c>
      <c r="J333" s="3">
        <v>3.9114800000000002E-3</v>
      </c>
      <c r="K333" s="4">
        <v>76734350.980000004</v>
      </c>
      <c r="L333" s="5">
        <v>3050001</v>
      </c>
      <c r="M333" s="6">
        <v>25.158795349999998</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4.2212995237399173</v>
      </c>
      <c r="S333" s="7">
        <f t="shared" si="5"/>
        <v>1.6511528661118213E-2</v>
      </c>
      <c r="T333" t="s">
        <v>1450</v>
      </c>
      <c r="U333" t="s">
        <v>1279</v>
      </c>
      <c r="AG333" s="16">
        <v>-3.0000000000000001E-6</v>
      </c>
    </row>
    <row r="334" spans="1:33" x14ac:dyDescent="0.25">
      <c r="A334" t="s">
        <v>1168</v>
      </c>
      <c r="B334" t="s">
        <v>1451</v>
      </c>
      <c r="C334" t="s">
        <v>1451</v>
      </c>
      <c r="D334" t="s">
        <v>1452</v>
      </c>
      <c r="E334" t="s">
        <v>1453</v>
      </c>
      <c r="F334" t="s">
        <v>1454</v>
      </c>
      <c r="G334" s="1">
        <v>500000</v>
      </c>
      <c r="H334" s="1">
        <v>103.30625000000001</v>
      </c>
      <c r="I334" s="2">
        <v>516531.25</v>
      </c>
      <c r="J334" s="3">
        <v>6.7314200000000001E-3</v>
      </c>
      <c r="K334" s="4">
        <v>76734350.980000004</v>
      </c>
      <c r="L334" s="5">
        <v>3050001</v>
      </c>
      <c r="M334" s="6">
        <v>25.158795349999998</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f>IF(OR($A334="TUA",$A334="TYA"),"",IF(ISNUMBER(_xll.BDP($C334,"DUR_ADJ_OAS_MID")),_xll.BDP($C334,"DUR_ADJ_OAS_MID"),IF(ISNUMBER(_xll.BDP($E334&amp;" ISIN","DUR_ADJ_OAS_MID")),_xll.BDP($E334&amp;" ISIN","DUR_ADJ_OAS_MID")," ")))</f>
        <v>0.92170935284898903</v>
      </c>
      <c r="S334" s="7">
        <f t="shared" si="5"/>
        <v>6.2044127719547417E-3</v>
      </c>
      <c r="T334" t="s">
        <v>1454</v>
      </c>
      <c r="U334" t="s">
        <v>1279</v>
      </c>
      <c r="AG334" s="16">
        <v>-3.0000000000000001E-6</v>
      </c>
    </row>
    <row r="335" spans="1:33" x14ac:dyDescent="0.25">
      <c r="A335" t="s">
        <v>1168</v>
      </c>
      <c r="B335" t="s">
        <v>1455</v>
      </c>
      <c r="C335" t="s">
        <v>1455</v>
      </c>
      <c r="D335" t="s">
        <v>1456</v>
      </c>
      <c r="E335" t="s">
        <v>1457</v>
      </c>
      <c r="F335" t="s">
        <v>1458</v>
      </c>
      <c r="G335" s="1">
        <v>2222</v>
      </c>
      <c r="H335" s="1">
        <v>34500</v>
      </c>
      <c r="I335" s="2">
        <v>766590</v>
      </c>
      <c r="J335" s="3">
        <v>9.9901799999999995E-3</v>
      </c>
      <c r="K335" s="4">
        <v>76734350.980000004</v>
      </c>
      <c r="L335" s="5">
        <v>3050001</v>
      </c>
      <c r="M335" s="6">
        <v>25.158795349999998</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1458</v>
      </c>
      <c r="U335" t="s">
        <v>1279</v>
      </c>
      <c r="AG335" s="16">
        <v>-3.0000000000000001E-6</v>
      </c>
    </row>
    <row r="336" spans="1:33" x14ac:dyDescent="0.25">
      <c r="A336" t="s">
        <v>1168</v>
      </c>
      <c r="B336" t="s">
        <v>1459</v>
      </c>
      <c r="C336" t="s">
        <v>1459</v>
      </c>
      <c r="D336" t="s">
        <v>1460</v>
      </c>
      <c r="E336" t="s">
        <v>1461</v>
      </c>
      <c r="F336" t="s">
        <v>1462</v>
      </c>
      <c r="G336" s="1">
        <v>600000</v>
      </c>
      <c r="H336" s="1">
        <v>100.27293056000001</v>
      </c>
      <c r="I336" s="2">
        <v>601637.57999999996</v>
      </c>
      <c r="J336" s="3">
        <v>7.8405200000000001E-3</v>
      </c>
      <c r="K336" s="4">
        <v>76734350.980000004</v>
      </c>
      <c r="L336" s="5">
        <v>3050001</v>
      </c>
      <c r="M336" s="6">
        <v>25.158795349999998</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3.3874029049257004</v>
      </c>
      <c r="S336" s="7">
        <f t="shared" si="5"/>
        <v>2.6559000224128052E-2</v>
      </c>
      <c r="T336" t="s">
        <v>1462</v>
      </c>
      <c r="U336" t="s">
        <v>1279</v>
      </c>
      <c r="AG336" s="16">
        <v>-3.0000000000000001E-6</v>
      </c>
    </row>
    <row r="337" spans="1:33" x14ac:dyDescent="0.25">
      <c r="A337" t="s">
        <v>1168</v>
      </c>
      <c r="B337" t="s">
        <v>1463</v>
      </c>
      <c r="C337" t="s">
        <v>1463</v>
      </c>
      <c r="D337" t="s">
        <v>1464</v>
      </c>
      <c r="E337" t="s">
        <v>1465</v>
      </c>
      <c r="F337" t="s">
        <v>1466</v>
      </c>
      <c r="G337" s="1">
        <v>767000</v>
      </c>
      <c r="H337" s="1">
        <v>113.86848888999999</v>
      </c>
      <c r="I337" s="2">
        <v>873371.31</v>
      </c>
      <c r="J337" s="3">
        <v>1.138175E-2</v>
      </c>
      <c r="K337" s="4">
        <v>76734350.980000004</v>
      </c>
      <c r="L337" s="5">
        <v>3050001</v>
      </c>
      <c r="M337" s="6">
        <v>25.158795349999998</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2.6360659507045621</v>
      </c>
      <c r="S337" s="7">
        <f t="shared" si="5"/>
        <v>3.000304363443165E-2</v>
      </c>
      <c r="T337" t="s">
        <v>1466</v>
      </c>
      <c r="U337" t="s">
        <v>1279</v>
      </c>
      <c r="AG337" s="16">
        <v>-3.0000000000000001E-6</v>
      </c>
    </row>
    <row r="338" spans="1:33" x14ac:dyDescent="0.25">
      <c r="A338" t="s">
        <v>1168</v>
      </c>
      <c r="B338" t="s">
        <v>1467</v>
      </c>
      <c r="C338" t="s">
        <v>1467</v>
      </c>
      <c r="D338" t="s">
        <v>1468</v>
      </c>
      <c r="E338" t="s">
        <v>1469</v>
      </c>
      <c r="F338" t="s">
        <v>1470</v>
      </c>
      <c r="G338" s="1">
        <v>2000000</v>
      </c>
      <c r="H338" s="1">
        <v>101.2164453</v>
      </c>
      <c r="I338" s="2">
        <v>2024328.91</v>
      </c>
      <c r="J338" s="3">
        <v>2.6381000000000002E-2</v>
      </c>
      <c r="K338" s="4">
        <v>76734350.980000004</v>
      </c>
      <c r="L338" s="5">
        <v>3050001</v>
      </c>
      <c r="M338" s="6">
        <v>25.158795349999998</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1470</v>
      </c>
      <c r="U338" t="s">
        <v>1279</v>
      </c>
      <c r="AG338" s="16">
        <v>-3.0000000000000001E-6</v>
      </c>
    </row>
    <row r="339" spans="1:33" x14ac:dyDescent="0.25">
      <c r="A339" t="s">
        <v>1168</v>
      </c>
      <c r="B339" t="s">
        <v>1471</v>
      </c>
      <c r="C339" t="s">
        <v>1471</v>
      </c>
      <c r="D339" t="s">
        <v>1472</v>
      </c>
      <c r="E339" t="s">
        <v>1473</v>
      </c>
      <c r="F339" t="s">
        <v>1474</v>
      </c>
      <c r="G339" s="1">
        <v>430000</v>
      </c>
      <c r="H339" s="1">
        <v>99.2875753</v>
      </c>
      <c r="I339" s="2">
        <v>426936.57</v>
      </c>
      <c r="J339" s="3">
        <v>5.5638299999999996E-3</v>
      </c>
      <c r="K339" s="4">
        <v>76734350.980000004</v>
      </c>
      <c r="L339" s="5">
        <v>3050001</v>
      </c>
      <c r="M339" s="6">
        <v>25.158795349999998</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1474</v>
      </c>
      <c r="U339" t="s">
        <v>1279</v>
      </c>
      <c r="AG339" s="16">
        <v>-3.0000000000000001E-6</v>
      </c>
    </row>
    <row r="340" spans="1:33" x14ac:dyDescent="0.25">
      <c r="A340" t="s">
        <v>1168</v>
      </c>
      <c r="B340" t="s">
        <v>1475</v>
      </c>
      <c r="C340" t="s">
        <v>1475</v>
      </c>
      <c r="D340" t="s">
        <v>1476</v>
      </c>
      <c r="E340" t="s">
        <v>1477</v>
      </c>
      <c r="F340" t="s">
        <v>1478</v>
      </c>
      <c r="G340" s="1">
        <v>400000</v>
      </c>
      <c r="H340" s="1">
        <v>99.00206</v>
      </c>
      <c r="I340" s="2">
        <v>396008.24</v>
      </c>
      <c r="J340" s="3">
        <v>5.1607700000000003E-3</v>
      </c>
      <c r="K340" s="4">
        <v>76734350.980000004</v>
      </c>
      <c r="L340" s="5">
        <v>3050001</v>
      </c>
      <c r="M340" s="6">
        <v>25.158795349999998</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1478</v>
      </c>
      <c r="U340" t="s">
        <v>1279</v>
      </c>
      <c r="AG340" s="16">
        <v>-3.0000000000000001E-6</v>
      </c>
    </row>
    <row r="341" spans="1:33" x14ac:dyDescent="0.25">
      <c r="A341" t="s">
        <v>1168</v>
      </c>
      <c r="B341" t="s">
        <v>1479</v>
      </c>
      <c r="C341" t="s">
        <v>1479</v>
      </c>
      <c r="D341" t="s">
        <v>1480</v>
      </c>
      <c r="E341" t="s">
        <v>1481</v>
      </c>
      <c r="F341" t="s">
        <v>1482</v>
      </c>
      <c r="G341" s="1">
        <v>718000</v>
      </c>
      <c r="H341" s="1">
        <v>99.7693522</v>
      </c>
      <c r="I341" s="2">
        <v>716343.95</v>
      </c>
      <c r="J341" s="3">
        <v>9.3353800000000008E-3</v>
      </c>
      <c r="K341" s="4">
        <v>76734350.980000004</v>
      </c>
      <c r="L341" s="5">
        <v>3050001</v>
      </c>
      <c r="M341" s="6">
        <v>25.158795349999998</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3.5984791547800001</v>
      </c>
      <c r="S341" s="7">
        <f t="shared" si="5"/>
        <v>3.3593170331950119E-2</v>
      </c>
      <c r="T341" t="s">
        <v>1482</v>
      </c>
      <c r="U341" t="s">
        <v>1279</v>
      </c>
      <c r="AG341" s="16">
        <v>-3.0000000000000001E-6</v>
      </c>
    </row>
    <row r="342" spans="1:33" x14ac:dyDescent="0.25">
      <c r="A342" t="s">
        <v>1168</v>
      </c>
      <c r="B342" t="s">
        <v>1483</v>
      </c>
      <c r="C342" t="s">
        <v>1483</v>
      </c>
      <c r="D342" t="s">
        <v>1484</v>
      </c>
      <c r="E342" t="s">
        <v>1485</v>
      </c>
      <c r="F342" t="s">
        <v>1486</v>
      </c>
      <c r="G342" s="1">
        <v>850000</v>
      </c>
      <c r="H342" s="1">
        <v>99.798739999999995</v>
      </c>
      <c r="I342" s="2">
        <v>848289.29</v>
      </c>
      <c r="J342" s="3">
        <v>1.105488E-2</v>
      </c>
      <c r="K342" s="4">
        <v>76734350.980000004</v>
      </c>
      <c r="L342" s="5">
        <v>3050001</v>
      </c>
      <c r="M342" s="6">
        <v>25.158795349999998</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3.1819736286125346</v>
      </c>
      <c r="S342" s="7">
        <f t="shared" si="5"/>
        <v>3.5176336627476136E-2</v>
      </c>
      <c r="T342" t="s">
        <v>1486</v>
      </c>
      <c r="U342" t="s">
        <v>1279</v>
      </c>
      <c r="AG342" s="16">
        <v>-3.0000000000000001E-6</v>
      </c>
    </row>
    <row r="343" spans="1:33" x14ac:dyDescent="0.25">
      <c r="A343" t="s">
        <v>1168</v>
      </c>
      <c r="B343" t="s">
        <v>1487</v>
      </c>
      <c r="C343" t="s">
        <v>1487</v>
      </c>
      <c r="D343" t="s">
        <v>1488</v>
      </c>
      <c r="E343" t="s">
        <v>1489</v>
      </c>
      <c r="F343" t="s">
        <v>1490</v>
      </c>
      <c r="G343" s="1">
        <v>500000</v>
      </c>
      <c r="H343" s="1">
        <v>87.248081999999997</v>
      </c>
      <c r="I343" s="2">
        <v>436240.41</v>
      </c>
      <c r="J343" s="3">
        <v>5.6850700000000004E-3</v>
      </c>
      <c r="K343" s="4">
        <v>76734350.980000004</v>
      </c>
      <c r="L343" s="5">
        <v>3050001</v>
      </c>
      <c r="M343" s="6">
        <v>25.158795349999998</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11.024943424955028</v>
      </c>
      <c r="S343" s="7">
        <f t="shared" si="5"/>
        <v>6.2677575116909079E-2</v>
      </c>
      <c r="T343" t="s">
        <v>1490</v>
      </c>
      <c r="U343" t="s">
        <v>1279</v>
      </c>
      <c r="AG343" s="16">
        <v>-3.0000000000000001E-6</v>
      </c>
    </row>
    <row r="344" spans="1:33" x14ac:dyDescent="0.25">
      <c r="A344" t="s">
        <v>1168</v>
      </c>
      <c r="B344" t="s">
        <v>1491</v>
      </c>
      <c r="C344" t="s">
        <v>1491</v>
      </c>
      <c r="D344" t="s">
        <v>1492</v>
      </c>
      <c r="E344" t="s">
        <v>1493</v>
      </c>
      <c r="F344" t="s">
        <v>1494</v>
      </c>
      <c r="G344" s="1">
        <v>1000000</v>
      </c>
      <c r="H344" s="1">
        <v>99.410004999999998</v>
      </c>
      <c r="I344" s="2">
        <v>994100.05</v>
      </c>
      <c r="J344" s="3">
        <v>1.2955090000000001E-2</v>
      </c>
      <c r="K344" s="4">
        <v>76734350.980000004</v>
      </c>
      <c r="L344" s="5">
        <v>3050001</v>
      </c>
      <c r="M344" s="6">
        <v>25.158795349999998</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T344" t="s">
        <v>1494</v>
      </c>
      <c r="U344" t="s">
        <v>1279</v>
      </c>
      <c r="AG344" s="16">
        <v>-3.0000000000000001E-6</v>
      </c>
    </row>
    <row r="345" spans="1:33" x14ac:dyDescent="0.25">
      <c r="A345" t="s">
        <v>1168</v>
      </c>
      <c r="B345" t="s">
        <v>1495</v>
      </c>
      <c r="C345" t="s">
        <v>1495</v>
      </c>
      <c r="D345" t="s">
        <v>1496</v>
      </c>
      <c r="E345" t="s">
        <v>1497</v>
      </c>
      <c r="F345" t="s">
        <v>1498</v>
      </c>
      <c r="G345" s="1">
        <v>600000</v>
      </c>
      <c r="H345" s="1">
        <v>85.852876670000001</v>
      </c>
      <c r="I345" s="2">
        <v>515117.26</v>
      </c>
      <c r="J345" s="3">
        <v>6.7129900000000003E-3</v>
      </c>
      <c r="K345" s="4">
        <v>76734350.980000004</v>
      </c>
      <c r="L345" s="5">
        <v>3050001</v>
      </c>
      <c r="M345" s="6">
        <v>25.158795349999998</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3.4348950945249248</v>
      </c>
      <c r="S345" s="7">
        <f t="shared" si="5"/>
        <v>2.3058416420594877E-2</v>
      </c>
      <c r="T345" t="s">
        <v>1498</v>
      </c>
      <c r="U345" t="s">
        <v>1279</v>
      </c>
      <c r="AG345" s="16">
        <v>-3.0000000000000001E-6</v>
      </c>
    </row>
    <row r="346" spans="1:33" x14ac:dyDescent="0.25">
      <c r="A346" t="s">
        <v>1168</v>
      </c>
      <c r="B346" t="s">
        <v>1499</v>
      </c>
      <c r="C346" t="s">
        <v>1499</v>
      </c>
      <c r="D346" t="s">
        <v>1500</v>
      </c>
      <c r="E346" t="s">
        <v>1501</v>
      </c>
      <c r="F346" t="s">
        <v>1502</v>
      </c>
      <c r="G346" s="1">
        <v>500000</v>
      </c>
      <c r="H346" s="1">
        <v>100.11135</v>
      </c>
      <c r="I346" s="2">
        <v>500556.75</v>
      </c>
      <c r="J346" s="3">
        <v>6.5232399999999996E-3</v>
      </c>
      <c r="K346" s="4">
        <v>76734350.980000004</v>
      </c>
      <c r="L346" s="5">
        <v>3050001</v>
      </c>
      <c r="M346" s="6">
        <v>25.158795349999998</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T346" t="s">
        <v>1502</v>
      </c>
      <c r="U346" t="s">
        <v>1279</v>
      </c>
      <c r="AG346" s="16">
        <v>-3.0000000000000001E-6</v>
      </c>
    </row>
    <row r="347" spans="1:33" x14ac:dyDescent="0.25">
      <c r="A347" t="s">
        <v>1168</v>
      </c>
      <c r="B347" t="s">
        <v>1503</v>
      </c>
      <c r="C347" t="s">
        <v>1503</v>
      </c>
      <c r="D347" t="s">
        <v>1504</v>
      </c>
      <c r="E347" t="s">
        <v>1505</v>
      </c>
      <c r="F347" t="s">
        <v>1506</v>
      </c>
      <c r="G347" s="1">
        <v>173000</v>
      </c>
      <c r="H347" s="1">
        <v>101.49592111</v>
      </c>
      <c r="I347" s="2">
        <v>175587.95</v>
      </c>
      <c r="J347" s="3">
        <v>2.2882599999999999E-3</v>
      </c>
      <c r="K347" s="4">
        <v>76734350.980000004</v>
      </c>
      <c r="L347" s="5">
        <v>3050001</v>
      </c>
      <c r="M347" s="6">
        <v>25.158795349999998</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0.20442306656272813</v>
      </c>
      <c r="S347" s="7">
        <f t="shared" si="5"/>
        <v>4.6777312629282824E-4</v>
      </c>
      <c r="T347" t="s">
        <v>1506</v>
      </c>
      <c r="U347" t="s">
        <v>1279</v>
      </c>
      <c r="AG347" s="16">
        <v>-3.0000000000000001E-6</v>
      </c>
    </row>
    <row r="348" spans="1:33" x14ac:dyDescent="0.25">
      <c r="A348" t="s">
        <v>1168</v>
      </c>
      <c r="B348" t="s">
        <v>1507</v>
      </c>
      <c r="C348" t="s">
        <v>1507</v>
      </c>
      <c r="D348" t="s">
        <v>1508</v>
      </c>
      <c r="E348" t="s">
        <v>1509</v>
      </c>
      <c r="F348" t="s">
        <v>1510</v>
      </c>
      <c r="G348" s="1">
        <v>1000000</v>
      </c>
      <c r="H348" s="1">
        <v>102.31493333</v>
      </c>
      <c r="I348" s="2">
        <v>1023149.33</v>
      </c>
      <c r="J348" s="3">
        <v>1.3333650000000001E-2</v>
      </c>
      <c r="K348" s="4">
        <v>76734350.980000004</v>
      </c>
      <c r="L348" s="5">
        <v>3050001</v>
      </c>
      <c r="M348" s="6">
        <v>25.158795349999998</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f>IF(OR($A348="TUA",$A348="TYA"),"",IF(ISNUMBER(_xll.BDP($C348,"DUR_ADJ_OAS_MID")),_xll.BDP($C348,"DUR_ADJ_OAS_MID"),IF(ISNUMBER(_xll.BDP($E348&amp;" ISIN","DUR_ADJ_OAS_MID")),_xll.BDP($E348&amp;" ISIN","DUR_ADJ_OAS_MID")," ")))</f>
        <v>3.1202843531687683</v>
      </c>
      <c r="S348" s="7">
        <f t="shared" si="5"/>
        <v>4.1604779465628752E-2</v>
      </c>
      <c r="T348" t="s">
        <v>1510</v>
      </c>
      <c r="U348" t="s">
        <v>1279</v>
      </c>
      <c r="AG348" s="16">
        <v>-3.0000000000000001E-6</v>
      </c>
    </row>
    <row r="349" spans="1:33" x14ac:dyDescent="0.25">
      <c r="A349" t="s">
        <v>1168</v>
      </c>
      <c r="B349" t="s">
        <v>1511</v>
      </c>
      <c r="C349" t="s">
        <v>1511</v>
      </c>
      <c r="D349" t="s">
        <v>1512</v>
      </c>
      <c r="E349" t="s">
        <v>1513</v>
      </c>
      <c r="F349" t="s">
        <v>1514</v>
      </c>
      <c r="G349" s="1">
        <v>1150000</v>
      </c>
      <c r="H349" s="1">
        <v>101.7499589</v>
      </c>
      <c r="I349" s="2">
        <v>1170124.53</v>
      </c>
      <c r="J349" s="3">
        <v>1.524903E-2</v>
      </c>
      <c r="K349" s="4">
        <v>76734350.980000004</v>
      </c>
      <c r="L349" s="5">
        <v>3050001</v>
      </c>
      <c r="M349" s="6">
        <v>25.158795349999998</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-0.83868933947000002</v>
      </c>
      <c r="S349" s="7">
        <f t="shared" si="5"/>
        <v>-1.2789198898258214E-2</v>
      </c>
      <c r="T349" t="s">
        <v>1514</v>
      </c>
      <c r="U349" t="s">
        <v>1279</v>
      </c>
      <c r="AG349" s="16">
        <v>-3.0000000000000001E-6</v>
      </c>
    </row>
    <row r="350" spans="1:33" x14ac:dyDescent="0.25">
      <c r="A350" t="s">
        <v>1168</v>
      </c>
      <c r="B350" t="s">
        <v>1515</v>
      </c>
      <c r="C350" t="s">
        <v>1515</v>
      </c>
      <c r="D350" t="s">
        <v>1516</v>
      </c>
      <c r="E350" t="s">
        <v>1517</v>
      </c>
      <c r="F350" t="s">
        <v>1518</v>
      </c>
      <c r="G350" s="1">
        <v>563593.19299999997</v>
      </c>
      <c r="H350" s="1">
        <v>27.170233490000001</v>
      </c>
      <c r="I350" s="2">
        <v>153129.59</v>
      </c>
      <c r="J350" s="3">
        <v>1.9955799999999998E-3</v>
      </c>
      <c r="K350" s="4">
        <v>76734350.980000004</v>
      </c>
      <c r="L350" s="5">
        <v>3050001</v>
      </c>
      <c r="M350" s="6">
        <v>25.158795349999998</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7.3600552750000006E-2</v>
      </c>
      <c r="S350" s="7">
        <f t="shared" si="5"/>
        <v>1.4687579105684501E-4</v>
      </c>
      <c r="T350" t="s">
        <v>1518</v>
      </c>
      <c r="U350" t="s">
        <v>1279</v>
      </c>
      <c r="AG350" s="16">
        <v>-3.0000000000000001E-6</v>
      </c>
    </row>
    <row r="351" spans="1:33" x14ac:dyDescent="0.25">
      <c r="A351" t="s">
        <v>1168</v>
      </c>
      <c r="B351" t="s">
        <v>1519</v>
      </c>
      <c r="C351" t="s">
        <v>1519</v>
      </c>
      <c r="D351" t="s">
        <v>1520</v>
      </c>
      <c r="E351" t="s">
        <v>1521</v>
      </c>
      <c r="F351" t="s">
        <v>1522</v>
      </c>
      <c r="G351" s="1">
        <v>640462.30579999997</v>
      </c>
      <c r="H351" s="1">
        <v>64.523372330000001</v>
      </c>
      <c r="I351" s="2">
        <v>413247.88</v>
      </c>
      <c r="J351" s="3">
        <v>5.38544E-3</v>
      </c>
      <c r="K351" s="4">
        <v>76734350.980000004</v>
      </c>
      <c r="L351" s="5">
        <v>3050001</v>
      </c>
      <c r="M351" s="6">
        <v>25.158795349999998</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0.21345819144</v>
      </c>
      <c r="S351" s="7">
        <f t="shared" si="5"/>
        <v>1.1495662825086335E-3</v>
      </c>
      <c r="T351" t="s">
        <v>1522</v>
      </c>
      <c r="U351" t="s">
        <v>1279</v>
      </c>
      <c r="AG351" s="16">
        <v>-3.0000000000000001E-6</v>
      </c>
    </row>
    <row r="352" spans="1:33" x14ac:dyDescent="0.25">
      <c r="A352" t="s">
        <v>1168</v>
      </c>
      <c r="B352" t="s">
        <v>1523</v>
      </c>
      <c r="C352" t="s">
        <v>1523</v>
      </c>
      <c r="D352" t="s">
        <v>1524</v>
      </c>
      <c r="E352" t="s">
        <v>1525</v>
      </c>
      <c r="F352" t="s">
        <v>1526</v>
      </c>
      <c r="G352" s="1">
        <v>1500000</v>
      </c>
      <c r="H352" s="1">
        <v>32.067486670000001</v>
      </c>
      <c r="I352" s="2">
        <v>481012.3</v>
      </c>
      <c r="J352" s="3">
        <v>6.2685400000000004E-3</v>
      </c>
      <c r="K352" s="4">
        <v>76734350.980000004</v>
      </c>
      <c r="L352" s="5">
        <v>3050001</v>
      </c>
      <c r="M352" s="6">
        <v>25.158795349999998</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1.3273675241049236</v>
      </c>
      <c r="S352" s="7">
        <f t="shared" si="5"/>
        <v>8.3206564195526782E-3</v>
      </c>
      <c r="T352" t="s">
        <v>1526</v>
      </c>
      <c r="U352" t="s">
        <v>1279</v>
      </c>
      <c r="AG352" s="16">
        <v>-3.0000000000000001E-6</v>
      </c>
    </row>
    <row r="353" spans="1:33" x14ac:dyDescent="0.25">
      <c r="A353" t="s">
        <v>1168</v>
      </c>
      <c r="B353" t="s">
        <v>1527</v>
      </c>
      <c r="C353" t="s">
        <v>1527</v>
      </c>
      <c r="D353" t="s">
        <v>1528</v>
      </c>
      <c r="E353" t="s">
        <v>1529</v>
      </c>
      <c r="F353" t="s">
        <v>1530</v>
      </c>
      <c r="G353" s="1">
        <v>500000</v>
      </c>
      <c r="H353" s="1">
        <v>92.617438669999999</v>
      </c>
      <c r="I353" s="2">
        <v>463087.19</v>
      </c>
      <c r="J353" s="3">
        <v>6.0349399999999999E-3</v>
      </c>
      <c r="K353" s="4">
        <v>76734350.980000004</v>
      </c>
      <c r="L353" s="5">
        <v>3050001</v>
      </c>
      <c r="M353" s="6">
        <v>25.158795349999998</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2.9956755787852831</v>
      </c>
      <c r="S353" s="7">
        <f t="shared" si="5"/>
        <v>1.8078722377434457E-2</v>
      </c>
      <c r="T353" t="s">
        <v>1530</v>
      </c>
      <c r="U353" t="s">
        <v>1279</v>
      </c>
      <c r="AG353" s="16">
        <v>-3.0000000000000001E-6</v>
      </c>
    </row>
    <row r="354" spans="1:33" x14ac:dyDescent="0.25">
      <c r="A354" t="s">
        <v>1168</v>
      </c>
      <c r="B354" t="s">
        <v>1531</v>
      </c>
      <c r="C354" t="s">
        <v>1531</v>
      </c>
      <c r="D354" t="s">
        <v>1532</v>
      </c>
      <c r="E354" t="s">
        <v>1533</v>
      </c>
      <c r="F354" t="s">
        <v>1534</v>
      </c>
      <c r="G354" s="1">
        <v>1000000</v>
      </c>
      <c r="H354" s="1">
        <v>96.325995559999996</v>
      </c>
      <c r="I354" s="2">
        <v>963259.96</v>
      </c>
      <c r="J354" s="3">
        <v>1.2553180000000001E-2</v>
      </c>
      <c r="K354" s="4">
        <v>76734350.980000004</v>
      </c>
      <c r="L354" s="5">
        <v>3050001</v>
      </c>
      <c r="M354" s="6">
        <v>25.158795349999998</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3.0871635966336224</v>
      </c>
      <c r="S354" s="7">
        <f t="shared" si="5"/>
        <v>3.8753720317989258E-2</v>
      </c>
      <c r="T354" t="s">
        <v>1534</v>
      </c>
      <c r="U354" t="s">
        <v>1279</v>
      </c>
      <c r="AG354" s="16">
        <v>-3.0000000000000001E-6</v>
      </c>
    </row>
    <row r="355" spans="1:33" x14ac:dyDescent="0.25">
      <c r="A355" t="s">
        <v>1168</v>
      </c>
      <c r="B355" t="s">
        <v>1535</v>
      </c>
      <c r="C355" t="s">
        <v>1535</v>
      </c>
      <c r="D355" t="s">
        <v>1536</v>
      </c>
      <c r="E355" t="s">
        <v>1537</v>
      </c>
      <c r="F355" t="s">
        <v>1538</v>
      </c>
      <c r="G355" s="1">
        <v>578000</v>
      </c>
      <c r="H355" s="1">
        <v>100.03781499999999</v>
      </c>
      <c r="I355" s="2">
        <v>578218.56000000006</v>
      </c>
      <c r="J355" s="3">
        <v>7.5353299999999998E-3</v>
      </c>
      <c r="K355" s="4">
        <v>76734350.980000004</v>
      </c>
      <c r="L355" s="5">
        <v>3050001</v>
      </c>
      <c r="M355" s="6">
        <v>25.158795349999998</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0.35541481329730296</v>
      </c>
      <c r="S355" s="7">
        <f t="shared" si="5"/>
        <v>2.6781679050835658E-3</v>
      </c>
      <c r="T355" t="s">
        <v>1538</v>
      </c>
      <c r="U355" t="s">
        <v>1279</v>
      </c>
      <c r="AG355" s="16">
        <v>-3.0000000000000001E-6</v>
      </c>
    </row>
    <row r="356" spans="1:33" x14ac:dyDescent="0.25">
      <c r="A356" t="s">
        <v>1168</v>
      </c>
      <c r="B356" t="s">
        <v>1539</v>
      </c>
      <c r="C356" t="s">
        <v>1539</v>
      </c>
      <c r="D356" t="s">
        <v>1540</v>
      </c>
      <c r="E356" t="s">
        <v>1541</v>
      </c>
      <c r="F356" t="s">
        <v>1542</v>
      </c>
      <c r="G356" s="1">
        <v>600000</v>
      </c>
      <c r="H356" s="1">
        <v>93.648929999999993</v>
      </c>
      <c r="I356" s="2">
        <v>561893.57999999996</v>
      </c>
      <c r="J356" s="3">
        <v>7.3225800000000004E-3</v>
      </c>
      <c r="K356" s="4">
        <v>76734350.980000004</v>
      </c>
      <c r="L356" s="5">
        <v>3050001</v>
      </c>
      <c r="M356" s="6">
        <v>25.158795349999998</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3.1260307704526267</v>
      </c>
      <c r="S356" s="7">
        <f t="shared" si="5"/>
        <v>2.2890610399100998E-2</v>
      </c>
      <c r="T356" t="s">
        <v>1542</v>
      </c>
      <c r="U356" t="s">
        <v>1279</v>
      </c>
      <c r="AG356" s="16">
        <v>-3.0000000000000001E-6</v>
      </c>
    </row>
    <row r="357" spans="1:33" x14ac:dyDescent="0.25">
      <c r="A357" t="s">
        <v>1168</v>
      </c>
      <c r="B357" t="s">
        <v>1543</v>
      </c>
      <c r="C357" t="s">
        <v>1543</v>
      </c>
      <c r="D357" t="s">
        <v>1544</v>
      </c>
      <c r="E357" t="s">
        <v>1545</v>
      </c>
      <c r="F357" t="s">
        <v>1546</v>
      </c>
      <c r="G357" s="1">
        <v>1000000</v>
      </c>
      <c r="H357" s="1">
        <v>93.859288890000002</v>
      </c>
      <c r="I357" s="2">
        <v>938592.89</v>
      </c>
      <c r="J357" s="3">
        <v>1.223172E-2</v>
      </c>
      <c r="K357" s="4">
        <v>76734350.980000004</v>
      </c>
      <c r="L357" s="5">
        <v>3050001</v>
      </c>
      <c r="M357" s="6">
        <v>25.158795349999998</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3.3811646725087043</v>
      </c>
      <c r="S357" s="7">
        <f t="shared" si="5"/>
        <v>4.1357459548018165E-2</v>
      </c>
      <c r="T357" t="s">
        <v>1546</v>
      </c>
      <c r="U357" t="s">
        <v>1279</v>
      </c>
      <c r="AG357" s="16">
        <v>-3.0000000000000001E-6</v>
      </c>
    </row>
    <row r="358" spans="1:33" x14ac:dyDescent="0.25">
      <c r="A358" t="s">
        <v>1168</v>
      </c>
      <c r="B358" t="s">
        <v>1547</v>
      </c>
      <c r="C358" t="s">
        <v>1547</v>
      </c>
      <c r="D358" t="s">
        <v>1548</v>
      </c>
      <c r="E358" t="s">
        <v>1549</v>
      </c>
      <c r="F358" t="s">
        <v>1550</v>
      </c>
      <c r="G358" s="1">
        <v>1750000</v>
      </c>
      <c r="H358" s="1">
        <v>90.085725600000004</v>
      </c>
      <c r="I358" s="2">
        <v>1576500.2</v>
      </c>
      <c r="J358" s="3">
        <v>2.054491E-2</v>
      </c>
      <c r="K358" s="4">
        <v>76734350.980000004</v>
      </c>
      <c r="L358" s="5">
        <v>3050001</v>
      </c>
      <c r="M358" s="6">
        <v>25.158795349999998</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1550</v>
      </c>
      <c r="U358" t="s">
        <v>1279</v>
      </c>
      <c r="AG358" s="16">
        <v>-3.0000000000000001E-6</v>
      </c>
    </row>
    <row r="359" spans="1:33" x14ac:dyDescent="0.25">
      <c r="A359" t="s">
        <v>1168</v>
      </c>
      <c r="B359" t="s">
        <v>1551</v>
      </c>
      <c r="C359" t="s">
        <v>1551</v>
      </c>
      <c r="D359" t="s">
        <v>1552</v>
      </c>
      <c r="E359" t="s">
        <v>1553</v>
      </c>
      <c r="F359" t="s">
        <v>1554</v>
      </c>
      <c r="G359" s="1">
        <v>750000</v>
      </c>
      <c r="H359" s="1">
        <v>103.57968056</v>
      </c>
      <c r="I359" s="2">
        <v>776847.6</v>
      </c>
      <c r="J359" s="3">
        <v>1.012386E-2</v>
      </c>
      <c r="K359" s="4">
        <v>76734350.980000004</v>
      </c>
      <c r="L359" s="5">
        <v>3050001</v>
      </c>
      <c r="M359" s="6">
        <v>25.158795349999998</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f>IF(OR($A359="TUA",$A359="TYA"),"",IF(ISNUMBER(_xll.BDP($C359,"DUR_ADJ_OAS_MID")),_xll.BDP($C359,"DUR_ADJ_OAS_MID"),IF(ISNUMBER(_xll.BDP($E359&amp;" ISIN","DUR_ADJ_OAS_MID")),_xll.BDP($E359&amp;" ISIN","DUR_ADJ_OAS_MID")," ")))</f>
        <v>3.2924121426066435</v>
      </c>
      <c r="S359" s="7">
        <f t="shared" si="5"/>
        <v>3.3331919594049693E-2</v>
      </c>
      <c r="T359" t="s">
        <v>1554</v>
      </c>
      <c r="U359" t="s">
        <v>1279</v>
      </c>
      <c r="AG359" s="16">
        <v>-3.0000000000000001E-6</v>
      </c>
    </row>
    <row r="360" spans="1:33" x14ac:dyDescent="0.25">
      <c r="A360" t="s">
        <v>1168</v>
      </c>
      <c r="B360" t="s">
        <v>1555</v>
      </c>
      <c r="C360" t="s">
        <v>1555</v>
      </c>
      <c r="D360" t="s">
        <v>1556</v>
      </c>
      <c r="E360" t="s">
        <v>1557</v>
      </c>
      <c r="F360" t="s">
        <v>1558</v>
      </c>
      <c r="G360" s="1">
        <v>560000</v>
      </c>
      <c r="H360" s="1">
        <v>87.744613299999997</v>
      </c>
      <c r="I360" s="2">
        <v>491369.83</v>
      </c>
      <c r="J360" s="3">
        <v>6.4035200000000002E-3</v>
      </c>
      <c r="K360" s="4">
        <v>76734350.980000004</v>
      </c>
      <c r="L360" s="5">
        <v>3050001</v>
      </c>
      <c r="M360" s="6">
        <v>25.158795349999998</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f>IF(OR($A360="TUA",$A360="TYA"),"",IF(ISNUMBER(_xll.BDP($C360,"DUR_ADJ_OAS_MID")),_xll.BDP($C360,"DUR_ADJ_OAS_MID"),IF(ISNUMBER(_xll.BDP($E360&amp;" ISIN","DUR_ADJ_OAS_MID")),_xll.BDP($E360&amp;" ISIN","DUR_ADJ_OAS_MID")," ")))</f>
        <v>4.2686912321000001</v>
      </c>
      <c r="S360" s="7">
        <f t="shared" si="5"/>
        <v>2.7334649678576992E-2</v>
      </c>
      <c r="T360" t="s">
        <v>1558</v>
      </c>
      <c r="U360" t="s">
        <v>1279</v>
      </c>
      <c r="AG360" s="16">
        <v>-3.0000000000000001E-6</v>
      </c>
    </row>
    <row r="361" spans="1:33" x14ac:dyDescent="0.25">
      <c r="A361" t="s">
        <v>1168</v>
      </c>
      <c r="B361" t="s">
        <v>132</v>
      </c>
      <c r="C361" t="s">
        <v>132</v>
      </c>
      <c r="D361" t="s">
        <v>133</v>
      </c>
      <c r="E361" t="s">
        <v>134</v>
      </c>
      <c r="F361" t="s">
        <v>135</v>
      </c>
      <c r="G361" s="1">
        <v>3850000</v>
      </c>
      <c r="H361" s="1">
        <v>99.929874999999996</v>
      </c>
      <c r="I361" s="2">
        <v>3847300.19</v>
      </c>
      <c r="J361" s="3">
        <v>5.0137910000000001E-2</v>
      </c>
      <c r="K361" s="4">
        <v>76734350.980000004</v>
      </c>
      <c r="L361" s="5">
        <v>3050001</v>
      </c>
      <c r="M361" s="6">
        <v>25.158795349999998</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f>IF(OR($A361="TUA",$A361="TYA"),"",IF(ISNUMBER(_xll.BDP($C361,"DUR_ADJ_OAS_MID")),_xll.BDP($C361,"DUR_ADJ_OAS_MID"),IF(ISNUMBER(_xll.BDP($E361&amp;" ISIN","DUR_ADJ_OAS_MID")),_xll.BDP($E361&amp;" ISIN","DUR_ADJ_OAS_MID")," ")))</f>
        <v>1.6080278853645748E-2</v>
      </c>
      <c r="S361" s="7">
        <f t="shared" si="5"/>
        <v>8.0623157393899369E-4</v>
      </c>
      <c r="T361" t="s">
        <v>135</v>
      </c>
      <c r="U361" t="s">
        <v>102</v>
      </c>
      <c r="AG361" s="16">
        <v>-3.0000000000000001E-6</v>
      </c>
    </row>
    <row r="362" spans="1:33" x14ac:dyDescent="0.25">
      <c r="A362" t="s">
        <v>1168</v>
      </c>
      <c r="B362" t="s">
        <v>112</v>
      </c>
      <c r="C362" t="s">
        <v>112</v>
      </c>
      <c r="D362" t="s">
        <v>113</v>
      </c>
      <c r="E362" t="s">
        <v>114</v>
      </c>
      <c r="F362" t="s">
        <v>115</v>
      </c>
      <c r="G362" s="1">
        <v>1000000</v>
      </c>
      <c r="H362" s="1">
        <v>99.495048999999995</v>
      </c>
      <c r="I362" s="2">
        <v>994950.49</v>
      </c>
      <c r="J362" s="3">
        <v>1.2966170000000001E-2</v>
      </c>
      <c r="K362" s="4">
        <v>76734350.980000004</v>
      </c>
      <c r="L362" s="5">
        <v>3050001</v>
      </c>
      <c r="M362" s="6">
        <v>25.158795349999998</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f>IF(OR($A362="TUA",$A362="TYA"),"",IF(ISNUMBER(_xll.BDP($C362,"DUR_ADJ_OAS_MID")),_xll.BDP($C362,"DUR_ADJ_OAS_MID"),IF(ISNUMBER(_xll.BDP($E362&amp;" ISIN","DUR_ADJ_OAS_MID")),_xll.BDP($E362&amp;" ISIN","DUR_ADJ_OAS_MID")," ")))</f>
        <v>0.11521536915548145</v>
      </c>
      <c r="S362" s="7">
        <f t="shared" si="5"/>
        <v>1.493902063082729E-3</v>
      </c>
      <c r="T362" t="s">
        <v>115</v>
      </c>
      <c r="U362" t="s">
        <v>102</v>
      </c>
      <c r="AG362" s="16">
        <v>-3.0000000000000001E-6</v>
      </c>
    </row>
    <row r="363" spans="1:33" x14ac:dyDescent="0.25">
      <c r="A363" t="s">
        <v>1168</v>
      </c>
      <c r="B363" t="s">
        <v>98</v>
      </c>
      <c r="C363" t="s">
        <v>98</v>
      </c>
      <c r="D363" t="s">
        <v>99</v>
      </c>
      <c r="E363" t="s">
        <v>100</v>
      </c>
      <c r="F363" t="s">
        <v>101</v>
      </c>
      <c r="G363" s="1">
        <v>100000</v>
      </c>
      <c r="H363" s="1">
        <v>99.255110999999999</v>
      </c>
      <c r="I363" s="2">
        <v>99255.11</v>
      </c>
      <c r="J363" s="3">
        <v>1.29349E-3</v>
      </c>
      <c r="K363" s="4">
        <v>76734350.980000004</v>
      </c>
      <c r="L363" s="5">
        <v>3050001</v>
      </c>
      <c r="M363" s="6">
        <v>25.158795349999998</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f>IF(OR($A363="TUA",$A363="TYA"),"",IF(ISNUMBER(_xll.BDP($C363,"DUR_ADJ_OAS_MID")),_xll.BDP($C363,"DUR_ADJ_OAS_MID"),IF(ISNUMBER(_xll.BDP($E363&amp;" ISIN","DUR_ADJ_OAS_MID")),_xll.BDP($E363&amp;" ISIN","DUR_ADJ_OAS_MID")," ")))</f>
        <v>0.1715236624839373</v>
      </c>
      <c r="S363" s="7">
        <f t="shared" si="5"/>
        <v>2.2186414218634807E-4</v>
      </c>
      <c r="T363" t="s">
        <v>101</v>
      </c>
      <c r="U363" t="s">
        <v>102</v>
      </c>
      <c r="AG363" s="16">
        <v>-3.0000000000000001E-6</v>
      </c>
    </row>
    <row r="364" spans="1:33" x14ac:dyDescent="0.25">
      <c r="A364" t="s">
        <v>1168</v>
      </c>
      <c r="B364" t="s">
        <v>103</v>
      </c>
      <c r="C364" t="s">
        <v>103</v>
      </c>
      <c r="D364" t="s">
        <v>104</v>
      </c>
      <c r="E364" t="s">
        <v>105</v>
      </c>
      <c r="F364" t="s">
        <v>106</v>
      </c>
      <c r="G364" s="1">
        <v>6300000</v>
      </c>
      <c r="H364" s="1">
        <v>99.032819000000003</v>
      </c>
      <c r="I364" s="2">
        <v>6239067.5999999996</v>
      </c>
      <c r="J364" s="3">
        <v>8.1307359999999995E-2</v>
      </c>
      <c r="K364" s="4">
        <v>76734350.980000004</v>
      </c>
      <c r="L364" s="5">
        <v>3050001</v>
      </c>
      <c r="M364" s="6">
        <v>25.158795349999998</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0.22243234000305526</v>
      </c>
      <c r="S364" s="7">
        <f t="shared" si="5"/>
        <v>1.8085386344270815E-2</v>
      </c>
      <c r="T364" t="s">
        <v>106</v>
      </c>
      <c r="U364" t="s">
        <v>102</v>
      </c>
      <c r="AG364" s="16">
        <v>-3.0000000000000001E-6</v>
      </c>
    </row>
    <row r="365" spans="1:33" x14ac:dyDescent="0.25">
      <c r="A365" t="s">
        <v>1168</v>
      </c>
      <c r="B365" t="s">
        <v>107</v>
      </c>
      <c r="C365" t="s">
        <v>107</v>
      </c>
      <c r="G365" s="1">
        <v>2195182.36</v>
      </c>
      <c r="H365" s="1">
        <v>1</v>
      </c>
      <c r="I365" s="2">
        <v>2195182.36</v>
      </c>
      <c r="J365" s="3">
        <v>2.8607560000000001E-2</v>
      </c>
      <c r="K365" s="4">
        <v>76734350.980000004</v>
      </c>
      <c r="L365" s="5">
        <v>3050001</v>
      </c>
      <c r="M365" s="6">
        <v>25.158795349999998</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ref="S365:S428" si="6">IF(ISNUMBER(N365),Q365*N365,IF(ISNUMBER(R365),J365*R365," "))</f>
        <v xml:space="preserve"> </v>
      </c>
      <c r="T365" t="s">
        <v>107</v>
      </c>
      <c r="U365" t="s">
        <v>107</v>
      </c>
      <c r="AG365" s="16">
        <v>-3.0000000000000001E-6</v>
      </c>
    </row>
    <row r="366" spans="1:33" x14ac:dyDescent="0.25">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6"/>
        <v xml:space="preserve"> </v>
      </c>
      <c r="AG366" s="16" t="s">
        <v>7295</v>
      </c>
    </row>
    <row r="367" spans="1:33" x14ac:dyDescent="0.25">
      <c r="A367" t="s">
        <v>1559</v>
      </c>
      <c r="B367" t="s">
        <v>1560</v>
      </c>
      <c r="C367" t="s">
        <v>1561</v>
      </c>
      <c r="F367" t="s">
        <v>1560</v>
      </c>
      <c r="G367" s="1">
        <v>-1076</v>
      </c>
      <c r="H367" s="1">
        <v>41.25</v>
      </c>
      <c r="I367" s="2">
        <v>-26631000</v>
      </c>
      <c r="J367" s="3">
        <v>-5.5044250000000003E-2</v>
      </c>
      <c r="K367" s="4">
        <v>483810735.88</v>
      </c>
      <c r="L367" s="5">
        <v>17350001</v>
      </c>
      <c r="M367" s="6">
        <v>27.8853434</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6"/>
        <v xml:space="preserve"> </v>
      </c>
      <c r="T367" t="s">
        <v>1562</v>
      </c>
      <c r="U367" t="s">
        <v>51</v>
      </c>
      <c r="AG367" s="16">
        <v>-1.018E-3</v>
      </c>
    </row>
    <row r="368" spans="1:33" x14ac:dyDescent="0.25">
      <c r="A368" t="s">
        <v>1559</v>
      </c>
      <c r="B368" t="s">
        <v>1563</v>
      </c>
      <c r="C368" t="s">
        <v>1564</v>
      </c>
      <c r="F368" t="s">
        <v>1565</v>
      </c>
      <c r="G368" s="1">
        <v>-307</v>
      </c>
      <c r="H368" s="1">
        <v>41.66</v>
      </c>
      <c r="I368" s="2">
        <v>-7673772</v>
      </c>
      <c r="J368" s="3">
        <v>-1.58611E-2</v>
      </c>
      <c r="K368" s="4">
        <v>483810735.88</v>
      </c>
      <c r="L368" s="5">
        <v>17350001</v>
      </c>
      <c r="M368" s="6">
        <v>27.8853434</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6"/>
        <v xml:space="preserve"> </v>
      </c>
      <c r="T368" t="s">
        <v>1566</v>
      </c>
      <c r="U368" t="s">
        <v>51</v>
      </c>
      <c r="AG368" s="16">
        <v>-1.018E-3</v>
      </c>
    </row>
    <row r="369" spans="1:33" x14ac:dyDescent="0.25">
      <c r="A369" t="s">
        <v>1559</v>
      </c>
      <c r="B369" t="s">
        <v>1567</v>
      </c>
      <c r="C369" t="s">
        <v>1568</v>
      </c>
      <c r="F369" t="s">
        <v>1569</v>
      </c>
      <c r="G369" s="1">
        <v>-98</v>
      </c>
      <c r="H369" s="1">
        <v>41.95</v>
      </c>
      <c r="I369" s="2">
        <v>-2466660</v>
      </c>
      <c r="J369" s="3">
        <v>-5.0984000000000003E-3</v>
      </c>
      <c r="K369" s="4">
        <v>483810735.88</v>
      </c>
      <c r="L369" s="5">
        <v>17350001</v>
      </c>
      <c r="M369" s="6">
        <v>27.8853434</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6"/>
        <v xml:space="preserve"> </v>
      </c>
      <c r="T369" t="s">
        <v>1570</v>
      </c>
      <c r="U369" t="s">
        <v>51</v>
      </c>
      <c r="AG369" s="16">
        <v>-1.018E-3</v>
      </c>
    </row>
    <row r="370" spans="1:33" x14ac:dyDescent="0.25">
      <c r="A370" t="s">
        <v>1559</v>
      </c>
      <c r="B370" t="s">
        <v>1571</v>
      </c>
      <c r="C370" t="s">
        <v>1572</v>
      </c>
      <c r="F370" t="s">
        <v>1571</v>
      </c>
      <c r="G370" s="1">
        <v>596</v>
      </c>
      <c r="H370" s="1">
        <v>458</v>
      </c>
      <c r="I370" s="2">
        <v>13648400</v>
      </c>
      <c r="J370" s="3">
        <v>2.8210200000000001E-2</v>
      </c>
      <c r="K370" s="4">
        <v>483810735.88</v>
      </c>
      <c r="L370" s="5">
        <v>17350001</v>
      </c>
      <c r="M370" s="6">
        <v>27.8853434</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6"/>
        <v xml:space="preserve"> </v>
      </c>
      <c r="T370" t="s">
        <v>1573</v>
      </c>
      <c r="U370" t="s">
        <v>51</v>
      </c>
      <c r="AG370" s="16">
        <v>-1.018E-3</v>
      </c>
    </row>
    <row r="371" spans="1:33" x14ac:dyDescent="0.25">
      <c r="A371" t="s">
        <v>1559</v>
      </c>
      <c r="B371" t="s">
        <v>1574</v>
      </c>
      <c r="C371" t="s">
        <v>1575</v>
      </c>
      <c r="F371" t="s">
        <v>1576</v>
      </c>
      <c r="G371" s="1">
        <v>108</v>
      </c>
      <c r="H371" s="1">
        <v>465.75</v>
      </c>
      <c r="I371" s="2">
        <v>2515050</v>
      </c>
      <c r="J371" s="3">
        <v>5.1984199999999996E-3</v>
      </c>
      <c r="K371" s="4">
        <v>483810735.88</v>
      </c>
      <c r="L371" s="5">
        <v>17350001</v>
      </c>
      <c r="M371" s="6">
        <v>27.8853434</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6"/>
        <v xml:space="preserve"> </v>
      </c>
      <c r="T371" t="s">
        <v>1577</v>
      </c>
      <c r="U371" t="s">
        <v>51</v>
      </c>
      <c r="AG371" s="16">
        <v>-1.018E-3</v>
      </c>
    </row>
    <row r="372" spans="1:33" x14ac:dyDescent="0.25">
      <c r="A372" t="s">
        <v>1559</v>
      </c>
      <c r="B372" t="s">
        <v>1578</v>
      </c>
      <c r="C372" t="s">
        <v>1579</v>
      </c>
      <c r="F372" t="s">
        <v>1578</v>
      </c>
      <c r="G372" s="1">
        <v>99</v>
      </c>
      <c r="H372" s="1">
        <v>468.25</v>
      </c>
      <c r="I372" s="2">
        <v>2317837.5</v>
      </c>
      <c r="J372" s="3">
        <v>4.7907899999999996E-3</v>
      </c>
      <c r="K372" s="4">
        <v>483810735.88</v>
      </c>
      <c r="L372" s="5">
        <v>17350001</v>
      </c>
      <c r="M372" s="6">
        <v>27.8853434</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6"/>
        <v xml:space="preserve"> </v>
      </c>
      <c r="T372" t="s">
        <v>1580</v>
      </c>
      <c r="U372" t="s">
        <v>51</v>
      </c>
      <c r="AG372" s="16">
        <v>-1.018E-3</v>
      </c>
    </row>
    <row r="373" spans="1:33" x14ac:dyDescent="0.25">
      <c r="A373" t="s">
        <v>1559</v>
      </c>
      <c r="B373" t="s">
        <v>1581</v>
      </c>
      <c r="C373" t="s">
        <v>1582</v>
      </c>
      <c r="F373" t="s">
        <v>1581</v>
      </c>
      <c r="G373" s="1">
        <v>15</v>
      </c>
      <c r="H373" s="1">
        <v>443.75</v>
      </c>
      <c r="I373" s="2">
        <v>332812.5</v>
      </c>
      <c r="J373" s="3">
        <v>6.8789999999999997E-4</v>
      </c>
      <c r="K373" s="4">
        <v>483810735.88</v>
      </c>
      <c r="L373" s="5">
        <v>17350001</v>
      </c>
      <c r="M373" s="6">
        <v>27.8853434</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6"/>
        <v xml:space="preserve"> </v>
      </c>
      <c r="T373" t="s">
        <v>1583</v>
      </c>
      <c r="U373" t="s">
        <v>51</v>
      </c>
      <c r="AG373" s="16">
        <v>-1.018E-3</v>
      </c>
    </row>
    <row r="374" spans="1:33" x14ac:dyDescent="0.25">
      <c r="A374" t="s">
        <v>1559</v>
      </c>
      <c r="B374" t="s">
        <v>1584</v>
      </c>
      <c r="C374" t="s">
        <v>1585</v>
      </c>
      <c r="F374" t="s">
        <v>1586</v>
      </c>
      <c r="G374" s="1">
        <v>131</v>
      </c>
      <c r="H374" s="1">
        <v>11210</v>
      </c>
      <c r="I374" s="2">
        <v>14685100</v>
      </c>
      <c r="J374" s="3">
        <v>3.0352980000000002E-2</v>
      </c>
      <c r="K374" s="4">
        <v>483810735.88</v>
      </c>
      <c r="L374" s="5">
        <v>17350001</v>
      </c>
      <c r="M374" s="6">
        <v>27.8853434</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6"/>
        <v xml:space="preserve"> </v>
      </c>
      <c r="T374" t="s">
        <v>1587</v>
      </c>
      <c r="U374" t="s">
        <v>51</v>
      </c>
      <c r="AG374" s="16">
        <v>-1.018E-3</v>
      </c>
    </row>
    <row r="375" spans="1:33" x14ac:dyDescent="0.25">
      <c r="A375" t="s">
        <v>1559</v>
      </c>
      <c r="B375" t="s">
        <v>1588</v>
      </c>
      <c r="C375" t="s">
        <v>1589</v>
      </c>
      <c r="F375" t="s">
        <v>1588</v>
      </c>
      <c r="G375" s="1">
        <v>99</v>
      </c>
      <c r="H375" s="1">
        <v>10678</v>
      </c>
      <c r="I375" s="2">
        <v>10571220</v>
      </c>
      <c r="J375" s="3">
        <v>2.184991E-2</v>
      </c>
      <c r="K375" s="4">
        <v>483810735.88</v>
      </c>
      <c r="L375" s="5">
        <v>17350001</v>
      </c>
      <c r="M375" s="6">
        <v>27.8853434</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6"/>
        <v xml:space="preserve"> </v>
      </c>
      <c r="T375" t="s">
        <v>1590</v>
      </c>
      <c r="U375" t="s">
        <v>51</v>
      </c>
      <c r="AG375" s="16">
        <v>-1.018E-3</v>
      </c>
    </row>
    <row r="376" spans="1:33" x14ac:dyDescent="0.25">
      <c r="A376" t="s">
        <v>1559</v>
      </c>
      <c r="B376" t="s">
        <v>1591</v>
      </c>
      <c r="C376" t="s">
        <v>1592</v>
      </c>
      <c r="F376" t="s">
        <v>1591</v>
      </c>
      <c r="G376" s="1">
        <v>50</v>
      </c>
      <c r="H376" s="1">
        <v>10158</v>
      </c>
      <c r="I376" s="2">
        <v>5079000</v>
      </c>
      <c r="J376" s="3">
        <v>1.0497909999999999E-2</v>
      </c>
      <c r="K376" s="4">
        <v>483810735.88</v>
      </c>
      <c r="L376" s="5">
        <v>17350001</v>
      </c>
      <c r="M376" s="6">
        <v>27.8853434</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6"/>
        <v xml:space="preserve"> </v>
      </c>
      <c r="T376" t="s">
        <v>1593</v>
      </c>
      <c r="U376" t="s">
        <v>51</v>
      </c>
      <c r="AG376" s="16">
        <v>-1.018E-3</v>
      </c>
    </row>
    <row r="377" spans="1:33" x14ac:dyDescent="0.25">
      <c r="A377" t="s">
        <v>1559</v>
      </c>
      <c r="B377" t="s">
        <v>1594</v>
      </c>
      <c r="C377" t="s">
        <v>1595</v>
      </c>
      <c r="F377" t="s">
        <v>1596</v>
      </c>
      <c r="G377" s="1">
        <v>133</v>
      </c>
      <c r="H377" s="1">
        <v>73.569999999999993</v>
      </c>
      <c r="I377" s="2">
        <v>9784810</v>
      </c>
      <c r="J377" s="3">
        <v>2.022446E-2</v>
      </c>
      <c r="K377" s="4">
        <v>483810735.88</v>
      </c>
      <c r="L377" s="5">
        <v>17350001</v>
      </c>
      <c r="M377" s="6">
        <v>27.8853434</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6"/>
        <v xml:space="preserve"> </v>
      </c>
      <c r="T377" t="s">
        <v>1597</v>
      </c>
      <c r="U377" t="s">
        <v>51</v>
      </c>
      <c r="AG377" s="16">
        <v>-1.018E-3</v>
      </c>
    </row>
    <row r="378" spans="1:33" x14ac:dyDescent="0.25">
      <c r="A378" t="s">
        <v>1559</v>
      </c>
      <c r="B378" t="s">
        <v>1598</v>
      </c>
      <c r="C378" t="s">
        <v>1599</v>
      </c>
      <c r="F378" t="s">
        <v>1600</v>
      </c>
      <c r="G378" s="1">
        <v>92</v>
      </c>
      <c r="H378" s="1">
        <v>73.010000000000005</v>
      </c>
      <c r="I378" s="2">
        <v>6716920</v>
      </c>
      <c r="J378" s="3">
        <v>1.3883360000000001E-2</v>
      </c>
      <c r="K378" s="4">
        <v>483810735.88</v>
      </c>
      <c r="L378" s="5">
        <v>17350001</v>
      </c>
      <c r="M378" s="6">
        <v>27.8853434</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6"/>
        <v xml:space="preserve"> </v>
      </c>
      <c r="T378" t="s">
        <v>1601</v>
      </c>
      <c r="U378" t="s">
        <v>51</v>
      </c>
      <c r="AG378" s="16">
        <v>-1.018E-3</v>
      </c>
    </row>
    <row r="379" spans="1:33" x14ac:dyDescent="0.25">
      <c r="A379" t="s">
        <v>1559</v>
      </c>
      <c r="B379" t="s">
        <v>1602</v>
      </c>
      <c r="C379" t="s">
        <v>1603</v>
      </c>
      <c r="F379" t="s">
        <v>1604</v>
      </c>
      <c r="G379" s="1">
        <v>67</v>
      </c>
      <c r="H379" s="1">
        <v>72.56</v>
      </c>
      <c r="I379" s="2">
        <v>4861520</v>
      </c>
      <c r="J379" s="3">
        <v>1.0048390000000001E-2</v>
      </c>
      <c r="K379" s="4">
        <v>483810735.88</v>
      </c>
      <c r="L379" s="5">
        <v>17350001</v>
      </c>
      <c r="M379" s="6">
        <v>27.8853434</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6"/>
        <v xml:space="preserve"> </v>
      </c>
      <c r="T379" t="s">
        <v>1605</v>
      </c>
      <c r="U379" t="s">
        <v>51</v>
      </c>
      <c r="AG379" s="16">
        <v>-1.018E-3</v>
      </c>
    </row>
    <row r="380" spans="1:33" x14ac:dyDescent="0.25">
      <c r="A380" t="s">
        <v>1559</v>
      </c>
      <c r="B380" t="s">
        <v>1606</v>
      </c>
      <c r="C380" t="s">
        <v>1607</v>
      </c>
      <c r="F380" t="s">
        <v>1608</v>
      </c>
      <c r="G380" s="1">
        <v>123</v>
      </c>
      <c r="H380" s="1">
        <v>72.16</v>
      </c>
      <c r="I380" s="2">
        <v>8875680</v>
      </c>
      <c r="J380" s="3">
        <v>1.8345360000000002E-2</v>
      </c>
      <c r="K380" s="4">
        <v>483810735.88</v>
      </c>
      <c r="L380" s="5">
        <v>17350001</v>
      </c>
      <c r="M380" s="6">
        <v>27.8853434</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6"/>
        <v xml:space="preserve"> </v>
      </c>
      <c r="T380" t="s">
        <v>1609</v>
      </c>
      <c r="U380" t="s">
        <v>51</v>
      </c>
      <c r="AG380" s="16">
        <v>-1.018E-3</v>
      </c>
    </row>
    <row r="381" spans="1:33" x14ac:dyDescent="0.25">
      <c r="A381" t="s">
        <v>1559</v>
      </c>
      <c r="B381" t="s">
        <v>1610</v>
      </c>
      <c r="C381" t="s">
        <v>1611</v>
      </c>
      <c r="F381" t="s">
        <v>1612</v>
      </c>
      <c r="G381" s="1">
        <v>38</v>
      </c>
      <c r="H381" s="1">
        <v>71.77</v>
      </c>
      <c r="I381" s="2">
        <v>2727260</v>
      </c>
      <c r="J381" s="3">
        <v>5.6370400000000003E-3</v>
      </c>
      <c r="K381" s="4">
        <v>483810735.88</v>
      </c>
      <c r="L381" s="5">
        <v>17350001</v>
      </c>
      <c r="M381" s="6">
        <v>27.8853434</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6"/>
        <v xml:space="preserve"> </v>
      </c>
      <c r="T381" t="s">
        <v>1613</v>
      </c>
      <c r="U381" t="s">
        <v>51</v>
      </c>
      <c r="AG381" s="16">
        <v>-1.018E-3</v>
      </c>
    </row>
    <row r="382" spans="1:33" x14ac:dyDescent="0.25">
      <c r="A382" t="s">
        <v>1559</v>
      </c>
      <c r="B382" t="s">
        <v>1614</v>
      </c>
      <c r="C382" t="s">
        <v>1615</v>
      </c>
      <c r="F382" t="s">
        <v>1614</v>
      </c>
      <c r="G382" s="1">
        <v>20</v>
      </c>
      <c r="H382" s="1">
        <v>71.349999999999994</v>
      </c>
      <c r="I382" s="2">
        <v>1427000</v>
      </c>
      <c r="J382" s="3">
        <v>2.9494999999999999E-3</v>
      </c>
      <c r="K382" s="4">
        <v>483810735.88</v>
      </c>
      <c r="L382" s="5">
        <v>17350001</v>
      </c>
      <c r="M382" s="6">
        <v>27.8853434</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6"/>
        <v xml:space="preserve"> </v>
      </c>
      <c r="T382" t="s">
        <v>1616</v>
      </c>
      <c r="U382" t="s">
        <v>51</v>
      </c>
      <c r="AG382" s="16">
        <v>-1.018E-3</v>
      </c>
    </row>
    <row r="383" spans="1:33" x14ac:dyDescent="0.25">
      <c r="A383" t="s">
        <v>1559</v>
      </c>
      <c r="B383" t="s">
        <v>1617</v>
      </c>
      <c r="C383" t="s">
        <v>1618</v>
      </c>
      <c r="F383" t="s">
        <v>1617</v>
      </c>
      <c r="G383" s="1">
        <v>32</v>
      </c>
      <c r="H383" s="1">
        <v>70.930000000000007</v>
      </c>
      <c r="I383" s="2">
        <v>2269760</v>
      </c>
      <c r="J383" s="3">
        <v>4.69142E-3</v>
      </c>
      <c r="K383" s="4">
        <v>483810735.88</v>
      </c>
      <c r="L383" s="5">
        <v>17350001</v>
      </c>
      <c r="M383" s="6">
        <v>27.8853434</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6"/>
        <v xml:space="preserve"> </v>
      </c>
      <c r="T383" t="s">
        <v>1619</v>
      </c>
      <c r="U383" t="s">
        <v>51</v>
      </c>
      <c r="AG383" s="16">
        <v>-1.018E-3</v>
      </c>
    </row>
    <row r="384" spans="1:33" x14ac:dyDescent="0.25">
      <c r="A384" t="s">
        <v>1559</v>
      </c>
      <c r="B384" t="s">
        <v>1620</v>
      </c>
      <c r="C384" t="s">
        <v>1621</v>
      </c>
      <c r="F384" t="s">
        <v>1620</v>
      </c>
      <c r="G384" s="1">
        <v>-608</v>
      </c>
      <c r="H384" s="1">
        <v>84.891535000000005</v>
      </c>
      <c r="I384" s="2">
        <v>-51614053.280000001</v>
      </c>
      <c r="J384" s="3">
        <v>-0.10668232</v>
      </c>
      <c r="K384" s="4">
        <v>483810735.88</v>
      </c>
      <c r="L384" s="5">
        <v>17350001</v>
      </c>
      <c r="M384" s="6">
        <v>27.8853434</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7.4388347699200423</v>
      </c>
      <c r="S384" s="7">
        <f t="shared" si="6"/>
        <v>-0.79359215135173633</v>
      </c>
      <c r="T384" t="s">
        <v>1622</v>
      </c>
      <c r="U384" t="s">
        <v>51</v>
      </c>
      <c r="AG384" s="16">
        <v>-1.018E-3</v>
      </c>
    </row>
    <row r="385" spans="1:33" x14ac:dyDescent="0.25">
      <c r="A385" t="s">
        <v>1559</v>
      </c>
      <c r="B385" t="s">
        <v>1623</v>
      </c>
      <c r="C385" t="s">
        <v>1624</v>
      </c>
      <c r="F385" t="s">
        <v>1625</v>
      </c>
      <c r="G385" s="1">
        <v>-470</v>
      </c>
      <c r="H385" s="1">
        <v>67.627702999999997</v>
      </c>
      <c r="I385" s="2">
        <v>-79462551.024999991</v>
      </c>
      <c r="J385" s="3">
        <v>-0.16424305</v>
      </c>
      <c r="K385" s="4">
        <v>483810735.88</v>
      </c>
      <c r="L385" s="5">
        <v>17350001</v>
      </c>
      <c r="M385" s="6">
        <v>27.8853434</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6"/>
        <v xml:space="preserve"> </v>
      </c>
      <c r="T385" t="s">
        <v>1626</v>
      </c>
      <c r="U385" t="s">
        <v>51</v>
      </c>
      <c r="AG385" s="16">
        <v>-1.018E-3</v>
      </c>
    </row>
    <row r="386" spans="1:33" x14ac:dyDescent="0.25">
      <c r="A386" t="s">
        <v>1559</v>
      </c>
      <c r="B386" t="s">
        <v>1627</v>
      </c>
      <c r="C386" t="s">
        <v>1628</v>
      </c>
      <c r="F386" t="s">
        <v>1629</v>
      </c>
      <c r="G386" s="1">
        <v>-383</v>
      </c>
      <c r="H386" s="1">
        <v>67.735645000000005</v>
      </c>
      <c r="I386" s="2">
        <v>-64856880.087500013</v>
      </c>
      <c r="J386" s="3">
        <v>-0.13405423999999999</v>
      </c>
      <c r="K386" s="4">
        <v>483810735.88</v>
      </c>
      <c r="L386" s="5">
        <v>17350001</v>
      </c>
      <c r="M386" s="6">
        <v>27.8853434</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6"/>
        <v xml:space="preserve"> </v>
      </c>
      <c r="T386" t="s">
        <v>1630</v>
      </c>
      <c r="U386" t="s">
        <v>51</v>
      </c>
      <c r="AG386" s="16">
        <v>-1.018E-3</v>
      </c>
    </row>
    <row r="387" spans="1:33" x14ac:dyDescent="0.25">
      <c r="A387" t="s">
        <v>1559</v>
      </c>
      <c r="B387" t="s">
        <v>1631</v>
      </c>
      <c r="C387" t="s">
        <v>1632</v>
      </c>
      <c r="F387" t="s">
        <v>1633</v>
      </c>
      <c r="G387" s="1">
        <v>-351</v>
      </c>
      <c r="H387" s="1">
        <v>67.760019</v>
      </c>
      <c r="I387" s="2">
        <v>-59459416.672499999</v>
      </c>
      <c r="J387" s="3">
        <v>-0.12289809</v>
      </c>
      <c r="K387" s="4">
        <v>483810735.88</v>
      </c>
      <c r="L387" s="5">
        <v>17350001</v>
      </c>
      <c r="M387" s="6">
        <v>27.8853434</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si="6"/>
        <v xml:space="preserve"> </v>
      </c>
      <c r="T387" t="s">
        <v>1634</v>
      </c>
      <c r="U387" t="s">
        <v>51</v>
      </c>
      <c r="AG387" s="16">
        <v>-1.018E-3</v>
      </c>
    </row>
    <row r="388" spans="1:33" x14ac:dyDescent="0.25">
      <c r="A388" t="s">
        <v>1559</v>
      </c>
      <c r="B388" t="s">
        <v>1635</v>
      </c>
      <c r="C388" t="s">
        <v>1636</v>
      </c>
      <c r="F388" t="s">
        <v>1635</v>
      </c>
      <c r="G388" s="1">
        <v>-471</v>
      </c>
      <c r="H388" s="1">
        <v>68.510000000000005</v>
      </c>
      <c r="I388" s="2">
        <v>-16134105</v>
      </c>
      <c r="J388" s="3">
        <v>-3.3347969999999998E-2</v>
      </c>
      <c r="K388" s="4">
        <v>483810735.88</v>
      </c>
      <c r="L388" s="5">
        <v>17350001</v>
      </c>
      <c r="M388" s="6">
        <v>27.8853434</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T388" t="s">
        <v>1637</v>
      </c>
      <c r="U388" t="s">
        <v>51</v>
      </c>
      <c r="AG388" s="16">
        <v>-1.018E-3</v>
      </c>
    </row>
    <row r="389" spans="1:33" x14ac:dyDescent="0.25">
      <c r="A389" t="s">
        <v>1559</v>
      </c>
      <c r="B389" t="s">
        <v>1638</v>
      </c>
      <c r="C389" t="s">
        <v>1639</v>
      </c>
      <c r="F389" t="s">
        <v>1638</v>
      </c>
      <c r="G389" s="1">
        <v>-214</v>
      </c>
      <c r="H389" s="1">
        <v>69.680000000000007</v>
      </c>
      <c r="I389" s="2">
        <v>-7455760</v>
      </c>
      <c r="J389" s="3">
        <v>-1.5410490000000001E-2</v>
      </c>
      <c r="K389" s="4">
        <v>483810735.88</v>
      </c>
      <c r="L389" s="5">
        <v>17350001</v>
      </c>
      <c r="M389" s="6">
        <v>27.8853434</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T389" t="s">
        <v>1640</v>
      </c>
      <c r="U389" t="s">
        <v>51</v>
      </c>
      <c r="AG389" s="16">
        <v>-1.018E-3</v>
      </c>
    </row>
    <row r="390" spans="1:33" x14ac:dyDescent="0.25">
      <c r="A390" t="s">
        <v>1559</v>
      </c>
      <c r="B390" t="s">
        <v>1641</v>
      </c>
      <c r="C390" t="s">
        <v>1642</v>
      </c>
      <c r="F390" t="s">
        <v>1643</v>
      </c>
      <c r="G390" s="1">
        <v>-77</v>
      </c>
      <c r="H390" s="1">
        <v>70.75</v>
      </c>
      <c r="I390" s="2">
        <v>-2723875</v>
      </c>
      <c r="J390" s="3">
        <v>-5.6300400000000002E-3</v>
      </c>
      <c r="K390" s="4">
        <v>483810735.88</v>
      </c>
      <c r="L390" s="5">
        <v>17350001</v>
      </c>
      <c r="M390" s="6">
        <v>27.8853434</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T390" t="s">
        <v>1644</v>
      </c>
      <c r="U390" t="s">
        <v>51</v>
      </c>
      <c r="AG390" s="16">
        <v>-1.018E-3</v>
      </c>
    </row>
    <row r="391" spans="1:33" x14ac:dyDescent="0.25">
      <c r="A391" t="s">
        <v>1559</v>
      </c>
      <c r="B391" t="s">
        <v>1645</v>
      </c>
      <c r="C391" t="s">
        <v>1646</v>
      </c>
      <c r="F391" t="s">
        <v>1647</v>
      </c>
      <c r="G391" s="1">
        <v>-293</v>
      </c>
      <c r="H391" s="1">
        <v>73.164107000000001</v>
      </c>
      <c r="I391" s="2">
        <v>-21437083.351</v>
      </c>
      <c r="J391" s="3">
        <v>-4.4308819999999999E-2</v>
      </c>
      <c r="K391" s="4">
        <v>483810735.88</v>
      </c>
      <c r="L391" s="5">
        <v>17350001</v>
      </c>
      <c r="M391" s="6">
        <v>27.8853434</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1.7386568633836534</v>
      </c>
      <c r="S391" s="7">
        <f t="shared" si="6"/>
        <v>-7.7037834001430883E-2</v>
      </c>
      <c r="T391" t="s">
        <v>1648</v>
      </c>
      <c r="U391" t="s">
        <v>51</v>
      </c>
      <c r="AG391" s="16">
        <v>-1.018E-3</v>
      </c>
    </row>
    <row r="392" spans="1:33" x14ac:dyDescent="0.25">
      <c r="A392" t="s">
        <v>1559</v>
      </c>
      <c r="B392" t="s">
        <v>1649</v>
      </c>
      <c r="C392" t="s">
        <v>1650</v>
      </c>
      <c r="F392" t="s">
        <v>1651</v>
      </c>
      <c r="G392" s="1">
        <v>20</v>
      </c>
      <c r="H392" s="1">
        <v>268.39999999999998</v>
      </c>
      <c r="I392" s="2">
        <v>2684000</v>
      </c>
      <c r="J392" s="3">
        <v>5.5476199999999996E-3</v>
      </c>
      <c r="K392" s="4">
        <v>483810735.88</v>
      </c>
      <c r="L392" s="5">
        <v>17350001</v>
      </c>
      <c r="M392" s="6">
        <v>27.8853434</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T392" t="s">
        <v>1652</v>
      </c>
      <c r="U392" t="s">
        <v>51</v>
      </c>
      <c r="AG392" s="16">
        <v>-1.018E-3</v>
      </c>
    </row>
    <row r="393" spans="1:33" x14ac:dyDescent="0.25">
      <c r="A393" t="s">
        <v>1559</v>
      </c>
      <c r="B393" t="s">
        <v>1653</v>
      </c>
      <c r="C393" t="s">
        <v>1654</v>
      </c>
      <c r="F393" t="s">
        <v>1653</v>
      </c>
      <c r="G393" s="1">
        <v>355</v>
      </c>
      <c r="H393" s="1">
        <v>267.92500000000001</v>
      </c>
      <c r="I393" s="2">
        <v>47556687.5</v>
      </c>
      <c r="J393" s="3">
        <v>9.8296060000000005E-2</v>
      </c>
      <c r="K393" s="4">
        <v>483810735.88</v>
      </c>
      <c r="L393" s="5">
        <v>17350001</v>
      </c>
      <c r="M393" s="6">
        <v>27.8853434</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T393" t="s">
        <v>1655</v>
      </c>
      <c r="U393" t="s">
        <v>51</v>
      </c>
      <c r="AG393" s="16">
        <v>-1.018E-3</v>
      </c>
    </row>
    <row r="394" spans="1:33" x14ac:dyDescent="0.25">
      <c r="A394" t="s">
        <v>1559</v>
      </c>
      <c r="B394" t="s">
        <v>1656</v>
      </c>
      <c r="C394" t="s">
        <v>1657</v>
      </c>
      <c r="F394" t="s">
        <v>1656</v>
      </c>
      <c r="G394" s="1">
        <v>139</v>
      </c>
      <c r="H394" s="1">
        <v>268.47500000000002</v>
      </c>
      <c r="I394" s="2">
        <v>18659012.5</v>
      </c>
      <c r="J394" s="3">
        <v>3.8566759999999999E-2</v>
      </c>
      <c r="K394" s="4">
        <v>483810735.88</v>
      </c>
      <c r="L394" s="5">
        <v>17350001</v>
      </c>
      <c r="M394" s="6">
        <v>27.8853434</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T394" t="s">
        <v>1658</v>
      </c>
      <c r="U394" t="s">
        <v>51</v>
      </c>
      <c r="AG394" s="16">
        <v>-1.018E-3</v>
      </c>
    </row>
    <row r="395" spans="1:33" x14ac:dyDescent="0.25">
      <c r="A395" t="s">
        <v>1559</v>
      </c>
      <c r="B395" t="s">
        <v>1265</v>
      </c>
      <c r="C395" t="s">
        <v>1266</v>
      </c>
      <c r="F395" t="s">
        <v>1267</v>
      </c>
      <c r="G395" s="1">
        <v>-367</v>
      </c>
      <c r="H395" s="1">
        <v>106</v>
      </c>
      <c r="I395" s="2">
        <v>-38902000</v>
      </c>
      <c r="J395" s="3">
        <v>-8.0407480000000003E-2</v>
      </c>
      <c r="K395" s="4">
        <v>483810735.88</v>
      </c>
      <c r="L395" s="5">
        <v>17350001</v>
      </c>
      <c r="M395" s="6">
        <v>27.8853434</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3.9359127198518276</v>
      </c>
      <c r="S395" s="7">
        <f t="shared" si="6"/>
        <v>-0.31647682330323146</v>
      </c>
      <c r="T395" t="s">
        <v>1268</v>
      </c>
      <c r="U395" t="s">
        <v>51</v>
      </c>
      <c r="AG395" s="16">
        <v>-1.018E-3</v>
      </c>
    </row>
    <row r="396" spans="1:33" x14ac:dyDescent="0.25">
      <c r="A396" t="s">
        <v>1559</v>
      </c>
      <c r="B396" t="s">
        <v>1659</v>
      </c>
      <c r="C396" t="s">
        <v>1660</v>
      </c>
      <c r="F396" t="s">
        <v>1659</v>
      </c>
      <c r="G396" s="1">
        <v>6</v>
      </c>
      <c r="H396" s="1">
        <v>2665.4</v>
      </c>
      <c r="I396" s="2">
        <v>1599240</v>
      </c>
      <c r="J396" s="3">
        <v>3.3055099999999998E-3</v>
      </c>
      <c r="K396" s="4">
        <v>483810735.88</v>
      </c>
      <c r="L396" s="5">
        <v>17350001</v>
      </c>
      <c r="M396" s="6">
        <v>27.8853434</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T396" t="s">
        <v>1661</v>
      </c>
      <c r="U396" t="s">
        <v>51</v>
      </c>
      <c r="AG396" s="16">
        <v>-1.018E-3</v>
      </c>
    </row>
    <row r="397" spans="1:33" x14ac:dyDescent="0.25">
      <c r="A397" t="s">
        <v>1559</v>
      </c>
      <c r="B397" t="s">
        <v>1662</v>
      </c>
      <c r="C397" t="s">
        <v>1663</v>
      </c>
      <c r="F397" t="s">
        <v>1664</v>
      </c>
      <c r="G397" s="1">
        <v>63</v>
      </c>
      <c r="H397" s="1">
        <v>2690.3</v>
      </c>
      <c r="I397" s="2">
        <v>16948890</v>
      </c>
      <c r="J397" s="3">
        <v>3.5032069999999998E-2</v>
      </c>
      <c r="K397" s="4">
        <v>483810735.88</v>
      </c>
      <c r="L397" s="5">
        <v>17350001</v>
      </c>
      <c r="M397" s="6">
        <v>27.8853434</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1665</v>
      </c>
      <c r="U397" t="s">
        <v>51</v>
      </c>
      <c r="AG397" s="16">
        <v>-1.018E-3</v>
      </c>
    </row>
    <row r="398" spans="1:33" x14ac:dyDescent="0.25">
      <c r="A398" t="s">
        <v>1559</v>
      </c>
      <c r="B398" t="s">
        <v>1666</v>
      </c>
      <c r="C398" t="s">
        <v>1667</v>
      </c>
      <c r="F398" t="s">
        <v>1666</v>
      </c>
      <c r="G398" s="1">
        <v>13</v>
      </c>
      <c r="H398" s="1">
        <v>2713.8</v>
      </c>
      <c r="I398" s="2">
        <v>3527940</v>
      </c>
      <c r="J398" s="3">
        <v>7.29198E-3</v>
      </c>
      <c r="K398" s="4">
        <v>483810735.88</v>
      </c>
      <c r="L398" s="5">
        <v>17350001</v>
      </c>
      <c r="M398" s="6">
        <v>27.8853434</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1668</v>
      </c>
      <c r="U398" t="s">
        <v>51</v>
      </c>
      <c r="AG398" s="16">
        <v>-1.018E-3</v>
      </c>
    </row>
    <row r="399" spans="1:33" x14ac:dyDescent="0.25">
      <c r="A399" t="s">
        <v>1559</v>
      </c>
      <c r="B399" t="s">
        <v>1669</v>
      </c>
      <c r="C399" t="s">
        <v>1670</v>
      </c>
      <c r="F399" t="s">
        <v>1671</v>
      </c>
      <c r="G399" s="1">
        <v>-242</v>
      </c>
      <c r="H399" s="1">
        <v>419.55</v>
      </c>
      <c r="I399" s="2">
        <v>-25382775</v>
      </c>
      <c r="J399" s="3">
        <v>-5.246427E-2</v>
      </c>
      <c r="K399" s="4">
        <v>483810735.88</v>
      </c>
      <c r="L399" s="5">
        <v>17350001</v>
      </c>
      <c r="M399" s="6">
        <v>27.8853434</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1672</v>
      </c>
      <c r="U399" t="s">
        <v>51</v>
      </c>
      <c r="AG399" s="16">
        <v>-1.018E-3</v>
      </c>
    </row>
    <row r="400" spans="1:33" x14ac:dyDescent="0.25">
      <c r="A400" t="s">
        <v>1559</v>
      </c>
      <c r="B400" t="s">
        <v>1673</v>
      </c>
      <c r="C400" t="s">
        <v>1674</v>
      </c>
      <c r="F400" t="s">
        <v>1675</v>
      </c>
      <c r="G400" s="1">
        <v>-18</v>
      </c>
      <c r="H400" s="1">
        <v>422.45</v>
      </c>
      <c r="I400" s="2">
        <v>-1901025</v>
      </c>
      <c r="J400" s="3">
        <v>-3.9292700000000003E-3</v>
      </c>
      <c r="K400" s="4">
        <v>483810735.88</v>
      </c>
      <c r="L400" s="5">
        <v>17350001</v>
      </c>
      <c r="M400" s="6">
        <v>27.8853434</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1676</v>
      </c>
      <c r="U400" t="s">
        <v>51</v>
      </c>
      <c r="AG400" s="16">
        <v>-1.018E-3</v>
      </c>
    </row>
    <row r="401" spans="1:33" x14ac:dyDescent="0.25">
      <c r="A401" t="s">
        <v>1559</v>
      </c>
      <c r="B401" t="s">
        <v>1677</v>
      </c>
      <c r="C401" t="s">
        <v>1678</v>
      </c>
      <c r="F401" t="s">
        <v>1677</v>
      </c>
      <c r="G401" s="1">
        <v>-6</v>
      </c>
      <c r="H401" s="1">
        <v>425.15</v>
      </c>
      <c r="I401" s="2">
        <v>-637725</v>
      </c>
      <c r="J401" s="3">
        <v>-1.31813E-3</v>
      </c>
      <c r="K401" s="4">
        <v>483810735.88</v>
      </c>
      <c r="L401" s="5">
        <v>17350001</v>
      </c>
      <c r="M401" s="6">
        <v>27.8853434</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1679</v>
      </c>
      <c r="U401" t="s">
        <v>51</v>
      </c>
      <c r="AG401" s="16">
        <v>-1.018E-3</v>
      </c>
    </row>
    <row r="402" spans="1:33" x14ac:dyDescent="0.25">
      <c r="A402" t="s">
        <v>1559</v>
      </c>
      <c r="B402" t="s">
        <v>1680</v>
      </c>
      <c r="C402" t="s">
        <v>1681</v>
      </c>
      <c r="F402" t="s">
        <v>1682</v>
      </c>
      <c r="G402" s="1">
        <v>79</v>
      </c>
      <c r="H402" s="1">
        <v>236.63</v>
      </c>
      <c r="I402" s="2">
        <v>7851383.4000000004</v>
      </c>
      <c r="J402" s="3">
        <v>1.622821E-2</v>
      </c>
      <c r="K402" s="4">
        <v>483810735.88</v>
      </c>
      <c r="L402" s="5">
        <v>17350001</v>
      </c>
      <c r="M402" s="6">
        <v>27.8853434</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1683</v>
      </c>
      <c r="U402" t="s">
        <v>51</v>
      </c>
      <c r="AG402" s="16">
        <v>-1.018E-3</v>
      </c>
    </row>
    <row r="403" spans="1:33" x14ac:dyDescent="0.25">
      <c r="A403" t="s">
        <v>1559</v>
      </c>
      <c r="B403" t="s">
        <v>1684</v>
      </c>
      <c r="C403" t="s">
        <v>1685</v>
      </c>
      <c r="F403" t="s">
        <v>1684</v>
      </c>
      <c r="G403" s="1">
        <v>204</v>
      </c>
      <c r="H403" s="1">
        <v>234.87</v>
      </c>
      <c r="I403" s="2">
        <v>20123661.600000001</v>
      </c>
      <c r="J403" s="3">
        <v>4.1594079999999999E-2</v>
      </c>
      <c r="K403" s="4">
        <v>483810735.88</v>
      </c>
      <c r="L403" s="5">
        <v>17350001</v>
      </c>
      <c r="M403" s="6">
        <v>27.8853434</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1686</v>
      </c>
      <c r="U403" t="s">
        <v>51</v>
      </c>
      <c r="AG403" s="16">
        <v>-1.018E-3</v>
      </c>
    </row>
    <row r="404" spans="1:33" x14ac:dyDescent="0.25">
      <c r="A404" t="s">
        <v>1559</v>
      </c>
      <c r="B404" t="s">
        <v>1687</v>
      </c>
      <c r="C404" t="s">
        <v>1688</v>
      </c>
      <c r="F404" t="s">
        <v>1689</v>
      </c>
      <c r="G404" s="1">
        <v>98</v>
      </c>
      <c r="H404" s="1">
        <v>231.41</v>
      </c>
      <c r="I404" s="2">
        <v>9524835.5999999996</v>
      </c>
      <c r="J404" s="3">
        <v>1.9687110000000001E-2</v>
      </c>
      <c r="K404" s="4">
        <v>483810735.88</v>
      </c>
      <c r="L404" s="5">
        <v>17350001</v>
      </c>
      <c r="M404" s="6">
        <v>27.8853434</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1690</v>
      </c>
      <c r="U404" t="s">
        <v>51</v>
      </c>
      <c r="AG404" s="16">
        <v>-1.018E-3</v>
      </c>
    </row>
    <row r="405" spans="1:33" x14ac:dyDescent="0.25">
      <c r="A405" t="s">
        <v>1559</v>
      </c>
      <c r="B405" t="s">
        <v>1691</v>
      </c>
      <c r="C405" t="s">
        <v>1692</v>
      </c>
      <c r="F405" t="s">
        <v>1693</v>
      </c>
      <c r="G405" s="1">
        <v>42</v>
      </c>
      <c r="H405" s="1">
        <v>228.88</v>
      </c>
      <c r="I405" s="2">
        <v>4037443.2</v>
      </c>
      <c r="J405" s="3">
        <v>8.3450899999999995E-3</v>
      </c>
      <c r="K405" s="4">
        <v>483810735.88</v>
      </c>
      <c r="L405" s="5">
        <v>17350001</v>
      </c>
      <c r="M405" s="6">
        <v>27.8853434</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1694</v>
      </c>
      <c r="U405" t="s">
        <v>51</v>
      </c>
      <c r="AG405" s="16">
        <v>-1.018E-3</v>
      </c>
    </row>
    <row r="406" spans="1:33" x14ac:dyDescent="0.25">
      <c r="A406" t="s">
        <v>1559</v>
      </c>
      <c r="B406" t="s">
        <v>1695</v>
      </c>
      <c r="C406" t="s">
        <v>1696</v>
      </c>
      <c r="F406" t="s">
        <v>1695</v>
      </c>
      <c r="G406" s="1">
        <v>36</v>
      </c>
      <c r="H406" s="1">
        <v>320.5</v>
      </c>
      <c r="I406" s="2">
        <v>4326750</v>
      </c>
      <c r="J406" s="3">
        <v>8.9430599999999992E-3</v>
      </c>
      <c r="K406" s="4">
        <v>483810735.88</v>
      </c>
      <c r="L406" s="5">
        <v>17350001</v>
      </c>
      <c r="M406" s="6">
        <v>27.8853434</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1697</v>
      </c>
      <c r="U406" t="s">
        <v>51</v>
      </c>
      <c r="AG406" s="16">
        <v>-1.018E-3</v>
      </c>
    </row>
    <row r="407" spans="1:33" x14ac:dyDescent="0.25">
      <c r="A407" t="s">
        <v>1559</v>
      </c>
      <c r="B407" t="s">
        <v>1698</v>
      </c>
      <c r="C407" t="s">
        <v>1699</v>
      </c>
      <c r="F407" t="s">
        <v>1698</v>
      </c>
      <c r="G407" s="1">
        <v>50</v>
      </c>
      <c r="H407" s="1">
        <v>317.3</v>
      </c>
      <c r="I407" s="2">
        <v>5949375</v>
      </c>
      <c r="J407" s="3">
        <v>1.2296909999999999E-2</v>
      </c>
      <c r="K407" s="4">
        <v>483810735.88</v>
      </c>
      <c r="L407" s="5">
        <v>17350001</v>
      </c>
      <c r="M407" s="6">
        <v>27.8853434</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1700</v>
      </c>
      <c r="U407" t="s">
        <v>51</v>
      </c>
      <c r="AG407" s="16">
        <v>-1.018E-3</v>
      </c>
    </row>
    <row r="408" spans="1:33" x14ac:dyDescent="0.25">
      <c r="A408" t="s">
        <v>1559</v>
      </c>
      <c r="B408" t="s">
        <v>1701</v>
      </c>
      <c r="C408" t="s">
        <v>1702</v>
      </c>
      <c r="F408" t="s">
        <v>1701</v>
      </c>
      <c r="G408" s="1">
        <v>26</v>
      </c>
      <c r="H408" s="1">
        <v>312.39999999999998</v>
      </c>
      <c r="I408" s="2">
        <v>3045900</v>
      </c>
      <c r="J408" s="3">
        <v>6.2956399999999999E-3</v>
      </c>
      <c r="K408" s="4">
        <v>483810735.88</v>
      </c>
      <c r="L408" s="5">
        <v>17350001</v>
      </c>
      <c r="M408" s="6">
        <v>27.8853434</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1703</v>
      </c>
      <c r="U408" t="s">
        <v>51</v>
      </c>
      <c r="AG408" s="16">
        <v>-1.018E-3</v>
      </c>
    </row>
    <row r="409" spans="1:33" x14ac:dyDescent="0.25">
      <c r="A409" t="s">
        <v>1559</v>
      </c>
      <c r="B409" t="s">
        <v>1704</v>
      </c>
      <c r="C409" t="s">
        <v>1705</v>
      </c>
      <c r="F409" t="s">
        <v>1706</v>
      </c>
      <c r="G409" s="1">
        <v>-295</v>
      </c>
      <c r="H409" s="1">
        <v>555.75</v>
      </c>
      <c r="I409" s="2">
        <v>-8197312.5</v>
      </c>
      <c r="J409" s="3">
        <v>-1.6943219999999998E-2</v>
      </c>
      <c r="K409" s="4">
        <v>483810735.88</v>
      </c>
      <c r="L409" s="5">
        <v>17350001</v>
      </c>
      <c r="M409" s="6">
        <v>27.8853434</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1707</v>
      </c>
      <c r="U409" t="s">
        <v>51</v>
      </c>
      <c r="AG409" s="16">
        <v>-1.018E-3</v>
      </c>
    </row>
    <row r="410" spans="1:33" x14ac:dyDescent="0.25">
      <c r="A410" t="s">
        <v>1559</v>
      </c>
      <c r="B410" t="s">
        <v>1708</v>
      </c>
      <c r="C410" t="s">
        <v>1709</v>
      </c>
      <c r="F410" t="s">
        <v>1710</v>
      </c>
      <c r="G410" s="1">
        <v>-62</v>
      </c>
      <c r="H410" s="1">
        <v>564.5</v>
      </c>
      <c r="I410" s="2">
        <v>-1749950</v>
      </c>
      <c r="J410" s="3">
        <v>-3.6170099999999999E-3</v>
      </c>
      <c r="K410" s="4">
        <v>483810735.88</v>
      </c>
      <c r="L410" s="5">
        <v>17350001</v>
      </c>
      <c r="M410" s="6">
        <v>27.8853434</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T410" t="s">
        <v>1711</v>
      </c>
      <c r="U410" t="s">
        <v>51</v>
      </c>
      <c r="AG410" s="16">
        <v>-1.018E-3</v>
      </c>
    </row>
    <row r="411" spans="1:33" x14ac:dyDescent="0.25">
      <c r="A411" t="s">
        <v>1559</v>
      </c>
      <c r="B411" t="s">
        <v>1712</v>
      </c>
      <c r="C411" t="s">
        <v>1713</v>
      </c>
      <c r="F411" t="s">
        <v>1714</v>
      </c>
      <c r="G411" s="1">
        <v>-28</v>
      </c>
      <c r="H411" s="1">
        <v>573</v>
      </c>
      <c r="I411" s="2">
        <v>-802200</v>
      </c>
      <c r="J411" s="3">
        <v>-1.6580900000000001E-3</v>
      </c>
      <c r="K411" s="4">
        <v>483810735.88</v>
      </c>
      <c r="L411" s="5">
        <v>17350001</v>
      </c>
      <c r="M411" s="6">
        <v>27.8853434</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1715</v>
      </c>
      <c r="U411" t="s">
        <v>51</v>
      </c>
      <c r="AG411" s="16">
        <v>-1.018E-3</v>
      </c>
    </row>
    <row r="412" spans="1:33" x14ac:dyDescent="0.25">
      <c r="A412" t="s">
        <v>1559</v>
      </c>
      <c r="B412" t="s">
        <v>1716</v>
      </c>
      <c r="C412" t="s">
        <v>1717</v>
      </c>
      <c r="F412" t="s">
        <v>1718</v>
      </c>
      <c r="G412" s="1">
        <v>935</v>
      </c>
      <c r="H412" s="1">
        <v>195.57499999999999</v>
      </c>
      <c r="I412" s="2">
        <v>73145050</v>
      </c>
      <c r="J412" s="3">
        <v>0.15118525999999999</v>
      </c>
      <c r="K412" s="4">
        <v>483810735.88</v>
      </c>
      <c r="L412" s="5">
        <v>17350001</v>
      </c>
      <c r="M412" s="6">
        <v>27.8853434</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1719</v>
      </c>
      <c r="U412" t="s">
        <v>51</v>
      </c>
      <c r="AG412" s="16">
        <v>-1.018E-3</v>
      </c>
    </row>
    <row r="413" spans="1:33" x14ac:dyDescent="0.25">
      <c r="A413" t="s">
        <v>1559</v>
      </c>
      <c r="B413" t="s">
        <v>1720</v>
      </c>
      <c r="C413" t="s">
        <v>1721</v>
      </c>
      <c r="F413" t="s">
        <v>1720</v>
      </c>
      <c r="G413" s="1">
        <v>729</v>
      </c>
      <c r="H413" s="1">
        <v>197.77500000000001</v>
      </c>
      <c r="I413" s="2">
        <v>57671190</v>
      </c>
      <c r="J413" s="3">
        <v>0.11920196</v>
      </c>
      <c r="K413" s="4">
        <v>483810735.88</v>
      </c>
      <c r="L413" s="5">
        <v>17350001</v>
      </c>
      <c r="M413" s="6">
        <v>27.8853434</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1722</v>
      </c>
      <c r="U413" t="s">
        <v>51</v>
      </c>
      <c r="AG413" s="16">
        <v>-1.018E-3</v>
      </c>
    </row>
    <row r="414" spans="1:33" x14ac:dyDescent="0.25">
      <c r="A414" t="s">
        <v>1559</v>
      </c>
      <c r="B414" t="s">
        <v>1723</v>
      </c>
      <c r="C414" t="s">
        <v>1724</v>
      </c>
      <c r="F414" t="s">
        <v>1725</v>
      </c>
      <c r="G414" s="1">
        <v>280</v>
      </c>
      <c r="H414" s="1">
        <v>192.77500000000001</v>
      </c>
      <c r="I414" s="2">
        <v>21590800</v>
      </c>
      <c r="J414" s="3">
        <v>4.4626539999999999E-2</v>
      </c>
      <c r="K414" s="4">
        <v>483810735.88</v>
      </c>
      <c r="L414" s="5">
        <v>17350001</v>
      </c>
      <c r="M414" s="6">
        <v>27.8853434</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1726</v>
      </c>
      <c r="U414" t="s">
        <v>51</v>
      </c>
      <c r="AG414" s="16">
        <v>-1.018E-3</v>
      </c>
    </row>
    <row r="415" spans="1:33" x14ac:dyDescent="0.25">
      <c r="A415" t="s">
        <v>1559</v>
      </c>
      <c r="B415" t="s">
        <v>1727</v>
      </c>
      <c r="C415" t="s">
        <v>1728</v>
      </c>
      <c r="F415" t="s">
        <v>1727</v>
      </c>
      <c r="G415" s="1">
        <v>6</v>
      </c>
      <c r="H415" s="1">
        <v>79.174999999999997</v>
      </c>
      <c r="I415" s="2">
        <v>190020</v>
      </c>
      <c r="J415" s="3">
        <v>3.9275999999999997E-4</v>
      </c>
      <c r="K415" s="4">
        <v>483810735.88</v>
      </c>
      <c r="L415" s="5">
        <v>17350001</v>
      </c>
      <c r="M415" s="6">
        <v>27.8853434</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1729</v>
      </c>
      <c r="U415" t="s">
        <v>51</v>
      </c>
      <c r="AG415" s="16">
        <v>-1.018E-3</v>
      </c>
    </row>
    <row r="416" spans="1:33" x14ac:dyDescent="0.25">
      <c r="A416" t="s">
        <v>1559</v>
      </c>
      <c r="B416" t="s">
        <v>1730</v>
      </c>
      <c r="C416" t="s">
        <v>1731</v>
      </c>
      <c r="F416" t="s">
        <v>1730</v>
      </c>
      <c r="G416" s="1">
        <v>89</v>
      </c>
      <c r="H416" s="1">
        <v>85.724999999999994</v>
      </c>
      <c r="I416" s="2">
        <v>3051810</v>
      </c>
      <c r="J416" s="3">
        <v>6.3078600000000002E-3</v>
      </c>
      <c r="K416" s="4">
        <v>483810735.88</v>
      </c>
      <c r="L416" s="5">
        <v>17350001</v>
      </c>
      <c r="M416" s="6">
        <v>27.8853434</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1732</v>
      </c>
      <c r="U416" t="s">
        <v>51</v>
      </c>
      <c r="AG416" s="16">
        <v>-1.018E-3</v>
      </c>
    </row>
    <row r="417" spans="1:33" x14ac:dyDescent="0.25">
      <c r="A417" t="s">
        <v>1559</v>
      </c>
      <c r="B417" t="s">
        <v>1733</v>
      </c>
      <c r="C417" t="s">
        <v>1734</v>
      </c>
      <c r="F417" t="s">
        <v>1733</v>
      </c>
      <c r="G417" s="1">
        <v>34</v>
      </c>
      <c r="H417" s="1">
        <v>99.35</v>
      </c>
      <c r="I417" s="2">
        <v>1351160</v>
      </c>
      <c r="J417" s="3">
        <v>2.7927400000000002E-3</v>
      </c>
      <c r="K417" s="4">
        <v>483810735.88</v>
      </c>
      <c r="L417" s="5">
        <v>17350001</v>
      </c>
      <c r="M417" s="6">
        <v>27.8853434</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T417" t="s">
        <v>1735</v>
      </c>
      <c r="U417" t="s">
        <v>51</v>
      </c>
      <c r="AG417" s="16">
        <v>-1.018E-3</v>
      </c>
    </row>
    <row r="418" spans="1:33" x14ac:dyDescent="0.25">
      <c r="A418" t="s">
        <v>1559</v>
      </c>
      <c r="B418" t="s">
        <v>1736</v>
      </c>
      <c r="C418" t="s">
        <v>1737</v>
      </c>
      <c r="F418" t="s">
        <v>1738</v>
      </c>
      <c r="G418" s="1">
        <v>435</v>
      </c>
      <c r="H418" s="1">
        <v>3.0339999999999998</v>
      </c>
      <c r="I418" s="2">
        <v>13197900</v>
      </c>
      <c r="J418" s="3">
        <v>2.7279060000000001E-2</v>
      </c>
      <c r="K418" s="4">
        <v>483810735.88</v>
      </c>
      <c r="L418" s="5">
        <v>17350001</v>
      </c>
      <c r="M418" s="6">
        <v>27.8853434</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1739</v>
      </c>
      <c r="U418" t="s">
        <v>51</v>
      </c>
      <c r="AG418" s="16">
        <v>-1.018E-3</v>
      </c>
    </row>
    <row r="419" spans="1:33" x14ac:dyDescent="0.25">
      <c r="A419" t="s">
        <v>1559</v>
      </c>
      <c r="B419" t="s">
        <v>1740</v>
      </c>
      <c r="C419" t="s">
        <v>1741</v>
      </c>
      <c r="F419" t="s">
        <v>1742</v>
      </c>
      <c r="G419" s="1">
        <v>240</v>
      </c>
      <c r="H419" s="1">
        <v>3.0310000000000001</v>
      </c>
      <c r="I419" s="2">
        <v>7274400</v>
      </c>
      <c r="J419" s="3">
        <v>1.5035629999999999E-2</v>
      </c>
      <c r="K419" s="4">
        <v>483810735.88</v>
      </c>
      <c r="L419" s="5">
        <v>17350001</v>
      </c>
      <c r="M419" s="6">
        <v>27.8853434</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1743</v>
      </c>
      <c r="U419" t="s">
        <v>51</v>
      </c>
      <c r="AG419" s="16">
        <v>-1.018E-3</v>
      </c>
    </row>
    <row r="420" spans="1:33" x14ac:dyDescent="0.25">
      <c r="A420" t="s">
        <v>1559</v>
      </c>
      <c r="B420" t="s">
        <v>1744</v>
      </c>
      <c r="C420" t="s">
        <v>1745</v>
      </c>
      <c r="F420" t="s">
        <v>1746</v>
      </c>
      <c r="G420" s="1">
        <v>66</v>
      </c>
      <c r="H420" s="1">
        <v>3.1360000000000001</v>
      </c>
      <c r="I420" s="2">
        <v>2069760</v>
      </c>
      <c r="J420" s="3">
        <v>4.2780400000000003E-3</v>
      </c>
      <c r="K420" s="4">
        <v>483810735.88</v>
      </c>
      <c r="L420" s="5">
        <v>17350001</v>
      </c>
      <c r="M420" s="6">
        <v>27.8853434</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1747</v>
      </c>
      <c r="U420" t="s">
        <v>51</v>
      </c>
      <c r="AG420" s="16">
        <v>-1.018E-3</v>
      </c>
    </row>
    <row r="421" spans="1:33" x14ac:dyDescent="0.25">
      <c r="A421" t="s">
        <v>1559</v>
      </c>
      <c r="B421" t="s">
        <v>1748</v>
      </c>
      <c r="C421" t="s">
        <v>1749</v>
      </c>
      <c r="F421" t="s">
        <v>1750</v>
      </c>
      <c r="G421" s="1">
        <v>23</v>
      </c>
      <c r="H421" s="1">
        <v>3.3279999999999998</v>
      </c>
      <c r="I421" s="2">
        <v>765440</v>
      </c>
      <c r="J421" s="3">
        <v>1.5821100000000001E-3</v>
      </c>
      <c r="K421" s="4">
        <v>483810735.88</v>
      </c>
      <c r="L421" s="5">
        <v>17350001</v>
      </c>
      <c r="M421" s="6">
        <v>27.8853434</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1751</v>
      </c>
      <c r="U421" t="s">
        <v>51</v>
      </c>
      <c r="AG421" s="16">
        <v>-1.018E-3</v>
      </c>
    </row>
    <row r="422" spans="1:33" x14ac:dyDescent="0.25">
      <c r="A422" t="s">
        <v>1559</v>
      </c>
      <c r="B422" t="s">
        <v>1752</v>
      </c>
      <c r="C422" t="s">
        <v>1753</v>
      </c>
      <c r="F422" t="s">
        <v>1752</v>
      </c>
      <c r="G422" s="1">
        <v>43</v>
      </c>
      <c r="H422" s="1">
        <v>3.5059999999999998</v>
      </c>
      <c r="I422" s="2">
        <v>1507580</v>
      </c>
      <c r="J422" s="3">
        <v>3.11605E-3</v>
      </c>
      <c r="K422" s="4">
        <v>483810735.88</v>
      </c>
      <c r="L422" s="5">
        <v>17350001</v>
      </c>
      <c r="M422" s="6">
        <v>27.8853434</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1754</v>
      </c>
      <c r="U422" t="s">
        <v>51</v>
      </c>
      <c r="AG422" s="16">
        <v>-1.018E-3</v>
      </c>
    </row>
    <row r="423" spans="1:33" x14ac:dyDescent="0.25">
      <c r="A423" t="s">
        <v>1559</v>
      </c>
      <c r="B423" t="s">
        <v>1755</v>
      </c>
      <c r="C423" t="s">
        <v>1756</v>
      </c>
      <c r="F423" t="s">
        <v>1755</v>
      </c>
      <c r="G423" s="1">
        <v>54</v>
      </c>
      <c r="H423" s="1">
        <v>3.544</v>
      </c>
      <c r="I423" s="2">
        <v>1913760</v>
      </c>
      <c r="J423" s="3">
        <v>3.9556000000000001E-3</v>
      </c>
      <c r="K423" s="4">
        <v>483810735.88</v>
      </c>
      <c r="L423" s="5">
        <v>17350001</v>
      </c>
      <c r="M423" s="6">
        <v>27.8853434</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1757</v>
      </c>
      <c r="U423" t="s">
        <v>51</v>
      </c>
      <c r="AG423" s="16">
        <v>-1.018E-3</v>
      </c>
    </row>
    <row r="424" spans="1:33" x14ac:dyDescent="0.25">
      <c r="A424" t="s">
        <v>1559</v>
      </c>
      <c r="B424" t="s">
        <v>1758</v>
      </c>
      <c r="C424" t="s">
        <v>1759</v>
      </c>
      <c r="F424" t="s">
        <v>1760</v>
      </c>
      <c r="G424" s="1">
        <v>95</v>
      </c>
      <c r="H424" s="1">
        <v>3.5190000000000001</v>
      </c>
      <c r="I424" s="2">
        <v>3343050</v>
      </c>
      <c r="J424" s="3">
        <v>6.9098299999999996E-3</v>
      </c>
      <c r="K424" s="4">
        <v>483810735.88</v>
      </c>
      <c r="L424" s="5">
        <v>17350001</v>
      </c>
      <c r="M424" s="6">
        <v>27.8853434</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1761</v>
      </c>
      <c r="U424" t="s">
        <v>51</v>
      </c>
      <c r="AG424" s="16">
        <v>-1.018E-3</v>
      </c>
    </row>
    <row r="425" spans="1:33" x14ac:dyDescent="0.25">
      <c r="A425" t="s">
        <v>1559</v>
      </c>
      <c r="B425" t="s">
        <v>1762</v>
      </c>
      <c r="C425" t="s">
        <v>1763</v>
      </c>
      <c r="F425" t="s">
        <v>1762</v>
      </c>
      <c r="G425" s="1">
        <v>141</v>
      </c>
      <c r="H425" s="1">
        <v>3.5910000000000002</v>
      </c>
      <c r="I425" s="2">
        <v>5063310</v>
      </c>
      <c r="J425" s="3">
        <v>1.0465479999999999E-2</v>
      </c>
      <c r="K425" s="4">
        <v>483810735.88</v>
      </c>
      <c r="L425" s="5">
        <v>17350001</v>
      </c>
      <c r="M425" s="6">
        <v>27.8853434</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1764</v>
      </c>
      <c r="U425" t="s">
        <v>51</v>
      </c>
      <c r="AG425" s="16">
        <v>-1.018E-3</v>
      </c>
    </row>
    <row r="426" spans="1:33" x14ac:dyDescent="0.25">
      <c r="A426" t="s">
        <v>1559</v>
      </c>
      <c r="B426" t="s">
        <v>1765</v>
      </c>
      <c r="C426" t="s">
        <v>1766</v>
      </c>
      <c r="F426" t="s">
        <v>1765</v>
      </c>
      <c r="G426" s="1">
        <v>-28</v>
      </c>
      <c r="H426" s="1">
        <v>928</v>
      </c>
      <c r="I426" s="2">
        <v>-2598400</v>
      </c>
      <c r="J426" s="3">
        <v>-5.3707E-3</v>
      </c>
      <c r="K426" s="4">
        <v>483810735.88</v>
      </c>
      <c r="L426" s="5">
        <v>17350001</v>
      </c>
      <c r="M426" s="6">
        <v>27.8853434</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1767</v>
      </c>
      <c r="U426" t="s">
        <v>51</v>
      </c>
      <c r="AG426" s="16">
        <v>-1.018E-3</v>
      </c>
    </row>
    <row r="427" spans="1:33" x14ac:dyDescent="0.25">
      <c r="A427" t="s">
        <v>1559</v>
      </c>
      <c r="B427" t="s">
        <v>1768</v>
      </c>
      <c r="C427" t="s">
        <v>1769</v>
      </c>
      <c r="F427" t="s">
        <v>1768</v>
      </c>
      <c r="G427" s="1">
        <v>16</v>
      </c>
      <c r="H427" s="1">
        <v>976.7</v>
      </c>
      <c r="I427" s="2">
        <v>781360</v>
      </c>
      <c r="J427" s="3">
        <v>1.6150100000000001E-3</v>
      </c>
      <c r="K427" s="4">
        <v>483810735.88</v>
      </c>
      <c r="L427" s="5">
        <v>17350001</v>
      </c>
      <c r="M427" s="6">
        <v>27.8853434</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1770</v>
      </c>
      <c r="U427" t="s">
        <v>51</v>
      </c>
      <c r="AG427" s="16">
        <v>-1.018E-3</v>
      </c>
    </row>
    <row r="428" spans="1:33" x14ac:dyDescent="0.25">
      <c r="A428" t="s">
        <v>1559</v>
      </c>
      <c r="B428" t="s">
        <v>1771</v>
      </c>
      <c r="C428" t="s">
        <v>1772</v>
      </c>
      <c r="F428" t="s">
        <v>1771</v>
      </c>
      <c r="G428" s="1">
        <v>-820</v>
      </c>
      <c r="H428" s="1">
        <v>621.70000000000005</v>
      </c>
      <c r="I428" s="2">
        <v>-7100442.2199999997</v>
      </c>
      <c r="J428" s="3">
        <v>-1.4676069999999999E-2</v>
      </c>
      <c r="K428" s="4">
        <v>483810735.88</v>
      </c>
      <c r="L428" s="5">
        <v>17350001</v>
      </c>
      <c r="M428" s="6">
        <v>27.8853434</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1773</v>
      </c>
      <c r="U428" t="s">
        <v>51</v>
      </c>
      <c r="AG428" s="16">
        <v>-1.018E-3</v>
      </c>
    </row>
    <row r="429" spans="1:33" x14ac:dyDescent="0.25">
      <c r="A429" t="s">
        <v>1559</v>
      </c>
      <c r="B429" t="s">
        <v>1774</v>
      </c>
      <c r="C429" t="s">
        <v>1775</v>
      </c>
      <c r="F429" t="s">
        <v>1776</v>
      </c>
      <c r="G429" s="1">
        <v>-222</v>
      </c>
      <c r="H429" s="1">
        <v>627.6</v>
      </c>
      <c r="I429" s="2">
        <v>-1940557.82</v>
      </c>
      <c r="J429" s="3">
        <v>-4.0109899999999999E-3</v>
      </c>
      <c r="K429" s="4">
        <v>483810735.88</v>
      </c>
      <c r="L429" s="5">
        <v>17350001</v>
      </c>
      <c r="M429" s="6">
        <v>27.8853434</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ref="S429:S492" si="7">IF(ISNUMBER(N429),Q429*N429,IF(ISNUMBER(R429),J429*R429," "))</f>
        <v xml:space="preserve"> </v>
      </c>
      <c r="T429" t="s">
        <v>1777</v>
      </c>
      <c r="U429" t="s">
        <v>51</v>
      </c>
      <c r="AG429" s="16">
        <v>-1.018E-3</v>
      </c>
    </row>
    <row r="430" spans="1:33" x14ac:dyDescent="0.25">
      <c r="A430" t="s">
        <v>1559</v>
      </c>
      <c r="B430" t="s">
        <v>1778</v>
      </c>
      <c r="C430" t="s">
        <v>1779</v>
      </c>
      <c r="F430" t="s">
        <v>1780</v>
      </c>
      <c r="G430" s="1">
        <v>-40</v>
      </c>
      <c r="H430" s="1">
        <v>630.70000000000005</v>
      </c>
      <c r="I430" s="2">
        <v>-351377.14</v>
      </c>
      <c r="J430" s="3">
        <v>-7.2627E-4</v>
      </c>
      <c r="K430" s="4">
        <v>483810735.88</v>
      </c>
      <c r="L430" s="5">
        <v>17350001</v>
      </c>
      <c r="M430" s="6">
        <v>27.8853434</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7"/>
        <v xml:space="preserve"> </v>
      </c>
      <c r="T430" t="s">
        <v>1781</v>
      </c>
      <c r="U430" t="s">
        <v>51</v>
      </c>
      <c r="AG430" s="16">
        <v>-1.018E-3</v>
      </c>
    </row>
    <row r="431" spans="1:33" x14ac:dyDescent="0.25">
      <c r="A431" t="s">
        <v>1559</v>
      </c>
      <c r="B431" t="s">
        <v>1782</v>
      </c>
      <c r="C431" t="s">
        <v>1783</v>
      </c>
      <c r="F431" t="s">
        <v>1782</v>
      </c>
      <c r="G431" s="1">
        <v>-35</v>
      </c>
      <c r="H431" s="1">
        <v>997.25</v>
      </c>
      <c r="I431" s="2">
        <v>-1745187.5</v>
      </c>
      <c r="J431" s="3">
        <v>-3.6071699999999998E-3</v>
      </c>
      <c r="K431" s="4">
        <v>483810735.88</v>
      </c>
      <c r="L431" s="5">
        <v>17350001</v>
      </c>
      <c r="M431" s="6">
        <v>27.8853434</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7"/>
        <v xml:space="preserve"> </v>
      </c>
      <c r="T431" t="s">
        <v>1784</v>
      </c>
      <c r="U431" t="s">
        <v>51</v>
      </c>
      <c r="AG431" s="16">
        <v>-1.018E-3</v>
      </c>
    </row>
    <row r="432" spans="1:33" x14ac:dyDescent="0.25">
      <c r="A432" t="s">
        <v>1559</v>
      </c>
      <c r="B432" t="s">
        <v>1785</v>
      </c>
      <c r="C432" t="s">
        <v>1786</v>
      </c>
      <c r="F432" t="s">
        <v>1785</v>
      </c>
      <c r="G432" s="1">
        <v>14</v>
      </c>
      <c r="H432" s="1">
        <v>1019</v>
      </c>
      <c r="I432" s="2">
        <v>713300</v>
      </c>
      <c r="J432" s="3">
        <v>1.47434E-3</v>
      </c>
      <c r="K432" s="4">
        <v>483810735.88</v>
      </c>
      <c r="L432" s="5">
        <v>17350001</v>
      </c>
      <c r="M432" s="6">
        <v>27.8853434</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7"/>
        <v xml:space="preserve"> </v>
      </c>
      <c r="T432" t="s">
        <v>1787</v>
      </c>
      <c r="U432" t="s">
        <v>51</v>
      </c>
      <c r="AG432" s="16">
        <v>-1.018E-3</v>
      </c>
    </row>
    <row r="433" spans="1:33" x14ac:dyDescent="0.25">
      <c r="A433" t="s">
        <v>1559</v>
      </c>
      <c r="B433" t="s">
        <v>1788</v>
      </c>
      <c r="C433" t="s">
        <v>1789</v>
      </c>
      <c r="F433" t="s">
        <v>1788</v>
      </c>
      <c r="G433" s="1">
        <v>3</v>
      </c>
      <c r="H433" s="1">
        <v>1017.5</v>
      </c>
      <c r="I433" s="2">
        <v>152625</v>
      </c>
      <c r="J433" s="3">
        <v>3.1545999999999999E-4</v>
      </c>
      <c r="K433" s="4">
        <v>483810735.88</v>
      </c>
      <c r="L433" s="5">
        <v>17350001</v>
      </c>
      <c r="M433" s="6">
        <v>27.8853434</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7"/>
        <v xml:space="preserve"> </v>
      </c>
      <c r="T433" t="s">
        <v>1790</v>
      </c>
      <c r="U433" t="s">
        <v>51</v>
      </c>
      <c r="AG433" s="16">
        <v>-1.018E-3</v>
      </c>
    </row>
    <row r="434" spans="1:33" x14ac:dyDescent="0.25">
      <c r="A434" t="s">
        <v>1559</v>
      </c>
      <c r="B434" t="s">
        <v>1791</v>
      </c>
      <c r="C434" t="s">
        <v>1792</v>
      </c>
      <c r="F434" t="s">
        <v>1793</v>
      </c>
      <c r="G434" s="1">
        <v>-1033</v>
      </c>
      <c r="H434" s="1">
        <v>19.45</v>
      </c>
      <c r="I434" s="2">
        <v>-22502872</v>
      </c>
      <c r="J434" s="3">
        <v>-4.6511730000000001E-2</v>
      </c>
      <c r="K434" s="4">
        <v>483810735.88</v>
      </c>
      <c r="L434" s="5">
        <v>17350001</v>
      </c>
      <c r="M434" s="6">
        <v>27.8853434</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7"/>
        <v xml:space="preserve"> </v>
      </c>
      <c r="T434" t="s">
        <v>1794</v>
      </c>
      <c r="U434" t="s">
        <v>51</v>
      </c>
      <c r="AG434" s="16">
        <v>-1.018E-3</v>
      </c>
    </row>
    <row r="435" spans="1:33" x14ac:dyDescent="0.25">
      <c r="A435" t="s">
        <v>1559</v>
      </c>
      <c r="B435" t="s">
        <v>1795</v>
      </c>
      <c r="C435" t="s">
        <v>1796</v>
      </c>
      <c r="F435" t="s">
        <v>1797</v>
      </c>
      <c r="G435" s="1">
        <v>-578</v>
      </c>
      <c r="H435" s="1">
        <v>18.11</v>
      </c>
      <c r="I435" s="2">
        <v>-11723689.6</v>
      </c>
      <c r="J435" s="3">
        <v>-2.4231969999999999E-2</v>
      </c>
      <c r="K435" s="4">
        <v>483810735.88</v>
      </c>
      <c r="L435" s="5">
        <v>17350001</v>
      </c>
      <c r="M435" s="6">
        <v>27.8853434</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7"/>
        <v xml:space="preserve"> </v>
      </c>
      <c r="T435" t="s">
        <v>1798</v>
      </c>
      <c r="U435" t="s">
        <v>51</v>
      </c>
      <c r="AG435" s="16">
        <v>-1.018E-3</v>
      </c>
    </row>
    <row r="436" spans="1:33" x14ac:dyDescent="0.25">
      <c r="A436" t="s">
        <v>1559</v>
      </c>
      <c r="B436" t="s">
        <v>1799</v>
      </c>
      <c r="C436" t="s">
        <v>1800</v>
      </c>
      <c r="F436" t="s">
        <v>1801</v>
      </c>
      <c r="G436" s="1">
        <v>-261</v>
      </c>
      <c r="H436" s="1">
        <v>17.72</v>
      </c>
      <c r="I436" s="2">
        <v>-5179910.4000000004</v>
      </c>
      <c r="J436" s="3">
        <v>-1.0706480000000001E-2</v>
      </c>
      <c r="K436" s="4">
        <v>483810735.88</v>
      </c>
      <c r="L436" s="5">
        <v>17350001</v>
      </c>
      <c r="M436" s="6">
        <v>27.8853434</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7"/>
        <v xml:space="preserve"> </v>
      </c>
      <c r="T436" t="s">
        <v>1802</v>
      </c>
      <c r="U436" t="s">
        <v>51</v>
      </c>
      <c r="AG436" s="16">
        <v>-1.018E-3</v>
      </c>
    </row>
    <row r="437" spans="1:33" x14ac:dyDescent="0.25">
      <c r="A437" t="s">
        <v>1559</v>
      </c>
      <c r="B437" t="s">
        <v>1803</v>
      </c>
      <c r="C437" t="s">
        <v>1804</v>
      </c>
      <c r="F437" t="s">
        <v>1805</v>
      </c>
      <c r="G437" s="1">
        <v>-501</v>
      </c>
      <c r="H437" s="1">
        <v>95.995000000000005</v>
      </c>
      <c r="I437" s="2">
        <v>-120233737.5</v>
      </c>
      <c r="J437" s="3">
        <v>-0.24851398999999999</v>
      </c>
      <c r="K437" s="4">
        <v>483810735.88</v>
      </c>
      <c r="L437" s="5">
        <v>17350001</v>
      </c>
      <c r="M437" s="6">
        <v>27.8853434</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7"/>
        <v xml:space="preserve"> </v>
      </c>
      <c r="T437" t="s">
        <v>1806</v>
      </c>
      <c r="U437" t="s">
        <v>51</v>
      </c>
      <c r="AG437" s="16">
        <v>-1.018E-3</v>
      </c>
    </row>
    <row r="438" spans="1:33" x14ac:dyDescent="0.25">
      <c r="A438" t="s">
        <v>1559</v>
      </c>
      <c r="B438" t="s">
        <v>1807</v>
      </c>
      <c r="C438" t="s">
        <v>1808</v>
      </c>
      <c r="F438" t="s">
        <v>1807</v>
      </c>
      <c r="G438" s="1">
        <v>-3020</v>
      </c>
      <c r="H438" s="1">
        <v>95.9</v>
      </c>
      <c r="I438" s="2">
        <v>-724045000</v>
      </c>
      <c r="J438" s="3">
        <v>-1.49654596</v>
      </c>
      <c r="K438" s="4">
        <v>483810735.88</v>
      </c>
      <c r="L438" s="5">
        <v>17350001</v>
      </c>
      <c r="M438" s="6">
        <v>27.8853434</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7"/>
        <v xml:space="preserve"> </v>
      </c>
      <c r="T438" t="s">
        <v>1809</v>
      </c>
      <c r="U438" t="s">
        <v>51</v>
      </c>
      <c r="AG438" s="16">
        <v>-1.018E-3</v>
      </c>
    </row>
    <row r="439" spans="1:33" x14ac:dyDescent="0.25">
      <c r="A439" t="s">
        <v>1559</v>
      </c>
      <c r="B439" t="s">
        <v>1810</v>
      </c>
      <c r="C439" t="s">
        <v>1811</v>
      </c>
      <c r="F439" t="s">
        <v>1812</v>
      </c>
      <c r="G439" s="1">
        <v>-1280</v>
      </c>
      <c r="H439" s="1">
        <v>95.965000000000003</v>
      </c>
      <c r="I439" s="2">
        <v>-307088000</v>
      </c>
      <c r="J439" s="3">
        <v>-0.63472753999999998</v>
      </c>
      <c r="K439" s="4">
        <v>483810735.88</v>
      </c>
      <c r="L439" s="5">
        <v>17350001</v>
      </c>
      <c r="M439" s="6">
        <v>27.8853434</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7"/>
        <v xml:space="preserve"> </v>
      </c>
      <c r="T439" t="s">
        <v>1813</v>
      </c>
      <c r="U439" t="s">
        <v>51</v>
      </c>
      <c r="AG439" s="16">
        <v>-1.018E-3</v>
      </c>
    </row>
    <row r="440" spans="1:33" x14ac:dyDescent="0.25">
      <c r="A440" t="s">
        <v>1559</v>
      </c>
      <c r="B440" t="s">
        <v>1814</v>
      </c>
      <c r="C440" t="s">
        <v>1815</v>
      </c>
      <c r="F440" t="s">
        <v>1814</v>
      </c>
      <c r="G440" s="1">
        <v>-808</v>
      </c>
      <c r="H440" s="1">
        <v>95.995000000000005</v>
      </c>
      <c r="I440" s="2">
        <v>-193909900</v>
      </c>
      <c r="J440" s="3">
        <v>-0.40079702</v>
      </c>
      <c r="K440" s="4">
        <v>483810735.88</v>
      </c>
      <c r="L440" s="5">
        <v>17350001</v>
      </c>
      <c r="M440" s="6">
        <v>27.8853434</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7"/>
        <v xml:space="preserve"> </v>
      </c>
      <c r="T440" t="s">
        <v>1816</v>
      </c>
      <c r="U440" t="s">
        <v>51</v>
      </c>
      <c r="AG440" s="16">
        <v>-1.018E-3</v>
      </c>
    </row>
    <row r="441" spans="1:33" x14ac:dyDescent="0.25">
      <c r="A441" t="s">
        <v>1559</v>
      </c>
      <c r="B441" t="s">
        <v>1817</v>
      </c>
      <c r="C441" t="s">
        <v>1818</v>
      </c>
      <c r="F441" t="s">
        <v>1819</v>
      </c>
      <c r="G441" s="1">
        <v>-54</v>
      </c>
      <c r="H441" s="1">
        <v>30.686</v>
      </c>
      <c r="I441" s="2">
        <v>-8285220</v>
      </c>
      <c r="J441" s="3">
        <v>-1.7124919999999998E-2</v>
      </c>
      <c r="K441" s="4">
        <v>483810735.88</v>
      </c>
      <c r="L441" s="5">
        <v>17350001</v>
      </c>
      <c r="M441" s="6">
        <v>27.8853434</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7"/>
        <v xml:space="preserve"> </v>
      </c>
      <c r="T441" t="s">
        <v>1820</v>
      </c>
      <c r="U441" t="s">
        <v>51</v>
      </c>
      <c r="AG441" s="16">
        <v>-1.018E-3</v>
      </c>
    </row>
    <row r="442" spans="1:33" x14ac:dyDescent="0.25">
      <c r="A442" t="s">
        <v>1559</v>
      </c>
      <c r="B442" t="s">
        <v>1821</v>
      </c>
      <c r="C442" t="s">
        <v>1822</v>
      </c>
      <c r="F442" t="s">
        <v>1821</v>
      </c>
      <c r="G442" s="1">
        <v>1</v>
      </c>
      <c r="H442" s="1">
        <v>31.283999999999999</v>
      </c>
      <c r="I442" s="2">
        <v>156420</v>
      </c>
      <c r="J442" s="3">
        <v>3.2330999999999999E-4</v>
      </c>
      <c r="K442" s="4">
        <v>483810735.88</v>
      </c>
      <c r="L442" s="5">
        <v>17350001</v>
      </c>
      <c r="M442" s="6">
        <v>27.8853434</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7"/>
        <v xml:space="preserve"> </v>
      </c>
      <c r="T442" t="s">
        <v>1823</v>
      </c>
      <c r="U442" t="s">
        <v>51</v>
      </c>
      <c r="AG442" s="16">
        <v>-1.018E-3</v>
      </c>
    </row>
    <row r="443" spans="1:33" x14ac:dyDescent="0.25">
      <c r="A443" t="s">
        <v>1559</v>
      </c>
      <c r="B443" t="s">
        <v>1824</v>
      </c>
      <c r="C443" t="s">
        <v>1825</v>
      </c>
      <c r="F443" t="s">
        <v>1824</v>
      </c>
      <c r="G443" s="1">
        <v>623</v>
      </c>
      <c r="H443" s="1">
        <v>303.5</v>
      </c>
      <c r="I443" s="2">
        <v>18908050</v>
      </c>
      <c r="J443" s="3">
        <v>3.9081499999999998E-2</v>
      </c>
      <c r="K443" s="4">
        <v>483810735.88</v>
      </c>
      <c r="L443" s="5">
        <v>17350001</v>
      </c>
      <c r="M443" s="6">
        <v>27.8853434</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7"/>
        <v xml:space="preserve"> </v>
      </c>
      <c r="T443" t="s">
        <v>1826</v>
      </c>
      <c r="U443" t="s">
        <v>51</v>
      </c>
      <c r="AG443" s="16">
        <v>-1.018E-3</v>
      </c>
    </row>
    <row r="444" spans="1:33" x14ac:dyDescent="0.25">
      <c r="A444" t="s">
        <v>1559</v>
      </c>
      <c r="B444" t="s">
        <v>1827</v>
      </c>
      <c r="C444" t="s">
        <v>1828</v>
      </c>
      <c r="F444" t="s">
        <v>1827</v>
      </c>
      <c r="G444" s="1">
        <v>264</v>
      </c>
      <c r="H444" s="1">
        <v>310.5</v>
      </c>
      <c r="I444" s="2">
        <v>8197200</v>
      </c>
      <c r="J444" s="3">
        <v>1.6942990000000002E-2</v>
      </c>
      <c r="K444" s="4">
        <v>483810735.88</v>
      </c>
      <c r="L444" s="5">
        <v>17350001</v>
      </c>
      <c r="M444" s="6">
        <v>27.8853434</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7"/>
        <v xml:space="preserve"> </v>
      </c>
      <c r="T444" t="s">
        <v>1829</v>
      </c>
      <c r="U444" t="s">
        <v>51</v>
      </c>
      <c r="AG444" s="16">
        <v>-1.018E-3</v>
      </c>
    </row>
    <row r="445" spans="1:33" x14ac:dyDescent="0.25">
      <c r="A445" t="s">
        <v>1559</v>
      </c>
      <c r="B445" t="s">
        <v>1830</v>
      </c>
      <c r="C445" t="s">
        <v>1831</v>
      </c>
      <c r="F445" t="s">
        <v>1830</v>
      </c>
      <c r="G445" s="1">
        <v>162</v>
      </c>
      <c r="H445" s="1">
        <v>316.5</v>
      </c>
      <c r="I445" s="2">
        <v>5127300</v>
      </c>
      <c r="J445" s="3">
        <v>1.059774E-2</v>
      </c>
      <c r="K445" s="4">
        <v>483810735.88</v>
      </c>
      <c r="L445" s="5">
        <v>17350001</v>
      </c>
      <c r="M445" s="6">
        <v>27.8853434</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7"/>
        <v xml:space="preserve"> </v>
      </c>
      <c r="T445" t="s">
        <v>1832</v>
      </c>
      <c r="U445" t="s">
        <v>51</v>
      </c>
      <c r="AG445" s="16">
        <v>-1.018E-3</v>
      </c>
    </row>
    <row r="446" spans="1:33" x14ac:dyDescent="0.25">
      <c r="A446" t="s">
        <v>1559</v>
      </c>
      <c r="B446" t="s">
        <v>1833</v>
      </c>
      <c r="C446" t="s">
        <v>1834</v>
      </c>
      <c r="F446" t="s">
        <v>1833</v>
      </c>
      <c r="G446" s="1">
        <v>-2778</v>
      </c>
      <c r="H446" s="1">
        <v>102.714844</v>
      </c>
      <c r="I446" s="2">
        <v>-570683673.26400006</v>
      </c>
      <c r="J446" s="3">
        <v>-1.1795597600000001</v>
      </c>
      <c r="K446" s="4">
        <v>483810735.88</v>
      </c>
      <c r="L446" s="5">
        <v>17350001</v>
      </c>
      <c r="M446" s="6">
        <v>27.8853434</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f>IF(OR($A446="TUA",$A446="TYA"),"",IF(ISNUMBER(_xll.BDP($C446,"DUR_ADJ_OAS_MID")),_xll.BDP($C446,"DUR_ADJ_OAS_MID"),IF(ISNUMBER(_xll.BDP($E446&amp;" ISIN","DUR_ADJ_OAS_MID")),_xll.BDP($E446&amp;" ISIN","DUR_ADJ_OAS_MID")," ")))</f>
        <v>1.8764705385267713</v>
      </c>
      <c r="S446" s="7">
        <f t="shared" si="7"/>
        <v>-2.2134091380717091</v>
      </c>
      <c r="T446" t="s">
        <v>1835</v>
      </c>
      <c r="U446" t="s">
        <v>51</v>
      </c>
      <c r="AG446" s="16">
        <v>-1.018E-3</v>
      </c>
    </row>
    <row r="447" spans="1:33" x14ac:dyDescent="0.25">
      <c r="A447" t="s">
        <v>1559</v>
      </c>
      <c r="B447" t="s">
        <v>47</v>
      </c>
      <c r="C447" t="s">
        <v>48</v>
      </c>
      <c r="F447" t="s">
        <v>49</v>
      </c>
      <c r="G447" s="1">
        <v>-171</v>
      </c>
      <c r="H447" s="1">
        <v>108.171875</v>
      </c>
      <c r="I447" s="2">
        <v>-18497390.625</v>
      </c>
      <c r="J447" s="3">
        <v>-3.8232700000000001E-2</v>
      </c>
      <c r="K447" s="4">
        <v>483810735.88</v>
      </c>
      <c r="L447" s="5">
        <v>17350001</v>
      </c>
      <c r="M447" s="6">
        <v>27.8853434</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f>IF(OR($A447="TUA",$A447="TYA"),"",IF(ISNUMBER(_xll.BDP($C447,"DUR_ADJ_OAS_MID")),_xll.BDP($C447,"DUR_ADJ_OAS_MID"),IF(ISNUMBER(_xll.BDP($E447&amp;" ISIN","DUR_ADJ_OAS_MID")),_xll.BDP($E447&amp;" ISIN","DUR_ADJ_OAS_MID")," ")))</f>
        <v>5.9185057587076413</v>
      </c>
      <c r="S447" s="7">
        <f t="shared" si="7"/>
        <v>-0.22628045512094164</v>
      </c>
      <c r="T447" t="s">
        <v>50</v>
      </c>
      <c r="U447" t="s">
        <v>51</v>
      </c>
      <c r="AG447" s="16">
        <v>-1.018E-3</v>
      </c>
    </row>
    <row r="448" spans="1:33" x14ac:dyDescent="0.25">
      <c r="A448" t="s">
        <v>1559</v>
      </c>
      <c r="B448" t="s">
        <v>1836</v>
      </c>
      <c r="C448" t="s">
        <v>1837</v>
      </c>
      <c r="F448" t="s">
        <v>1838</v>
      </c>
      <c r="G448" s="1">
        <v>-233</v>
      </c>
      <c r="H448" s="1">
        <v>112.15625</v>
      </c>
      <c r="I448" s="2">
        <v>-26132406.25</v>
      </c>
      <c r="J448" s="3">
        <v>-5.4013699999999998E-2</v>
      </c>
      <c r="K448" s="4">
        <v>483810735.88</v>
      </c>
      <c r="L448" s="5">
        <v>17350001</v>
      </c>
      <c r="M448" s="6">
        <v>27.8853434</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f>IF(OR($A448="TUA",$A448="TYA"),"",IF(ISNUMBER(_xll.BDP($C448,"DUR_ADJ_OAS_MID")),_xll.BDP($C448,"DUR_ADJ_OAS_MID"),IF(ISNUMBER(_xll.BDP($E448&amp;" ISIN","DUR_ADJ_OAS_MID")),_xll.BDP($E448&amp;" ISIN","DUR_ADJ_OAS_MID")," ")))</f>
        <v>10.976860061807887</v>
      </c>
      <c r="S448" s="7">
        <f t="shared" si="7"/>
        <v>-0.5929008263204727</v>
      </c>
      <c r="T448" t="s">
        <v>1839</v>
      </c>
      <c r="U448" t="s">
        <v>51</v>
      </c>
      <c r="AG448" s="16">
        <v>-1.018E-3</v>
      </c>
    </row>
    <row r="449" spans="1:33" x14ac:dyDescent="0.25">
      <c r="A449" t="s">
        <v>1559</v>
      </c>
      <c r="B449" t="s">
        <v>1840</v>
      </c>
      <c r="C449" t="s">
        <v>1841</v>
      </c>
      <c r="F449" t="s">
        <v>1840</v>
      </c>
      <c r="G449" s="1">
        <v>-192</v>
      </c>
      <c r="H449" s="1">
        <v>542.5</v>
      </c>
      <c r="I449" s="2">
        <v>-5208000</v>
      </c>
      <c r="J449" s="3">
        <v>-1.076454E-2</v>
      </c>
      <c r="K449" s="4">
        <v>483810735.88</v>
      </c>
      <c r="L449" s="5">
        <v>17350001</v>
      </c>
      <c r="M449" s="6">
        <v>27.8853434</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7"/>
        <v xml:space="preserve"> </v>
      </c>
      <c r="T449" t="s">
        <v>1842</v>
      </c>
      <c r="U449" t="s">
        <v>51</v>
      </c>
      <c r="AG449" s="16">
        <v>-1.018E-3</v>
      </c>
    </row>
    <row r="450" spans="1:33" x14ac:dyDescent="0.25">
      <c r="A450" t="s">
        <v>1559</v>
      </c>
      <c r="B450" t="s">
        <v>1843</v>
      </c>
      <c r="C450" t="s">
        <v>1844</v>
      </c>
      <c r="F450" t="s">
        <v>1843</v>
      </c>
      <c r="G450" s="1">
        <v>-36</v>
      </c>
      <c r="H450" s="1">
        <v>554.5</v>
      </c>
      <c r="I450" s="2">
        <v>-998100</v>
      </c>
      <c r="J450" s="3">
        <v>-2.0630000000000002E-3</v>
      </c>
      <c r="K450" s="4">
        <v>483810735.88</v>
      </c>
      <c r="L450" s="5">
        <v>17350001</v>
      </c>
      <c r="M450" s="6">
        <v>27.8853434</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7"/>
        <v xml:space="preserve"> </v>
      </c>
      <c r="T450" t="s">
        <v>1845</v>
      </c>
      <c r="U450" t="s">
        <v>51</v>
      </c>
      <c r="AG450" s="16">
        <v>-1.018E-3</v>
      </c>
    </row>
    <row r="451" spans="1:33" x14ac:dyDescent="0.25">
      <c r="A451" t="s">
        <v>1559</v>
      </c>
      <c r="B451" t="s">
        <v>1846</v>
      </c>
      <c r="C451" t="s">
        <v>1847</v>
      </c>
      <c r="F451" t="s">
        <v>1846</v>
      </c>
      <c r="G451" s="1">
        <v>-19</v>
      </c>
      <c r="H451" s="1">
        <v>563</v>
      </c>
      <c r="I451" s="2">
        <v>-534850</v>
      </c>
      <c r="J451" s="3">
        <v>-1.10549E-3</v>
      </c>
      <c r="K451" s="4">
        <v>483810735.88</v>
      </c>
      <c r="L451" s="5">
        <v>17350001</v>
      </c>
      <c r="M451" s="6">
        <v>27.8853434</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7"/>
        <v xml:space="preserve"> </v>
      </c>
      <c r="T451" t="s">
        <v>1848</v>
      </c>
      <c r="U451" t="s">
        <v>51</v>
      </c>
      <c r="AG451" s="16">
        <v>-1.018E-3</v>
      </c>
    </row>
    <row r="452" spans="1:33" x14ac:dyDescent="0.25">
      <c r="A452" t="s">
        <v>1559</v>
      </c>
      <c r="B452" t="s">
        <v>1269</v>
      </c>
      <c r="C452" t="s">
        <v>1270</v>
      </c>
      <c r="F452" t="s">
        <v>1271</v>
      </c>
      <c r="G452" s="1">
        <v>-49</v>
      </c>
      <c r="H452" s="1">
        <v>116.5</v>
      </c>
      <c r="I452" s="2">
        <v>-5708500</v>
      </c>
      <c r="J452" s="3">
        <v>-1.179904E-2</v>
      </c>
      <c r="K452" s="4">
        <v>483810735.88</v>
      </c>
      <c r="L452" s="5">
        <v>17350001</v>
      </c>
      <c r="M452" s="6">
        <v>27.8853434</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f>IF(OR($A452="TUA",$A452="TYA"),"",IF(ISNUMBER(_xll.BDP($C452,"DUR_ADJ_OAS_MID")),_xll.BDP($C452,"DUR_ADJ_OAS_MID"),IF(ISNUMBER(_xll.BDP($E452&amp;" ISIN","DUR_ADJ_OAS_MID")),_xll.BDP($E452&amp;" ISIN","DUR_ADJ_OAS_MID")," ")))</f>
        <v>15.689284970794203</v>
      </c>
      <c r="S452" s="7">
        <f t="shared" si="7"/>
        <v>-0.18511850094179963</v>
      </c>
      <c r="T452" t="s">
        <v>1272</v>
      </c>
      <c r="U452" t="s">
        <v>51</v>
      </c>
      <c r="AG452" s="16">
        <v>-1.018E-3</v>
      </c>
    </row>
    <row r="453" spans="1:33" x14ac:dyDescent="0.25">
      <c r="A453" t="s">
        <v>1559</v>
      </c>
      <c r="B453" t="s">
        <v>1849</v>
      </c>
      <c r="C453" t="s">
        <v>1850</v>
      </c>
      <c r="F453" t="s">
        <v>1849</v>
      </c>
      <c r="G453" s="1">
        <v>19</v>
      </c>
      <c r="H453" s="1">
        <v>205.44</v>
      </c>
      <c r="I453" s="2">
        <v>1639411.2</v>
      </c>
      <c r="J453" s="3">
        <v>3.3885400000000002E-3</v>
      </c>
      <c r="K453" s="4">
        <v>483810735.88</v>
      </c>
      <c r="L453" s="5">
        <v>17350001</v>
      </c>
      <c r="M453" s="6">
        <v>27.8853434</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1851</v>
      </c>
      <c r="U453" t="s">
        <v>51</v>
      </c>
      <c r="AG453" s="16">
        <v>-1.018E-3</v>
      </c>
    </row>
    <row r="454" spans="1:33" x14ac:dyDescent="0.25">
      <c r="A454" t="s">
        <v>1559</v>
      </c>
      <c r="B454" t="s">
        <v>1852</v>
      </c>
      <c r="C454" t="s">
        <v>1853</v>
      </c>
      <c r="F454" t="s">
        <v>1854</v>
      </c>
      <c r="G454" s="1">
        <v>32</v>
      </c>
      <c r="H454" s="1">
        <v>226.89</v>
      </c>
      <c r="I454" s="2">
        <v>3049401.6</v>
      </c>
      <c r="J454" s="3">
        <v>6.3028800000000003E-3</v>
      </c>
      <c r="K454" s="4">
        <v>483810735.88</v>
      </c>
      <c r="L454" s="5">
        <v>17350001</v>
      </c>
      <c r="M454" s="6">
        <v>27.8853434</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1855</v>
      </c>
      <c r="U454" t="s">
        <v>51</v>
      </c>
      <c r="AG454" s="16">
        <v>-1.018E-3</v>
      </c>
    </row>
    <row r="455" spans="1:33" x14ac:dyDescent="0.25">
      <c r="A455" t="s">
        <v>1559</v>
      </c>
      <c r="B455" t="s">
        <v>1856</v>
      </c>
      <c r="C455" t="s">
        <v>1857</v>
      </c>
      <c r="F455" t="s">
        <v>1856</v>
      </c>
      <c r="G455" s="1">
        <v>9</v>
      </c>
      <c r="H455" s="1">
        <v>227.15</v>
      </c>
      <c r="I455" s="2">
        <v>858627</v>
      </c>
      <c r="J455" s="3">
        <v>1.77472E-3</v>
      </c>
      <c r="K455" s="4">
        <v>483810735.88</v>
      </c>
      <c r="L455" s="5">
        <v>17350001</v>
      </c>
      <c r="M455" s="6">
        <v>27.8853434</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1858</v>
      </c>
      <c r="U455" t="s">
        <v>51</v>
      </c>
      <c r="AG455" s="16">
        <v>-1.018E-3</v>
      </c>
    </row>
    <row r="456" spans="1:33" x14ac:dyDescent="0.25">
      <c r="A456" t="s">
        <v>1559</v>
      </c>
      <c r="B456" t="s">
        <v>1859</v>
      </c>
      <c r="C456" t="s">
        <v>1860</v>
      </c>
      <c r="F456" t="s">
        <v>1861</v>
      </c>
      <c r="G456" s="1">
        <v>-412</v>
      </c>
      <c r="H456" s="1">
        <v>78.714439999999996</v>
      </c>
      <c r="I456" s="2">
        <v>-32430349.280000001</v>
      </c>
      <c r="J456" s="3">
        <v>-6.7031069999999998E-2</v>
      </c>
      <c r="K456" s="4">
        <v>483810735.88</v>
      </c>
      <c r="L456" s="5">
        <v>17350001</v>
      </c>
      <c r="M456" s="6">
        <v>27.8853434</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f>IF(OR($A456="TUA",$A456="TYA"),"",IF(ISNUMBER(_xll.BDP($C456,"DUR_ADJ_OAS_MID")),_xll.BDP($C456,"DUR_ADJ_OAS_MID"),IF(ISNUMBER(_xll.BDP($E456&amp;" ISIN","DUR_ADJ_OAS_MID")),_xll.BDP($E456&amp;" ISIN","DUR_ADJ_OAS_MID")," ")))</f>
        <v>4.2221839169300326</v>
      </c>
      <c r="S456" s="7">
        <f t="shared" si="7"/>
        <v>-0.28301750568861117</v>
      </c>
      <c r="T456" t="s">
        <v>1862</v>
      </c>
      <c r="U456" t="s">
        <v>51</v>
      </c>
      <c r="AG456" s="16">
        <v>-1.018E-3</v>
      </c>
    </row>
    <row r="457" spans="1:33" x14ac:dyDescent="0.25">
      <c r="A457" t="s">
        <v>1559</v>
      </c>
      <c r="B457" t="s">
        <v>132</v>
      </c>
      <c r="C457" t="s">
        <v>132</v>
      </c>
      <c r="D457" t="s">
        <v>133</v>
      </c>
      <c r="E457" t="s">
        <v>134</v>
      </c>
      <c r="F457" t="s">
        <v>135</v>
      </c>
      <c r="G457" s="1">
        <v>104100000</v>
      </c>
      <c r="H457" s="1">
        <v>99.929874999999996</v>
      </c>
      <c r="I457" s="2">
        <v>104026999.88</v>
      </c>
      <c r="J457" s="3">
        <v>0.21501590000000001</v>
      </c>
      <c r="K457" s="4">
        <v>483810735.88</v>
      </c>
      <c r="L457" s="5">
        <v>17350001</v>
      </c>
      <c r="M457" s="6">
        <v>27.8853434</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f>IF(OR($A457="TUA",$A457="TYA"),"",IF(ISNUMBER(_xll.BDP($C457,"DUR_ADJ_OAS_MID")),_xll.BDP($C457,"DUR_ADJ_OAS_MID"),IF(ISNUMBER(_xll.BDP($E457&amp;" ISIN","DUR_ADJ_OAS_MID")),_xll.BDP($E457&amp;" ISIN","DUR_ADJ_OAS_MID")," ")))</f>
        <v>1.6080278853645748E-2</v>
      </c>
      <c r="S457" s="7">
        <f t="shared" si="7"/>
        <v>3.4575156299676089E-3</v>
      </c>
      <c r="T457" t="s">
        <v>135</v>
      </c>
      <c r="U457" t="s">
        <v>102</v>
      </c>
      <c r="AG457" s="16">
        <v>-1.018E-3</v>
      </c>
    </row>
    <row r="458" spans="1:33" x14ac:dyDescent="0.25">
      <c r="A458" t="s">
        <v>1559</v>
      </c>
      <c r="B458" t="s">
        <v>112</v>
      </c>
      <c r="C458" t="s">
        <v>112</v>
      </c>
      <c r="D458" t="s">
        <v>113</v>
      </c>
      <c r="E458" t="s">
        <v>114</v>
      </c>
      <c r="F458" t="s">
        <v>115</v>
      </c>
      <c r="G458" s="1">
        <v>47300000</v>
      </c>
      <c r="H458" s="1">
        <v>99.495048999999995</v>
      </c>
      <c r="I458" s="2">
        <v>47061158.18</v>
      </c>
      <c r="J458" s="3">
        <v>9.7271839999999998E-2</v>
      </c>
      <c r="K458" s="4">
        <v>483810735.88</v>
      </c>
      <c r="L458" s="5">
        <v>17350001</v>
      </c>
      <c r="M458" s="6">
        <v>27.8853434</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f>IF(OR($A458="TUA",$A458="TYA"),"",IF(ISNUMBER(_xll.BDP($C458,"DUR_ADJ_OAS_MID")),_xll.BDP($C458,"DUR_ADJ_OAS_MID"),IF(ISNUMBER(_xll.BDP($E458&amp;" ISIN","DUR_ADJ_OAS_MID")),_xll.BDP($E458&amp;" ISIN","DUR_ADJ_OAS_MID")," ")))</f>
        <v>0.11521536915548145</v>
      </c>
      <c r="S458" s="7">
        <f t="shared" si="7"/>
        <v>1.1207210954032926E-2</v>
      </c>
      <c r="T458" t="s">
        <v>115</v>
      </c>
      <c r="U458" t="s">
        <v>102</v>
      </c>
      <c r="AG458" s="16">
        <v>-1.018E-3</v>
      </c>
    </row>
    <row r="459" spans="1:33" x14ac:dyDescent="0.25">
      <c r="A459" t="s">
        <v>1559</v>
      </c>
      <c r="B459" t="s">
        <v>116</v>
      </c>
      <c r="C459" t="s">
        <v>116</v>
      </c>
      <c r="D459" t="s">
        <v>117</v>
      </c>
      <c r="E459" t="s">
        <v>118</v>
      </c>
      <c r="F459" t="s">
        <v>119</v>
      </c>
      <c r="G459" s="1">
        <v>30000000</v>
      </c>
      <c r="H459" s="1">
        <v>99.437755999999993</v>
      </c>
      <c r="I459" s="2">
        <v>29831326.800000001</v>
      </c>
      <c r="J459" s="3">
        <v>6.1659079999999998E-2</v>
      </c>
      <c r="K459" s="4">
        <v>483810735.88</v>
      </c>
      <c r="L459" s="5">
        <v>17350001</v>
      </c>
      <c r="M459" s="6">
        <v>27.8853434</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f>IF(OR($A459="TUA",$A459="TYA"),"",IF(ISNUMBER(_xll.BDP($C459,"DUR_ADJ_OAS_MID")),_xll.BDP($C459,"DUR_ADJ_OAS_MID"),IF(ISNUMBER(_xll.BDP($E459&amp;" ISIN","DUR_ADJ_OAS_MID")),_xll.BDP($E459&amp;" ISIN","DUR_ADJ_OAS_MID")," ")))</f>
        <v>0.12863054953153188</v>
      </c>
      <c r="S459" s="7">
        <f t="shared" si="7"/>
        <v>7.9312413440086865E-3</v>
      </c>
      <c r="T459" t="s">
        <v>119</v>
      </c>
      <c r="U459" t="s">
        <v>102</v>
      </c>
      <c r="AG459" s="16">
        <v>-1.018E-3</v>
      </c>
    </row>
    <row r="460" spans="1:33" x14ac:dyDescent="0.25">
      <c r="A460" t="s">
        <v>1559</v>
      </c>
      <c r="B460" t="s">
        <v>98</v>
      </c>
      <c r="C460" t="s">
        <v>98</v>
      </c>
      <c r="D460" t="s">
        <v>99</v>
      </c>
      <c r="E460" t="s">
        <v>100</v>
      </c>
      <c r="F460" t="s">
        <v>101</v>
      </c>
      <c r="G460" s="1">
        <v>83500000</v>
      </c>
      <c r="H460" s="1">
        <v>99.255110999999999</v>
      </c>
      <c r="I460" s="2">
        <v>82878017.689999998</v>
      </c>
      <c r="J460" s="3">
        <v>0.17130255999999999</v>
      </c>
      <c r="K460" s="4">
        <v>483810735.88</v>
      </c>
      <c r="L460" s="5">
        <v>17350001</v>
      </c>
      <c r="M460" s="6">
        <v>27.8853434</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f>IF(OR($A460="TUA",$A460="TYA"),"",IF(ISNUMBER(_xll.BDP($C460,"DUR_ADJ_OAS_MID")),_xll.BDP($C460,"DUR_ADJ_OAS_MID"),IF(ISNUMBER(_xll.BDP($E460&amp;" ISIN","DUR_ADJ_OAS_MID")),_xll.BDP($E460&amp;" ISIN","DUR_ADJ_OAS_MID")," ")))</f>
        <v>0.1715236624839373</v>
      </c>
      <c r="S460" s="7">
        <f t="shared" si="7"/>
        <v>2.9382442484074418E-2</v>
      </c>
      <c r="T460" t="s">
        <v>101</v>
      </c>
      <c r="U460" t="s">
        <v>102</v>
      </c>
      <c r="AG460" s="16">
        <v>-1.018E-3</v>
      </c>
    </row>
    <row r="461" spans="1:33" x14ac:dyDescent="0.25">
      <c r="A461" t="s">
        <v>1559</v>
      </c>
      <c r="B461" t="s">
        <v>103</v>
      </c>
      <c r="C461" t="s">
        <v>103</v>
      </c>
      <c r="D461" t="s">
        <v>104</v>
      </c>
      <c r="E461" t="s">
        <v>105</v>
      </c>
      <c r="F461" t="s">
        <v>106</v>
      </c>
      <c r="G461" s="1">
        <v>196900000</v>
      </c>
      <c r="H461" s="1">
        <v>99.032819000000003</v>
      </c>
      <c r="I461" s="2">
        <v>194995620.61000001</v>
      </c>
      <c r="J461" s="3">
        <v>0.40304111999999997</v>
      </c>
      <c r="K461" s="4">
        <v>483810735.88</v>
      </c>
      <c r="L461" s="5">
        <v>17350001</v>
      </c>
      <c r="M461" s="6">
        <v>27.8853434</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f>IF(OR($A461="TUA",$A461="TYA"),"",IF(ISNUMBER(_xll.BDP($C461,"DUR_ADJ_OAS_MID")),_xll.BDP($C461,"DUR_ADJ_OAS_MID"),IF(ISNUMBER(_xll.BDP($E461&amp;" ISIN","DUR_ADJ_OAS_MID")),_xll.BDP($E461&amp;" ISIN","DUR_ADJ_OAS_MID")," ")))</f>
        <v>0.22243234000305526</v>
      </c>
      <c r="S461" s="7">
        <f t="shared" si="7"/>
        <v>8.9649379439052185E-2</v>
      </c>
      <c r="T461" t="s">
        <v>106</v>
      </c>
      <c r="U461" t="s">
        <v>102</v>
      </c>
      <c r="AG461" s="16">
        <v>-1.018E-3</v>
      </c>
    </row>
    <row r="462" spans="1:33" x14ac:dyDescent="0.25">
      <c r="A462" t="s">
        <v>1559</v>
      </c>
      <c r="B462" t="s">
        <v>107</v>
      </c>
      <c r="C462" t="s">
        <v>107</v>
      </c>
      <c r="G462" s="1">
        <v>25017612.739999991</v>
      </c>
      <c r="H462" s="1">
        <v>1</v>
      </c>
      <c r="I462" s="2">
        <v>25017612.739999991</v>
      </c>
      <c r="J462" s="3">
        <v>5.1709499999999999E-2</v>
      </c>
      <c r="K462" s="4">
        <v>483810735.88</v>
      </c>
      <c r="L462" s="5">
        <v>17350001</v>
      </c>
      <c r="M462" s="6">
        <v>27.8853434</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107</v>
      </c>
      <c r="U462" t="s">
        <v>107</v>
      </c>
      <c r="AG462" s="16">
        <v>-1.018E-3</v>
      </c>
    </row>
    <row r="463" spans="1:33" x14ac:dyDescent="0.25">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AG463" s="16" t="s">
        <v>7295</v>
      </c>
    </row>
    <row r="464" spans="1:33" x14ac:dyDescent="0.25">
      <c r="A464" t="s">
        <v>1863</v>
      </c>
      <c r="B464" t="s">
        <v>1864</v>
      </c>
      <c r="C464" t="s">
        <v>1864</v>
      </c>
      <c r="F464" t="s">
        <v>1864</v>
      </c>
      <c r="G464" s="1">
        <v>98727</v>
      </c>
      <c r="H464" s="1">
        <v>115.08</v>
      </c>
      <c r="I464" s="2">
        <v>11361503.16</v>
      </c>
      <c r="J464" s="3">
        <v>1.26679228</v>
      </c>
      <c r="K464" s="4">
        <v>8968718.3300000001</v>
      </c>
      <c r="L464" s="5">
        <v>425001</v>
      </c>
      <c r="M464" s="6">
        <v>21.102817009999999</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1864</v>
      </c>
      <c r="U464" t="s">
        <v>79</v>
      </c>
      <c r="AC464" s="8" t="s">
        <v>145</v>
      </c>
      <c r="AD464" s="8" t="s">
        <v>146</v>
      </c>
      <c r="AE464" s="8">
        <v>47</v>
      </c>
      <c r="AF464" s="8" t="s">
        <v>1865</v>
      </c>
      <c r="AG464" s="16">
        <v>-7.7999999999999999E-5</v>
      </c>
    </row>
    <row r="465" spans="1:33" x14ac:dyDescent="0.25">
      <c r="A465" t="s">
        <v>1863</v>
      </c>
      <c r="B465" t="s">
        <v>1866</v>
      </c>
      <c r="C465" t="s">
        <v>1867</v>
      </c>
      <c r="D465" t="s">
        <v>1868</v>
      </c>
      <c r="E465" t="s">
        <v>1869</v>
      </c>
      <c r="G465" s="1">
        <v>874.82455885213244</v>
      </c>
      <c r="H465" s="1">
        <v>12.565854</v>
      </c>
      <c r="I465" s="2">
        <v>10992.917682150301</v>
      </c>
      <c r="J465" s="3">
        <v>1.2256954982496711E-3</v>
      </c>
      <c r="K465" s="4">
        <v>8968718.3300000001</v>
      </c>
      <c r="L465" s="5">
        <v>425001</v>
      </c>
      <c r="M465" s="6">
        <v>21.102817009999999</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AB465" s="8" t="s">
        <v>1864</v>
      </c>
      <c r="AG465" s="16">
        <v>-7.7999999999999999E-5</v>
      </c>
    </row>
    <row r="466" spans="1:33" x14ac:dyDescent="0.25">
      <c r="A466" t="s">
        <v>1863</v>
      </c>
      <c r="B466" t="s">
        <v>1870</v>
      </c>
      <c r="C466" t="s">
        <v>1871</v>
      </c>
      <c r="D466" t="s">
        <v>1872</v>
      </c>
      <c r="E466" t="s">
        <v>1873</v>
      </c>
      <c r="G466" s="1">
        <v>706.87444242691822</v>
      </c>
      <c r="H466" s="1">
        <v>25.384988</v>
      </c>
      <c r="I466" s="2">
        <v>17943.99923851401</v>
      </c>
      <c r="J466" s="3">
        <v>2.0007317186550569E-3</v>
      </c>
      <c r="K466" s="4">
        <v>8968718.3300000001</v>
      </c>
      <c r="L466" s="5">
        <v>425001</v>
      </c>
      <c r="M466" s="6">
        <v>21.102817009999999</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AB466" s="8" t="s">
        <v>1864</v>
      </c>
      <c r="AG466" s="16">
        <v>-7.7999999999999999E-5</v>
      </c>
    </row>
    <row r="467" spans="1:33" x14ac:dyDescent="0.25">
      <c r="A467" t="s">
        <v>1863</v>
      </c>
      <c r="B467" t="s">
        <v>1874</v>
      </c>
      <c r="C467" t="s">
        <v>1875</v>
      </c>
      <c r="D467" t="s">
        <v>1876</v>
      </c>
      <c r="E467" t="s">
        <v>1877</v>
      </c>
      <c r="G467" s="1">
        <v>897.49879782286564</v>
      </c>
      <c r="H467" s="1">
        <v>33.186011999999998</v>
      </c>
      <c r="I467" s="2">
        <v>29784.40587453519</v>
      </c>
      <c r="J467" s="3">
        <v>3.3209210924717699E-3</v>
      </c>
      <c r="K467" s="4">
        <v>8968718.3300000001</v>
      </c>
      <c r="L467" s="5">
        <v>425001</v>
      </c>
      <c r="M467" s="6">
        <v>21.102817009999999</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AB467" s="8" t="s">
        <v>1864</v>
      </c>
      <c r="AG467" s="16">
        <v>-7.7999999999999999E-5</v>
      </c>
    </row>
    <row r="468" spans="1:33" x14ac:dyDescent="0.25">
      <c r="A468" t="s">
        <v>1863</v>
      </c>
      <c r="B468" t="s">
        <v>1878</v>
      </c>
      <c r="C468" t="s">
        <v>1879</v>
      </c>
      <c r="D468" t="s">
        <v>1880</v>
      </c>
      <c r="E468" t="s">
        <v>1881</v>
      </c>
      <c r="G468" s="1">
        <v>2849.888262657068</v>
      </c>
      <c r="H468" s="1">
        <v>9.7322839999999999</v>
      </c>
      <c r="I468" s="2">
        <v>27735.92194044518</v>
      </c>
      <c r="J468" s="3">
        <v>3.0925178960821689E-3</v>
      </c>
      <c r="K468" s="4">
        <v>8968718.3300000001</v>
      </c>
      <c r="L468" s="5">
        <v>425001</v>
      </c>
      <c r="M468" s="6">
        <v>21.102817009999999</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AB468" s="8" t="s">
        <v>1864</v>
      </c>
      <c r="AG468" s="16">
        <v>-7.7999999999999999E-5</v>
      </c>
    </row>
    <row r="469" spans="1:33" x14ac:dyDescent="0.25">
      <c r="A469" t="s">
        <v>1863</v>
      </c>
      <c r="B469" t="s">
        <v>1882</v>
      </c>
      <c r="C469" t="s">
        <v>1883</v>
      </c>
      <c r="D469" t="s">
        <v>1884</v>
      </c>
      <c r="E469" t="s">
        <v>1885</v>
      </c>
      <c r="G469" s="1">
        <v>4930.9865992844107</v>
      </c>
      <c r="H469" s="1">
        <v>14.15202</v>
      </c>
      <c r="I469" s="2">
        <v>69783.420972804961</v>
      </c>
      <c r="J469" s="3">
        <v>7.7807573395835437E-3</v>
      </c>
      <c r="K469" s="4">
        <v>8968718.3300000001</v>
      </c>
      <c r="L469" s="5">
        <v>425001</v>
      </c>
      <c r="M469" s="6">
        <v>21.102817009999999</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AB469" s="8" t="s">
        <v>1864</v>
      </c>
      <c r="AG469" s="16">
        <v>-7.7999999999999999E-5</v>
      </c>
    </row>
    <row r="470" spans="1:33" x14ac:dyDescent="0.25">
      <c r="A470" t="s">
        <v>1863</v>
      </c>
      <c r="B470" t="s">
        <v>1886</v>
      </c>
      <c r="C470" t="s">
        <v>1887</v>
      </c>
      <c r="D470" t="s">
        <v>1888</v>
      </c>
      <c r="E470" t="s">
        <v>1889</v>
      </c>
      <c r="G470" s="1">
        <v>2370.243792866519</v>
      </c>
      <c r="H470" s="1">
        <v>27.949448</v>
      </c>
      <c r="I470" s="2">
        <v>66247.005636045549</v>
      </c>
      <c r="J470" s="3">
        <v>7.3864517981852536E-3</v>
      </c>
      <c r="K470" s="4">
        <v>8968718.3300000001</v>
      </c>
      <c r="L470" s="5">
        <v>425001</v>
      </c>
      <c r="M470" s="6">
        <v>21.102817009999999</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AB470" s="8" t="s">
        <v>1864</v>
      </c>
      <c r="AG470" s="16">
        <v>-7.7999999999999999E-5</v>
      </c>
    </row>
    <row r="471" spans="1:33" x14ac:dyDescent="0.25">
      <c r="A471" t="s">
        <v>1863</v>
      </c>
      <c r="B471" t="s">
        <v>1890</v>
      </c>
      <c r="C471" t="s">
        <v>1891</v>
      </c>
      <c r="D471" t="s">
        <v>1892</v>
      </c>
      <c r="E471" t="s">
        <v>1893</v>
      </c>
      <c r="G471" s="1">
        <v>2365.0270044606009</v>
      </c>
      <c r="H471" s="1">
        <v>27.379567999999999</v>
      </c>
      <c r="I471" s="2">
        <v>64753.417690465321</v>
      </c>
      <c r="J471" s="3">
        <v>7.2199187562695284E-3</v>
      </c>
      <c r="K471" s="4">
        <v>8968718.3300000001</v>
      </c>
      <c r="L471" s="5">
        <v>425001</v>
      </c>
      <c r="M471" s="6">
        <v>21.102817009999999</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AB471" s="8" t="s">
        <v>1864</v>
      </c>
      <c r="AG471" s="16">
        <v>-7.7999999999999999E-5</v>
      </c>
    </row>
    <row r="472" spans="1:33" x14ac:dyDescent="0.25">
      <c r="A472" t="s">
        <v>1863</v>
      </c>
      <c r="B472" t="s">
        <v>1894</v>
      </c>
      <c r="C472" t="s">
        <v>1895</v>
      </c>
      <c r="D472" t="s">
        <v>1896</v>
      </c>
      <c r="E472" t="s">
        <v>1897</v>
      </c>
      <c r="G472" s="1">
        <v>3628.595413254081</v>
      </c>
      <c r="H472" s="1">
        <v>21.015908</v>
      </c>
      <c r="I472" s="2">
        <v>76258.227374169757</v>
      </c>
      <c r="J472" s="3">
        <v>8.5026895224358957E-3</v>
      </c>
      <c r="K472" s="4">
        <v>8968718.3300000001</v>
      </c>
      <c r="L472" s="5">
        <v>425001</v>
      </c>
      <c r="M472" s="6">
        <v>21.102817009999999</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AB472" s="8" t="s">
        <v>1864</v>
      </c>
      <c r="AG472" s="16">
        <v>-7.7999999999999999E-5</v>
      </c>
    </row>
    <row r="473" spans="1:33" x14ac:dyDescent="0.25">
      <c r="A473" t="s">
        <v>1863</v>
      </c>
      <c r="B473" t="s">
        <v>1898</v>
      </c>
      <c r="C473" t="s">
        <v>1899</v>
      </c>
      <c r="D473" t="s">
        <v>1900</v>
      </c>
      <c r="E473" t="s">
        <v>1901</v>
      </c>
      <c r="G473" s="1">
        <v>1926.675637810647</v>
      </c>
      <c r="H473" s="1">
        <v>23.637356</v>
      </c>
      <c r="I473" s="2">
        <v>45541.517947457323</v>
      </c>
      <c r="J473" s="3">
        <v>5.0778178410534744E-3</v>
      </c>
      <c r="K473" s="4">
        <v>8968718.3300000001</v>
      </c>
      <c r="L473" s="5">
        <v>425001</v>
      </c>
      <c r="M473" s="6">
        <v>21.102817009999999</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1864</v>
      </c>
      <c r="AG473" s="16">
        <v>-7.7999999999999999E-5</v>
      </c>
    </row>
    <row r="474" spans="1:33" x14ac:dyDescent="0.25">
      <c r="A474" t="s">
        <v>1863</v>
      </c>
      <c r="B474" t="s">
        <v>1902</v>
      </c>
      <c r="C474" t="s">
        <v>1903</v>
      </c>
      <c r="D474" t="s">
        <v>1904</v>
      </c>
      <c r="E474" t="s">
        <v>1905</v>
      </c>
      <c r="G474" s="1">
        <v>137.6745624400952</v>
      </c>
      <c r="H474" s="1">
        <v>121.09950000000001</v>
      </c>
      <c r="I474" s="2">
        <v>16672.320674214308</v>
      </c>
      <c r="J474" s="3">
        <v>1.858941273520216E-3</v>
      </c>
      <c r="K474" s="4">
        <v>8968718.3300000001</v>
      </c>
      <c r="L474" s="5">
        <v>425001</v>
      </c>
      <c r="M474" s="6">
        <v>21.102817009999999</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1864</v>
      </c>
      <c r="AG474" s="16">
        <v>-7.7999999999999999E-5</v>
      </c>
    </row>
    <row r="475" spans="1:33" x14ac:dyDescent="0.25">
      <c r="A475" t="s">
        <v>1863</v>
      </c>
      <c r="B475" t="s">
        <v>1906</v>
      </c>
      <c r="C475" t="s">
        <v>1907</v>
      </c>
      <c r="D475" t="s">
        <v>1908</v>
      </c>
      <c r="E475" t="s">
        <v>1909</v>
      </c>
      <c r="G475" s="1">
        <v>6959.4236499530698</v>
      </c>
      <c r="H475" s="1">
        <v>1.2306063</v>
      </c>
      <c r="I475" s="2">
        <v>8564.3105880012426</v>
      </c>
      <c r="J475" s="3">
        <v>9.5490908208745618E-4</v>
      </c>
      <c r="K475" s="4">
        <v>8968718.3300000001</v>
      </c>
      <c r="L475" s="5">
        <v>425001</v>
      </c>
      <c r="M475" s="6">
        <v>21.102817009999999</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1864</v>
      </c>
      <c r="AG475" s="16">
        <v>-7.7999999999999999E-5</v>
      </c>
    </row>
    <row r="476" spans="1:33" x14ac:dyDescent="0.25">
      <c r="A476" t="s">
        <v>1863</v>
      </c>
      <c r="B476" t="s">
        <v>1910</v>
      </c>
      <c r="C476" t="s">
        <v>1911</v>
      </c>
      <c r="D476" t="s">
        <v>1912</v>
      </c>
      <c r="E476" t="s">
        <v>1913</v>
      </c>
      <c r="G476" s="1">
        <v>623.1356832457044</v>
      </c>
      <c r="H476" s="1">
        <v>61.680011999999998</v>
      </c>
      <c r="I476" s="2">
        <v>38435.016420223248</v>
      </c>
      <c r="J476" s="3">
        <v>4.2854525034708331E-3</v>
      </c>
      <c r="K476" s="4">
        <v>8968718.3300000001</v>
      </c>
      <c r="L476" s="5">
        <v>425001</v>
      </c>
      <c r="M476" s="6">
        <v>21.102817009999999</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1864</v>
      </c>
      <c r="AG476" s="16">
        <v>-7.7999999999999999E-5</v>
      </c>
    </row>
    <row r="477" spans="1:33" x14ac:dyDescent="0.25">
      <c r="A477" t="s">
        <v>1863</v>
      </c>
      <c r="B477" t="s">
        <v>1914</v>
      </c>
      <c r="C477" t="s">
        <v>1915</v>
      </c>
      <c r="D477" t="s">
        <v>1916</v>
      </c>
      <c r="E477" t="s">
        <v>1917</v>
      </c>
      <c r="G477" s="1">
        <v>374.75350881709028</v>
      </c>
      <c r="H477" s="1">
        <v>100.48884</v>
      </c>
      <c r="I477" s="2">
        <v>37658.545386959173</v>
      </c>
      <c r="J477" s="3">
        <v>4.198877030287913E-3</v>
      </c>
      <c r="K477" s="4">
        <v>8968718.3300000001</v>
      </c>
      <c r="L477" s="5">
        <v>425001</v>
      </c>
      <c r="M477" s="6">
        <v>21.102817009999999</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1864</v>
      </c>
      <c r="AG477" s="16">
        <v>-7.7999999999999999E-5</v>
      </c>
    </row>
    <row r="478" spans="1:33" x14ac:dyDescent="0.25">
      <c r="A478" t="s">
        <v>1863</v>
      </c>
      <c r="B478" t="s">
        <v>1918</v>
      </c>
      <c r="C478" t="s">
        <v>1919</v>
      </c>
      <c r="D478" t="s">
        <v>1920</v>
      </c>
      <c r="E478" t="s">
        <v>1921</v>
      </c>
      <c r="G478" s="1">
        <v>3808.743322709629</v>
      </c>
      <c r="H478" s="1">
        <v>14.202676</v>
      </c>
      <c r="I478" s="2">
        <v>54094.347379608298</v>
      </c>
      <c r="J478" s="3">
        <v>6.0314467897452963E-3</v>
      </c>
      <c r="K478" s="4">
        <v>8968718.3300000001</v>
      </c>
      <c r="L478" s="5">
        <v>425001</v>
      </c>
      <c r="M478" s="6">
        <v>21.102817009999999</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1864</v>
      </c>
      <c r="AG478" s="16">
        <v>-7.7999999999999999E-5</v>
      </c>
    </row>
    <row r="479" spans="1:33" x14ac:dyDescent="0.25">
      <c r="A479" t="s">
        <v>1863</v>
      </c>
      <c r="B479" t="s">
        <v>1922</v>
      </c>
      <c r="C479" t="s">
        <v>1923</v>
      </c>
      <c r="D479" t="s">
        <v>1924</v>
      </c>
      <c r="E479" t="s">
        <v>1925</v>
      </c>
      <c r="G479" s="1">
        <v>353.65728918300522</v>
      </c>
      <c r="H479" s="1">
        <v>128.00138000000001</v>
      </c>
      <c r="I479" s="2">
        <v>45268.62106248374</v>
      </c>
      <c r="J479" s="3">
        <v>5.0473902063644964E-3</v>
      </c>
      <c r="K479" s="4">
        <v>8968718.3300000001</v>
      </c>
      <c r="L479" s="5">
        <v>425001</v>
      </c>
      <c r="M479" s="6">
        <v>21.102817009999999</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1864</v>
      </c>
      <c r="AG479" s="16">
        <v>-7.7999999999999999E-5</v>
      </c>
    </row>
    <row r="480" spans="1:33" x14ac:dyDescent="0.25">
      <c r="A480" t="s">
        <v>1863</v>
      </c>
      <c r="B480" t="s">
        <v>1926</v>
      </c>
      <c r="C480" t="s">
        <v>1927</v>
      </c>
      <c r="D480" t="s">
        <v>1928</v>
      </c>
      <c r="E480" t="s">
        <v>1929</v>
      </c>
      <c r="G480" s="1">
        <v>3747.2745061281462</v>
      </c>
      <c r="H480" s="1">
        <v>14.180514000000001</v>
      </c>
      <c r="I480" s="2">
        <v>53138.278595993273</v>
      </c>
      <c r="J480" s="3">
        <v>5.924846409575365E-3</v>
      </c>
      <c r="K480" s="4">
        <v>8968718.3300000001</v>
      </c>
      <c r="L480" s="5">
        <v>425001</v>
      </c>
      <c r="M480" s="6">
        <v>21.102817009999999</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1864</v>
      </c>
      <c r="AG480" s="16">
        <v>-7.7999999999999999E-5</v>
      </c>
    </row>
    <row r="481" spans="1:33" x14ac:dyDescent="0.25">
      <c r="A481" t="s">
        <v>1863</v>
      </c>
      <c r="B481" t="s">
        <v>1930</v>
      </c>
      <c r="C481" t="s">
        <v>1931</v>
      </c>
      <c r="D481" t="s">
        <v>1932</v>
      </c>
      <c r="E481" t="s">
        <v>1933</v>
      </c>
      <c r="G481" s="1">
        <v>2100.6270151408248</v>
      </c>
      <c r="H481" s="1">
        <v>21.579456</v>
      </c>
      <c r="I481" s="2">
        <v>45330.388245642767</v>
      </c>
      <c r="J481" s="3">
        <v>5.0542771639972743E-3</v>
      </c>
      <c r="K481" s="4">
        <v>8968718.3300000001</v>
      </c>
      <c r="L481" s="5">
        <v>425001</v>
      </c>
      <c r="M481" s="6">
        <v>21.102817009999999</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1864</v>
      </c>
      <c r="AG481" s="16">
        <v>-7.7999999999999999E-5</v>
      </c>
    </row>
    <row r="482" spans="1:33" x14ac:dyDescent="0.25">
      <c r="A482" t="s">
        <v>1863</v>
      </c>
      <c r="B482" t="s">
        <v>1934</v>
      </c>
      <c r="C482" t="s">
        <v>1935</v>
      </c>
      <c r="D482" t="s">
        <v>1936</v>
      </c>
      <c r="E482" t="s">
        <v>1937</v>
      </c>
      <c r="G482" s="1">
        <v>965.16483829543745</v>
      </c>
      <c r="H482" s="1">
        <v>27.284587999999999</v>
      </c>
      <c r="I482" s="2">
        <v>26334.124964977629</v>
      </c>
      <c r="J482" s="3">
        <v>2.9362194235592219E-3</v>
      </c>
      <c r="K482" s="4">
        <v>8968718.3300000001</v>
      </c>
      <c r="L482" s="5">
        <v>425001</v>
      </c>
      <c r="M482" s="6">
        <v>21.102817009999999</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1864</v>
      </c>
      <c r="AG482" s="16">
        <v>-7.7999999999999999E-5</v>
      </c>
    </row>
    <row r="483" spans="1:33" x14ac:dyDescent="0.25">
      <c r="A483" t="s">
        <v>1863</v>
      </c>
      <c r="B483" t="s">
        <v>1938</v>
      </c>
      <c r="C483" t="s">
        <v>1939</v>
      </c>
      <c r="D483" t="s">
        <v>1940</v>
      </c>
      <c r="E483" t="s">
        <v>1941</v>
      </c>
      <c r="G483" s="1">
        <v>299.8252202629871</v>
      </c>
      <c r="H483" s="1">
        <v>36.174715999999997</v>
      </c>
      <c r="I483" s="2">
        <v>10846.092192651</v>
      </c>
      <c r="J483" s="3">
        <v>1.2093246541561311E-3</v>
      </c>
      <c r="K483" s="4">
        <v>8968718.3300000001</v>
      </c>
      <c r="L483" s="5">
        <v>425001</v>
      </c>
      <c r="M483" s="6">
        <v>21.102817009999999</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1864</v>
      </c>
      <c r="AG483" s="16">
        <v>-7.7999999999999999E-5</v>
      </c>
    </row>
    <row r="484" spans="1:33" x14ac:dyDescent="0.25">
      <c r="A484" t="s">
        <v>1863</v>
      </c>
      <c r="B484" t="s">
        <v>1942</v>
      </c>
      <c r="C484" t="s">
        <v>1943</v>
      </c>
      <c r="D484" t="s">
        <v>1944</v>
      </c>
      <c r="E484" t="s">
        <v>1945</v>
      </c>
      <c r="G484" s="1">
        <v>1038.8634929369109</v>
      </c>
      <c r="H484" s="1">
        <v>18.669902</v>
      </c>
      <c r="I484" s="2">
        <v>19395.479604509819</v>
      </c>
      <c r="J484" s="3">
        <v>2.1625698222267412E-3</v>
      </c>
      <c r="K484" s="4">
        <v>8968718.3300000001</v>
      </c>
      <c r="L484" s="5">
        <v>425001</v>
      </c>
      <c r="M484" s="6">
        <v>21.102817009999999</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1864</v>
      </c>
      <c r="AG484" s="16">
        <v>-7.7999999999999999E-5</v>
      </c>
    </row>
    <row r="485" spans="1:33" x14ac:dyDescent="0.25">
      <c r="A485" t="s">
        <v>1863</v>
      </c>
      <c r="B485" t="s">
        <v>1946</v>
      </c>
      <c r="C485" t="s">
        <v>1947</v>
      </c>
      <c r="D485" t="s">
        <v>1948</v>
      </c>
      <c r="E485" t="s">
        <v>1949</v>
      </c>
      <c r="G485" s="1">
        <v>57226.803562406923</v>
      </c>
      <c r="H485" s="1">
        <v>1.2480372</v>
      </c>
      <c r="I485" s="2">
        <v>71421.179682976363</v>
      </c>
      <c r="J485" s="3">
        <v>7.9633652273452954E-3</v>
      </c>
      <c r="K485" s="4">
        <v>8968718.3300000001</v>
      </c>
      <c r="L485" s="5">
        <v>425001</v>
      </c>
      <c r="M485" s="6">
        <v>21.102817009999999</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1864</v>
      </c>
      <c r="AG485" s="16">
        <v>-7.7999999999999999E-5</v>
      </c>
    </row>
    <row r="486" spans="1:33" x14ac:dyDescent="0.25">
      <c r="A486" t="s">
        <v>1863</v>
      </c>
      <c r="B486" t="s">
        <v>690</v>
      </c>
      <c r="C486" t="s">
        <v>1950</v>
      </c>
      <c r="D486" t="s">
        <v>692</v>
      </c>
      <c r="E486" t="s">
        <v>693</v>
      </c>
      <c r="F486" t="s">
        <v>694</v>
      </c>
      <c r="G486" s="1">
        <v>457.82005483331329</v>
      </c>
      <c r="H486" s="1">
        <v>422.63</v>
      </c>
      <c r="I486" s="2">
        <v>193488.48977420319</v>
      </c>
      <c r="J486" s="3">
        <v>2.1573705701849511E-2</v>
      </c>
      <c r="K486" s="4">
        <v>8968718.3300000001</v>
      </c>
      <c r="L486" s="5">
        <v>425001</v>
      </c>
      <c r="M486" s="6">
        <v>21.102817009999999</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1864</v>
      </c>
      <c r="AG486" s="16">
        <v>-7.7999999999999999E-5</v>
      </c>
    </row>
    <row r="487" spans="1:33" x14ac:dyDescent="0.25">
      <c r="A487" t="s">
        <v>1863</v>
      </c>
      <c r="B487" t="s">
        <v>1951</v>
      </c>
      <c r="C487" t="s">
        <v>1952</v>
      </c>
      <c r="D487" t="s">
        <v>1953</v>
      </c>
      <c r="E487" t="s">
        <v>1954</v>
      </c>
      <c r="F487" t="s">
        <v>1955</v>
      </c>
      <c r="G487" s="1">
        <v>686.87623810428488</v>
      </c>
      <c r="H487" s="1">
        <v>290.82</v>
      </c>
      <c r="I487" s="2">
        <v>199757.3475654881</v>
      </c>
      <c r="J487" s="3">
        <v>2.227267489238768E-2</v>
      </c>
      <c r="K487" s="4">
        <v>8968718.3300000001</v>
      </c>
      <c r="L487" s="5">
        <v>425001</v>
      </c>
      <c r="M487" s="6">
        <v>21.102817009999999</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1864</v>
      </c>
      <c r="AG487" s="16">
        <v>-7.7999999999999999E-5</v>
      </c>
    </row>
    <row r="488" spans="1:33" x14ac:dyDescent="0.25">
      <c r="A488" t="s">
        <v>1863</v>
      </c>
      <c r="B488" t="s">
        <v>1956</v>
      </c>
      <c r="C488" t="s">
        <v>1957</v>
      </c>
      <c r="D488" t="s">
        <v>1958</v>
      </c>
      <c r="E488" t="s">
        <v>1959</v>
      </c>
      <c r="G488" s="1">
        <v>45.910425685358902</v>
      </c>
      <c r="H488" s="1">
        <v>1534.6120000000001</v>
      </c>
      <c r="I488" s="2">
        <v>70454.690181859973</v>
      </c>
      <c r="J488" s="3">
        <v>7.8556029512256934E-3</v>
      </c>
      <c r="K488" s="4">
        <v>8968718.3300000001</v>
      </c>
      <c r="L488" s="5">
        <v>425001</v>
      </c>
      <c r="M488" s="6">
        <v>21.102817009999999</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1864</v>
      </c>
      <c r="AG488" s="16">
        <v>-7.7999999999999999E-5</v>
      </c>
    </row>
    <row r="489" spans="1:33" x14ac:dyDescent="0.25">
      <c r="A489" t="s">
        <v>1863</v>
      </c>
      <c r="B489" t="s">
        <v>1960</v>
      </c>
      <c r="C489" t="s">
        <v>1961</v>
      </c>
      <c r="D489" t="s">
        <v>1962</v>
      </c>
      <c r="E489" t="s">
        <v>1963</v>
      </c>
      <c r="F489" t="s">
        <v>1964</v>
      </c>
      <c r="G489" s="1">
        <v>310.39631603066817</v>
      </c>
      <c r="H489" s="1">
        <v>81.274889000000002</v>
      </c>
      <c r="I489" s="2">
        <v>25227.42613140148</v>
      </c>
      <c r="J489" s="3">
        <v>2.8128239959344871E-3</v>
      </c>
      <c r="K489" s="4">
        <v>8968718.3300000001</v>
      </c>
      <c r="L489" s="5">
        <v>425001</v>
      </c>
      <c r="M489" s="6">
        <v>21.102817009999999</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1864</v>
      </c>
      <c r="AG489" s="16">
        <v>-7.7999999999999999E-5</v>
      </c>
    </row>
    <row r="490" spans="1:33" x14ac:dyDescent="0.25">
      <c r="A490" t="s">
        <v>1863</v>
      </c>
      <c r="B490" t="s">
        <v>1965</v>
      </c>
      <c r="C490" t="s">
        <v>1966</v>
      </c>
      <c r="D490" t="s">
        <v>1967</v>
      </c>
      <c r="E490" t="s">
        <v>1968</v>
      </c>
      <c r="G490" s="1">
        <v>391.18819393851032</v>
      </c>
      <c r="H490" s="1">
        <v>165.13669400000001</v>
      </c>
      <c r="I490" s="2">
        <v>64599.525078836406</v>
      </c>
      <c r="J490" s="3">
        <v>7.2027599375881404E-3</v>
      </c>
      <c r="K490" s="4">
        <v>8968718.3300000001</v>
      </c>
      <c r="L490" s="5">
        <v>425001</v>
      </c>
      <c r="M490" s="6">
        <v>21.102817009999999</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1864</v>
      </c>
      <c r="AG490" s="16">
        <v>-7.7999999999999999E-5</v>
      </c>
    </row>
    <row r="491" spans="1:33" x14ac:dyDescent="0.25">
      <c r="A491" t="s">
        <v>1863</v>
      </c>
      <c r="B491" t="s">
        <v>1969</v>
      </c>
      <c r="C491" t="s">
        <v>1970</v>
      </c>
      <c r="D491" t="s">
        <v>1971</v>
      </c>
      <c r="E491" t="s">
        <v>1972</v>
      </c>
      <c r="G491" s="1">
        <v>362.0940333801048</v>
      </c>
      <c r="H491" s="1">
        <v>42.020452799999987</v>
      </c>
      <c r="I491" s="2">
        <v>15215.35523881032</v>
      </c>
      <c r="J491" s="3">
        <v>1.696491592105816E-3</v>
      </c>
      <c r="K491" s="4">
        <v>8968718.3300000001</v>
      </c>
      <c r="L491" s="5">
        <v>425001</v>
      </c>
      <c r="M491" s="6">
        <v>21.102817009999999</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1864</v>
      </c>
      <c r="AG491" s="16">
        <v>-7.7999999999999999E-5</v>
      </c>
    </row>
    <row r="492" spans="1:33" x14ac:dyDescent="0.25">
      <c r="A492" t="s">
        <v>1863</v>
      </c>
      <c r="B492" t="s">
        <v>1973</v>
      </c>
      <c r="C492" t="s">
        <v>1974</v>
      </c>
      <c r="D492" t="s">
        <v>1975</v>
      </c>
      <c r="E492" t="s">
        <v>1976</v>
      </c>
      <c r="F492" t="s">
        <v>1977</v>
      </c>
      <c r="G492" s="1">
        <v>55.083625702143991</v>
      </c>
      <c r="H492" s="1">
        <v>186.04</v>
      </c>
      <c r="I492" s="2">
        <v>10247.757725626871</v>
      </c>
      <c r="J492" s="3">
        <v>1.1426111679021661E-3</v>
      </c>
      <c r="K492" s="4">
        <v>8968718.3300000001</v>
      </c>
      <c r="L492" s="5">
        <v>425001</v>
      </c>
      <c r="M492" s="6">
        <v>21.102817009999999</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1864</v>
      </c>
      <c r="AG492" s="16">
        <v>-7.7999999999999999E-5</v>
      </c>
    </row>
    <row r="493" spans="1:33" x14ac:dyDescent="0.25">
      <c r="A493" t="s">
        <v>1863</v>
      </c>
      <c r="B493" t="s">
        <v>1978</v>
      </c>
      <c r="C493" t="s">
        <v>1979</v>
      </c>
      <c r="D493" t="s">
        <v>1980</v>
      </c>
      <c r="E493" t="s">
        <v>1981</v>
      </c>
      <c r="F493" t="s">
        <v>1982</v>
      </c>
      <c r="G493" s="1">
        <v>1632.7781681718909</v>
      </c>
      <c r="H493" s="1">
        <v>127.33</v>
      </c>
      <c r="I493" s="2">
        <v>207901.6441533269</v>
      </c>
      <c r="J493" s="3">
        <v>2.3180752979821469E-2</v>
      </c>
      <c r="K493" s="4">
        <v>8968718.3300000001</v>
      </c>
      <c r="L493" s="5">
        <v>425001</v>
      </c>
      <c r="M493" s="6">
        <v>21.102817009999999</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ref="S493:S556" si="8">IF(ISNUMBER(N493),Q493*N493,IF(ISNUMBER(R493),J493*R493," "))</f>
        <v xml:space="preserve"> </v>
      </c>
      <c r="AB493" s="8" t="s">
        <v>1864</v>
      </c>
      <c r="AG493" s="16">
        <v>-7.7999999999999999E-5</v>
      </c>
    </row>
    <row r="494" spans="1:33" x14ac:dyDescent="0.25">
      <c r="A494" t="s">
        <v>1863</v>
      </c>
      <c r="B494" t="s">
        <v>1983</v>
      </c>
      <c r="C494" t="s">
        <v>1984</v>
      </c>
      <c r="D494" t="s">
        <v>1985</v>
      </c>
      <c r="E494" t="s">
        <v>1986</v>
      </c>
      <c r="F494" t="s">
        <v>1987</v>
      </c>
      <c r="G494" s="1">
        <v>913.45155621730987</v>
      </c>
      <c r="H494" s="1">
        <v>222.11</v>
      </c>
      <c r="I494" s="2">
        <v>202886.72515142671</v>
      </c>
      <c r="J494" s="3">
        <v>2.262159627343617E-2</v>
      </c>
      <c r="K494" s="4">
        <v>8968718.3300000001</v>
      </c>
      <c r="L494" s="5">
        <v>425001</v>
      </c>
      <c r="M494" s="6">
        <v>21.102817009999999</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8"/>
        <v xml:space="preserve"> </v>
      </c>
      <c r="AB494" s="8" t="s">
        <v>1864</v>
      </c>
      <c r="AG494" s="16">
        <v>-7.7999999999999999E-5</v>
      </c>
    </row>
    <row r="495" spans="1:33" x14ac:dyDescent="0.25">
      <c r="A495" t="s">
        <v>1863</v>
      </c>
      <c r="B495" t="s">
        <v>1988</v>
      </c>
      <c r="C495" t="s">
        <v>1989</v>
      </c>
      <c r="D495" t="s">
        <v>1990</v>
      </c>
      <c r="E495" t="s">
        <v>1991</v>
      </c>
      <c r="F495" t="s">
        <v>1992</v>
      </c>
      <c r="G495" s="1">
        <v>87.613532264143529</v>
      </c>
      <c r="H495" s="1">
        <v>115.29</v>
      </c>
      <c r="I495" s="2">
        <v>10100.964134733111</v>
      </c>
      <c r="J495" s="3">
        <v>1.1262438804601311E-3</v>
      </c>
      <c r="K495" s="4">
        <v>8968718.3300000001</v>
      </c>
      <c r="L495" s="5">
        <v>425001</v>
      </c>
      <c r="M495" s="6">
        <v>21.102817009999999</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8"/>
        <v xml:space="preserve"> </v>
      </c>
      <c r="AB495" s="8" t="s">
        <v>1864</v>
      </c>
      <c r="AG495" s="16">
        <v>-7.7999999999999999E-5</v>
      </c>
    </row>
    <row r="496" spans="1:33" x14ac:dyDescent="0.25">
      <c r="A496" t="s">
        <v>1863</v>
      </c>
      <c r="B496" t="s">
        <v>1993</v>
      </c>
      <c r="C496" t="s">
        <v>1994</v>
      </c>
      <c r="D496" t="s">
        <v>1995</v>
      </c>
      <c r="E496" t="s">
        <v>1996</v>
      </c>
      <c r="F496" t="s">
        <v>1997</v>
      </c>
      <c r="G496" s="1">
        <v>956.59009701030379</v>
      </c>
      <c r="H496" s="1">
        <v>68.3</v>
      </c>
      <c r="I496" s="2">
        <v>65335.103625803749</v>
      </c>
      <c r="J496" s="3">
        <v>7.2847759536901133E-3</v>
      </c>
      <c r="K496" s="4">
        <v>8968718.3300000001</v>
      </c>
      <c r="L496" s="5">
        <v>425001</v>
      </c>
      <c r="M496" s="6">
        <v>21.102817009999999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8"/>
        <v xml:space="preserve"> </v>
      </c>
      <c r="AB496" s="8" t="s">
        <v>1864</v>
      </c>
      <c r="AG496" s="16">
        <v>-7.7999999999999999E-5</v>
      </c>
    </row>
    <row r="497" spans="1:33" x14ac:dyDescent="0.25">
      <c r="A497" t="s">
        <v>1863</v>
      </c>
      <c r="B497" t="s">
        <v>1998</v>
      </c>
      <c r="C497" t="s">
        <v>1999</v>
      </c>
      <c r="D497" t="s">
        <v>2000</v>
      </c>
      <c r="E497" t="s">
        <v>2001</v>
      </c>
      <c r="F497" t="s">
        <v>2002</v>
      </c>
      <c r="G497" s="1">
        <v>181.39984263960881</v>
      </c>
      <c r="H497" s="1">
        <v>34.630000000000003</v>
      </c>
      <c r="I497" s="2">
        <v>6281.8765506096543</v>
      </c>
      <c r="J497" s="3">
        <v>7.0042076464783506E-4</v>
      </c>
      <c r="K497" s="4">
        <v>8968718.3300000001</v>
      </c>
      <c r="L497" s="5">
        <v>425001</v>
      </c>
      <c r="M497" s="6">
        <v>21.102817009999999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8"/>
        <v xml:space="preserve"> </v>
      </c>
      <c r="AB497" s="8" t="s">
        <v>1864</v>
      </c>
      <c r="AG497" s="16">
        <v>-7.7999999999999999E-5</v>
      </c>
    </row>
    <row r="498" spans="1:33" x14ac:dyDescent="0.25">
      <c r="A498" t="s">
        <v>1863</v>
      </c>
      <c r="B498" t="s">
        <v>2003</v>
      </c>
      <c r="C498" t="s">
        <v>2004</v>
      </c>
      <c r="D498" t="s">
        <v>2005</v>
      </c>
      <c r="E498" t="s">
        <v>2006</v>
      </c>
      <c r="F498" t="s">
        <v>2007</v>
      </c>
      <c r="G498" s="1">
        <v>121.1660109820579</v>
      </c>
      <c r="H498" s="1">
        <v>330.005</v>
      </c>
      <c r="I498" s="2">
        <v>39985.389454134027</v>
      </c>
      <c r="J498" s="3">
        <v>4.4583170061640266E-3</v>
      </c>
      <c r="K498" s="4">
        <v>8968718.3300000001</v>
      </c>
      <c r="L498" s="5">
        <v>425001</v>
      </c>
      <c r="M498" s="6">
        <v>21.102817009999999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8"/>
        <v xml:space="preserve"> </v>
      </c>
      <c r="AB498" s="8" t="s">
        <v>1864</v>
      </c>
      <c r="AG498" s="16">
        <v>-7.7999999999999999E-5</v>
      </c>
    </row>
    <row r="499" spans="1:33" x14ac:dyDescent="0.25">
      <c r="A499" t="s">
        <v>1863</v>
      </c>
      <c r="B499" t="s">
        <v>2008</v>
      </c>
      <c r="C499" t="s">
        <v>2009</v>
      </c>
      <c r="D499" t="s">
        <v>2010</v>
      </c>
      <c r="E499" t="s">
        <v>2011</v>
      </c>
      <c r="F499" t="s">
        <v>2012</v>
      </c>
      <c r="G499" s="1">
        <v>67.806041646587261</v>
      </c>
      <c r="H499" s="1">
        <v>249.56</v>
      </c>
      <c r="I499" s="2">
        <v>16921.675753322321</v>
      </c>
      <c r="J499" s="3">
        <v>1.8867440285999389E-3</v>
      </c>
      <c r="K499" s="4">
        <v>8968718.3300000001</v>
      </c>
      <c r="L499" s="5">
        <v>425001</v>
      </c>
      <c r="M499" s="6">
        <v>21.102817009999999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8"/>
        <v xml:space="preserve"> </v>
      </c>
      <c r="AB499" s="8" t="s">
        <v>1864</v>
      </c>
      <c r="AG499" s="16">
        <v>-7.7999999999999999E-5</v>
      </c>
    </row>
    <row r="500" spans="1:33" x14ac:dyDescent="0.25">
      <c r="A500" t="s">
        <v>1863</v>
      </c>
      <c r="B500" t="s">
        <v>2013</v>
      </c>
      <c r="C500" t="s">
        <v>2014</v>
      </c>
      <c r="D500" t="s">
        <v>2015</v>
      </c>
      <c r="E500" t="s">
        <v>2016</v>
      </c>
      <c r="G500" s="1">
        <v>225.27983420770479</v>
      </c>
      <c r="H500" s="1">
        <v>29.303380799999999</v>
      </c>
      <c r="I500" s="2">
        <v>6601.4607683492386</v>
      </c>
      <c r="J500" s="3">
        <v>7.3605397398506976E-4</v>
      </c>
      <c r="K500" s="4">
        <v>8968718.3300000001</v>
      </c>
      <c r="L500" s="5">
        <v>425001</v>
      </c>
      <c r="M500" s="6">
        <v>21.102817009999999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8"/>
        <v xml:space="preserve"> </v>
      </c>
      <c r="AB500" s="8" t="s">
        <v>1864</v>
      </c>
      <c r="AG500" s="16">
        <v>-7.7999999999999999E-5</v>
      </c>
    </row>
    <row r="501" spans="1:33" x14ac:dyDescent="0.25">
      <c r="A501" t="s">
        <v>1863</v>
      </c>
      <c r="B501" t="s">
        <v>2017</v>
      </c>
      <c r="C501" t="s">
        <v>2018</v>
      </c>
      <c r="D501" t="s">
        <v>2019</v>
      </c>
      <c r="E501" t="s">
        <v>2020</v>
      </c>
      <c r="G501" s="1">
        <v>9137.5844892308523</v>
      </c>
      <c r="H501" s="1">
        <v>15.7881096</v>
      </c>
      <c r="I501" s="2">
        <v>144265.18539523671</v>
      </c>
      <c r="J501" s="3">
        <v>1.608537363835761E-2</v>
      </c>
      <c r="K501" s="4">
        <v>8968718.3300000001</v>
      </c>
      <c r="L501" s="5">
        <v>425001</v>
      </c>
      <c r="M501" s="6">
        <v>21.102817009999999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8"/>
        <v xml:space="preserve"> </v>
      </c>
      <c r="AB501" s="8" t="s">
        <v>1864</v>
      </c>
      <c r="AG501" s="16">
        <v>-7.7999999999999999E-5</v>
      </c>
    </row>
    <row r="502" spans="1:33" x14ac:dyDescent="0.25">
      <c r="A502" t="s">
        <v>1863</v>
      </c>
      <c r="B502" t="s">
        <v>2017</v>
      </c>
      <c r="C502" t="s">
        <v>2021</v>
      </c>
      <c r="D502" t="s">
        <v>2022</v>
      </c>
      <c r="E502" t="s">
        <v>2023</v>
      </c>
      <c r="G502" s="1">
        <v>3202.945160233618</v>
      </c>
      <c r="H502" s="1">
        <v>13.9752504</v>
      </c>
      <c r="I502" s="2">
        <v>44761.960631732931</v>
      </c>
      <c r="J502" s="3">
        <v>4.9908982515379022E-3</v>
      </c>
      <c r="K502" s="4">
        <v>8968718.3300000001</v>
      </c>
      <c r="L502" s="5">
        <v>425001</v>
      </c>
      <c r="M502" s="6">
        <v>21.102817009999999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8"/>
        <v xml:space="preserve"> </v>
      </c>
      <c r="AB502" s="8" t="s">
        <v>1864</v>
      </c>
      <c r="AG502" s="16">
        <v>-7.7999999999999999E-5</v>
      </c>
    </row>
    <row r="503" spans="1:33" x14ac:dyDescent="0.25">
      <c r="A503" t="s">
        <v>1863</v>
      </c>
      <c r="B503" t="s">
        <v>727</v>
      </c>
      <c r="C503" t="s">
        <v>2024</v>
      </c>
      <c r="D503" t="s">
        <v>729</v>
      </c>
      <c r="E503" t="s">
        <v>730</v>
      </c>
      <c r="F503" t="s">
        <v>731</v>
      </c>
      <c r="G503" s="1">
        <v>33.306433928295043</v>
      </c>
      <c r="H503" s="1">
        <v>228.64</v>
      </c>
      <c r="I503" s="2">
        <v>7615.1830533653774</v>
      </c>
      <c r="J503" s="3">
        <v>8.4908264181883129E-4</v>
      </c>
      <c r="K503" s="4">
        <v>8968718.3300000001</v>
      </c>
      <c r="L503" s="5">
        <v>425001</v>
      </c>
      <c r="M503" s="6">
        <v>21.102817009999999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8"/>
        <v xml:space="preserve"> </v>
      </c>
      <c r="AB503" s="8" t="s">
        <v>1864</v>
      </c>
      <c r="AG503" s="16">
        <v>-7.7999999999999999E-5</v>
      </c>
    </row>
    <row r="504" spans="1:33" x14ac:dyDescent="0.25">
      <c r="A504" t="s">
        <v>1863</v>
      </c>
      <c r="B504" t="s">
        <v>2025</v>
      </c>
      <c r="C504" t="s">
        <v>2026</v>
      </c>
      <c r="D504" t="s">
        <v>2027</v>
      </c>
      <c r="E504" t="s">
        <v>2028</v>
      </c>
      <c r="F504" t="s">
        <v>2029</v>
      </c>
      <c r="G504" s="1">
        <v>42.453855498999957</v>
      </c>
      <c r="H504" s="1">
        <v>140.97999999999999</v>
      </c>
      <c r="I504" s="2">
        <v>5985.1445482490126</v>
      </c>
      <c r="J504" s="3">
        <v>6.6733554651046928E-4</v>
      </c>
      <c r="K504" s="4">
        <v>8968718.3300000001</v>
      </c>
      <c r="L504" s="5">
        <v>425001</v>
      </c>
      <c r="M504" s="6">
        <v>21.102817009999999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8"/>
        <v xml:space="preserve"> </v>
      </c>
      <c r="AB504" s="8" t="s">
        <v>1864</v>
      </c>
      <c r="AG504" s="16">
        <v>-7.7999999999999999E-5</v>
      </c>
    </row>
    <row r="505" spans="1:33" x14ac:dyDescent="0.25">
      <c r="A505" t="s">
        <v>1863</v>
      </c>
      <c r="B505" t="s">
        <v>2030</v>
      </c>
      <c r="C505" t="s">
        <v>2031</v>
      </c>
      <c r="D505" t="s">
        <v>2032</v>
      </c>
      <c r="E505" t="s">
        <v>2033</v>
      </c>
      <c r="F505" t="s">
        <v>2034</v>
      </c>
      <c r="G505" s="1">
        <v>106.33920302650679</v>
      </c>
      <c r="H505" s="1">
        <v>562.03</v>
      </c>
      <c r="I505" s="2">
        <v>59765.822276987587</v>
      </c>
      <c r="J505" s="3">
        <v>6.6638085931490718E-3</v>
      </c>
      <c r="K505" s="4">
        <v>8968718.3300000001</v>
      </c>
      <c r="L505" s="5">
        <v>425001</v>
      </c>
      <c r="M505" s="6">
        <v>21.102817009999999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8"/>
        <v xml:space="preserve"> </v>
      </c>
      <c r="AB505" s="8" t="s">
        <v>1864</v>
      </c>
      <c r="AG505" s="16">
        <v>-7.7999999999999999E-5</v>
      </c>
    </row>
    <row r="506" spans="1:33" x14ac:dyDescent="0.25">
      <c r="A506" t="s">
        <v>1863</v>
      </c>
      <c r="B506" t="s">
        <v>2035</v>
      </c>
      <c r="C506" t="s">
        <v>2036</v>
      </c>
      <c r="D506" t="s">
        <v>2037</v>
      </c>
      <c r="E506" t="s">
        <v>2038</v>
      </c>
      <c r="F506" t="s">
        <v>2039</v>
      </c>
      <c r="G506" s="1">
        <v>280.03903196038419</v>
      </c>
      <c r="H506" s="1">
        <v>129.24</v>
      </c>
      <c r="I506" s="2">
        <v>36192.244490560057</v>
      </c>
      <c r="J506" s="3">
        <v>4.0353864575608826E-3</v>
      </c>
      <c r="K506" s="4">
        <v>8968718.3300000001</v>
      </c>
      <c r="L506" s="5">
        <v>425001</v>
      </c>
      <c r="M506" s="6">
        <v>21.102817009999999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8"/>
        <v xml:space="preserve"> </v>
      </c>
      <c r="AB506" s="8" t="s">
        <v>1864</v>
      </c>
      <c r="AG506" s="16">
        <v>-7.7999999999999999E-5</v>
      </c>
    </row>
    <row r="507" spans="1:33" x14ac:dyDescent="0.25">
      <c r="A507" t="s">
        <v>1863</v>
      </c>
      <c r="B507" t="s">
        <v>211</v>
      </c>
      <c r="C507" t="s">
        <v>2040</v>
      </c>
      <c r="D507" t="s">
        <v>213</v>
      </c>
      <c r="E507" t="s">
        <v>214</v>
      </c>
      <c r="F507" t="s">
        <v>215</v>
      </c>
      <c r="G507" s="1">
        <v>266.81175928996561</v>
      </c>
      <c r="H507" s="1">
        <v>36.85</v>
      </c>
      <c r="I507" s="2">
        <v>9832.0133298352339</v>
      </c>
      <c r="J507" s="3">
        <v>1.0962562283785349E-3</v>
      </c>
      <c r="K507" s="4">
        <v>8968718.3300000001</v>
      </c>
      <c r="L507" s="5">
        <v>425001</v>
      </c>
      <c r="M507" s="6">
        <v>21.102817009999999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8"/>
        <v xml:space="preserve"> </v>
      </c>
      <c r="AB507" s="8" t="s">
        <v>1864</v>
      </c>
      <c r="AG507" s="16">
        <v>-7.7999999999999999E-5</v>
      </c>
    </row>
    <row r="508" spans="1:33" x14ac:dyDescent="0.25">
      <c r="A508" t="s">
        <v>1863</v>
      </c>
      <c r="B508" t="s">
        <v>2041</v>
      </c>
      <c r="C508" t="s">
        <v>2042</v>
      </c>
      <c r="D508" t="s">
        <v>2043</v>
      </c>
      <c r="E508" t="s">
        <v>2044</v>
      </c>
      <c r="F508" t="s">
        <v>2045</v>
      </c>
      <c r="G508" s="1">
        <v>83.236221905004214</v>
      </c>
      <c r="H508" s="1">
        <v>153.15</v>
      </c>
      <c r="I508" s="2">
        <v>12747.6273847514</v>
      </c>
      <c r="J508" s="3">
        <v>1.4213432639657219E-3</v>
      </c>
      <c r="K508" s="4">
        <v>8968718.3300000001</v>
      </c>
      <c r="L508" s="5">
        <v>425001</v>
      </c>
      <c r="M508" s="6">
        <v>21.102817009999999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8"/>
        <v xml:space="preserve"> </v>
      </c>
      <c r="AB508" s="8" t="s">
        <v>1864</v>
      </c>
      <c r="AG508" s="16">
        <v>-7.7999999999999999E-5</v>
      </c>
    </row>
    <row r="509" spans="1:33" x14ac:dyDescent="0.25">
      <c r="A509" t="s">
        <v>1863</v>
      </c>
      <c r="B509" t="s">
        <v>2046</v>
      </c>
      <c r="C509" t="s">
        <v>2047</v>
      </c>
      <c r="D509" t="s">
        <v>2048</v>
      </c>
      <c r="E509" t="s">
        <v>2049</v>
      </c>
      <c r="G509" s="1">
        <v>5149.0209912483597</v>
      </c>
      <c r="H509" s="1">
        <v>9.0625059999999991</v>
      </c>
      <c r="I509" s="2">
        <v>46663.033627314202</v>
      </c>
      <c r="J509" s="3">
        <v>5.2028653270588558E-3</v>
      </c>
      <c r="K509" s="4">
        <v>8968718.3300000001</v>
      </c>
      <c r="L509" s="5">
        <v>425001</v>
      </c>
      <c r="M509" s="6">
        <v>21.102817009999999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8"/>
        <v xml:space="preserve"> </v>
      </c>
      <c r="AB509" s="8" t="s">
        <v>1864</v>
      </c>
      <c r="AG509" s="16">
        <v>-7.7999999999999999E-5</v>
      </c>
    </row>
    <row r="510" spans="1:33" x14ac:dyDescent="0.25">
      <c r="A510" t="s">
        <v>1863</v>
      </c>
      <c r="B510" t="s">
        <v>2050</v>
      </c>
      <c r="C510" t="s">
        <v>2051</v>
      </c>
      <c r="D510" t="s">
        <v>2052</v>
      </c>
      <c r="E510" t="s">
        <v>2053</v>
      </c>
      <c r="F510" t="s">
        <v>2054</v>
      </c>
      <c r="G510" s="1">
        <v>23.067650204676781</v>
      </c>
      <c r="H510" s="1">
        <v>4796.1000000000004</v>
      </c>
      <c r="I510" s="2">
        <v>110634.7571466503</v>
      </c>
      <c r="J510" s="3">
        <v>1.2335626237316599E-2</v>
      </c>
      <c r="K510" s="4">
        <v>8968718.3300000001</v>
      </c>
      <c r="L510" s="5">
        <v>425001</v>
      </c>
      <c r="M510" s="6">
        <v>21.102817009999999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8"/>
        <v xml:space="preserve"> </v>
      </c>
      <c r="AB510" s="8" t="s">
        <v>1864</v>
      </c>
      <c r="AG510" s="16">
        <v>-7.7999999999999999E-5</v>
      </c>
    </row>
    <row r="511" spans="1:33" x14ac:dyDescent="0.25">
      <c r="A511" t="s">
        <v>1863</v>
      </c>
      <c r="B511" t="s">
        <v>2055</v>
      </c>
      <c r="C511" t="s">
        <v>2056</v>
      </c>
      <c r="D511" t="s">
        <v>2057</v>
      </c>
      <c r="E511" t="s">
        <v>2058</v>
      </c>
      <c r="F511" t="s">
        <v>2059</v>
      </c>
      <c r="G511" s="1">
        <v>473.51463201896951</v>
      </c>
      <c r="H511" s="1">
        <v>96.980552000000017</v>
      </c>
      <c r="I511" s="2">
        <v>45921.710393276539</v>
      </c>
      <c r="J511" s="3">
        <v>5.1202087860949177E-3</v>
      </c>
      <c r="K511" s="4">
        <v>8968718.3300000001</v>
      </c>
      <c r="L511" s="5">
        <v>425001</v>
      </c>
      <c r="M511" s="6">
        <v>21.102817009999999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8"/>
        <v xml:space="preserve"> </v>
      </c>
      <c r="AB511" s="8" t="s">
        <v>1864</v>
      </c>
      <c r="AG511" s="16">
        <v>-7.7999999999999999E-5</v>
      </c>
    </row>
    <row r="512" spans="1:33" x14ac:dyDescent="0.25">
      <c r="A512" t="s">
        <v>1863</v>
      </c>
      <c r="B512" t="s">
        <v>2060</v>
      </c>
      <c r="C512" t="s">
        <v>2061</v>
      </c>
      <c r="D512" t="s">
        <v>2062</v>
      </c>
      <c r="E512" t="s">
        <v>2063</v>
      </c>
      <c r="G512" s="1">
        <v>215.74323338157609</v>
      </c>
      <c r="H512" s="1">
        <v>29.294361599999998</v>
      </c>
      <c r="I512" s="2">
        <v>6320.0602914330821</v>
      </c>
      <c r="J512" s="3">
        <v>7.0467820026109376E-4</v>
      </c>
      <c r="K512" s="4">
        <v>8968718.3300000001</v>
      </c>
      <c r="L512" s="5">
        <v>425001</v>
      </c>
      <c r="M512" s="6">
        <v>21.102817009999999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8"/>
        <v xml:space="preserve"> </v>
      </c>
      <c r="AB512" s="8" t="s">
        <v>1864</v>
      </c>
      <c r="AG512" s="16">
        <v>-7.7999999999999999E-5</v>
      </c>
    </row>
    <row r="513" spans="1:33" x14ac:dyDescent="0.25">
      <c r="A513" t="s">
        <v>1863</v>
      </c>
      <c r="B513" t="s">
        <v>2064</v>
      </c>
      <c r="C513" t="s">
        <v>2065</v>
      </c>
      <c r="D513" t="s">
        <v>2066</v>
      </c>
      <c r="E513" t="s">
        <v>2067</v>
      </c>
      <c r="F513" t="s">
        <v>2068</v>
      </c>
      <c r="G513" s="1">
        <v>227.72798291632469</v>
      </c>
      <c r="H513" s="1">
        <v>57.53</v>
      </c>
      <c r="I513" s="2">
        <v>13101.19085717616</v>
      </c>
      <c r="J513" s="3">
        <v>1.460765114381306E-3</v>
      </c>
      <c r="K513" s="4">
        <v>8968718.3300000001</v>
      </c>
      <c r="L513" s="5">
        <v>425001</v>
      </c>
      <c r="M513" s="6">
        <v>21.102817009999999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8"/>
        <v xml:space="preserve"> </v>
      </c>
      <c r="AB513" s="8" t="s">
        <v>1864</v>
      </c>
      <c r="AG513" s="16">
        <v>-7.7999999999999999E-5</v>
      </c>
    </row>
    <row r="514" spans="1:33" x14ac:dyDescent="0.25">
      <c r="A514" t="s">
        <v>1863</v>
      </c>
      <c r="B514" t="s">
        <v>2069</v>
      </c>
      <c r="C514" t="s">
        <v>2070</v>
      </c>
      <c r="D514" t="s">
        <v>2071</v>
      </c>
      <c r="E514" t="s">
        <v>2072</v>
      </c>
      <c r="F514" t="s">
        <v>2073</v>
      </c>
      <c r="G514" s="1">
        <v>30.64727632914817</v>
      </c>
      <c r="H514" s="1">
        <v>281.14</v>
      </c>
      <c r="I514" s="2">
        <v>8616.1752671767172</v>
      </c>
      <c r="J514" s="3">
        <v>9.6069192387901838E-4</v>
      </c>
      <c r="K514" s="4">
        <v>8968718.3300000001</v>
      </c>
      <c r="L514" s="5">
        <v>425001</v>
      </c>
      <c r="M514" s="6">
        <v>21.102817009999999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8"/>
        <v xml:space="preserve"> </v>
      </c>
      <c r="AB514" s="8" t="s">
        <v>1864</v>
      </c>
      <c r="AG514" s="16">
        <v>-7.7999999999999999E-5</v>
      </c>
    </row>
    <row r="515" spans="1:33" x14ac:dyDescent="0.25">
      <c r="A515" t="s">
        <v>1863</v>
      </c>
      <c r="B515" t="s">
        <v>2074</v>
      </c>
      <c r="C515" t="s">
        <v>2075</v>
      </c>
      <c r="D515" t="s">
        <v>2076</v>
      </c>
      <c r="E515" t="s">
        <v>2077</v>
      </c>
      <c r="G515" s="1">
        <v>696.9834439188262</v>
      </c>
      <c r="H515" s="1">
        <v>29.924934</v>
      </c>
      <c r="I515" s="2">
        <v>20857.183558363569</v>
      </c>
      <c r="J515" s="3">
        <v>2.3255478420586739E-3</v>
      </c>
      <c r="K515" s="4">
        <v>8968718.3300000001</v>
      </c>
      <c r="L515" s="5">
        <v>425001</v>
      </c>
      <c r="M515" s="6">
        <v>21.102817009999999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1864</v>
      </c>
      <c r="AG515" s="16">
        <v>-7.7999999999999999E-5</v>
      </c>
    </row>
    <row r="516" spans="1:33" x14ac:dyDescent="0.25">
      <c r="A516" t="s">
        <v>1863</v>
      </c>
      <c r="B516" t="s">
        <v>2078</v>
      </c>
      <c r="C516" t="s">
        <v>2079</v>
      </c>
      <c r="D516" t="s">
        <v>2080</v>
      </c>
      <c r="E516" t="s">
        <v>2081</v>
      </c>
      <c r="F516" t="s">
        <v>2082</v>
      </c>
      <c r="G516" s="1">
        <v>38.048955895279157</v>
      </c>
      <c r="H516" s="1">
        <v>171.34</v>
      </c>
      <c r="I516" s="2">
        <v>6519.3081030971307</v>
      </c>
      <c r="J516" s="3">
        <v>7.2689406258755044E-4</v>
      </c>
      <c r="K516" s="4">
        <v>8968718.3300000001</v>
      </c>
      <c r="L516" s="5">
        <v>425001</v>
      </c>
      <c r="M516" s="6">
        <v>21.102817009999999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1864</v>
      </c>
      <c r="AG516" s="16">
        <v>-7.7999999999999999E-5</v>
      </c>
    </row>
    <row r="517" spans="1:33" x14ac:dyDescent="0.25">
      <c r="A517" t="s">
        <v>1863</v>
      </c>
      <c r="B517" t="s">
        <v>771</v>
      </c>
      <c r="C517" t="s">
        <v>2083</v>
      </c>
      <c r="D517" t="s">
        <v>773</v>
      </c>
      <c r="E517" t="s">
        <v>774</v>
      </c>
      <c r="F517" t="s">
        <v>775</v>
      </c>
      <c r="G517" s="1">
        <v>17.586983695809391</v>
      </c>
      <c r="H517" s="1">
        <v>413.95</v>
      </c>
      <c r="I517" s="2">
        <v>7280.1319008802966</v>
      </c>
      <c r="J517" s="3">
        <v>8.1172489011373564E-4</v>
      </c>
      <c r="K517" s="4">
        <v>8968718.3300000001</v>
      </c>
      <c r="L517" s="5">
        <v>425001</v>
      </c>
      <c r="M517" s="6">
        <v>21.102817009999999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1864</v>
      </c>
      <c r="AG517" s="16">
        <v>-7.7999999999999999E-5</v>
      </c>
    </row>
    <row r="518" spans="1:33" x14ac:dyDescent="0.25">
      <c r="A518" t="s">
        <v>1863</v>
      </c>
      <c r="B518" t="s">
        <v>2084</v>
      </c>
      <c r="C518" t="s">
        <v>2085</v>
      </c>
      <c r="D518" t="s">
        <v>2086</v>
      </c>
      <c r="E518" t="s">
        <v>2087</v>
      </c>
      <c r="F518" t="s">
        <v>2088</v>
      </c>
      <c r="G518" s="1">
        <v>347.92346693984189</v>
      </c>
      <c r="H518" s="1">
        <v>121.4</v>
      </c>
      <c r="I518" s="2">
        <v>42237.908886496807</v>
      </c>
      <c r="J518" s="3">
        <v>4.7094698854810409E-3</v>
      </c>
      <c r="K518" s="4">
        <v>8968718.3300000001</v>
      </c>
      <c r="L518" s="5">
        <v>425001</v>
      </c>
      <c r="M518" s="6">
        <v>21.102817009999999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1864</v>
      </c>
      <c r="AG518" s="16">
        <v>-7.7999999999999999E-5</v>
      </c>
    </row>
    <row r="519" spans="1:33" x14ac:dyDescent="0.25">
      <c r="A519" t="s">
        <v>1863</v>
      </c>
      <c r="B519" t="s">
        <v>2089</v>
      </c>
      <c r="C519" t="s">
        <v>2090</v>
      </c>
      <c r="D519" t="s">
        <v>2091</v>
      </c>
      <c r="E519" t="s">
        <v>2092</v>
      </c>
      <c r="G519" s="1">
        <v>115.8884082309674</v>
      </c>
      <c r="H519" s="1">
        <v>95.221850000000003</v>
      </c>
      <c r="I519" s="2">
        <v>11035.108625307939</v>
      </c>
      <c r="J519" s="3">
        <v>1.2303997315197151E-3</v>
      </c>
      <c r="K519" s="4">
        <v>8968718.3300000001</v>
      </c>
      <c r="L519" s="5">
        <v>425001</v>
      </c>
      <c r="M519" s="6">
        <v>21.102817009999999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1864</v>
      </c>
      <c r="AG519" s="16">
        <v>-7.7999999999999999E-5</v>
      </c>
    </row>
    <row r="520" spans="1:33" x14ac:dyDescent="0.25">
      <c r="A520" t="s">
        <v>1863</v>
      </c>
      <c r="B520" t="s">
        <v>2093</v>
      </c>
      <c r="C520" t="s">
        <v>2094</v>
      </c>
      <c r="D520" t="s">
        <v>2095</v>
      </c>
      <c r="E520" t="s">
        <v>2096</v>
      </c>
      <c r="F520" t="s">
        <v>2097</v>
      </c>
      <c r="G520" s="1">
        <v>695.77440020937934</v>
      </c>
      <c r="H520" s="1">
        <v>112.82</v>
      </c>
      <c r="I520" s="2">
        <v>78497.267831622172</v>
      </c>
      <c r="J520" s="3">
        <v>8.7523395142260173E-3</v>
      </c>
      <c r="K520" s="4">
        <v>8968718.3300000001</v>
      </c>
      <c r="L520" s="5">
        <v>425001</v>
      </c>
      <c r="M520" s="6">
        <v>21.102817009999999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1864</v>
      </c>
      <c r="AG520" s="16">
        <v>-7.7999999999999999E-5</v>
      </c>
    </row>
    <row r="521" spans="1:33" x14ac:dyDescent="0.25">
      <c r="A521" t="s">
        <v>1863</v>
      </c>
      <c r="B521" t="s">
        <v>781</v>
      </c>
      <c r="C521" t="s">
        <v>2098</v>
      </c>
      <c r="D521" t="s">
        <v>783</v>
      </c>
      <c r="E521" t="s">
        <v>784</v>
      </c>
      <c r="F521" t="s">
        <v>785</v>
      </c>
      <c r="G521" s="1">
        <v>1336.74549242843</v>
      </c>
      <c r="H521" s="1">
        <v>80.34</v>
      </c>
      <c r="I521" s="2">
        <v>107394.1328617001</v>
      </c>
      <c r="J521" s="3">
        <v>1.1974300999338E-2</v>
      </c>
      <c r="K521" s="4">
        <v>8968718.3300000001</v>
      </c>
      <c r="L521" s="5">
        <v>425001</v>
      </c>
      <c r="M521" s="6">
        <v>21.102817009999999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1864</v>
      </c>
      <c r="AG521" s="16">
        <v>-7.7999999999999999E-5</v>
      </c>
    </row>
    <row r="522" spans="1:33" x14ac:dyDescent="0.25">
      <c r="A522" t="s">
        <v>1863</v>
      </c>
      <c r="B522" t="s">
        <v>2099</v>
      </c>
      <c r="C522" t="s">
        <v>2100</v>
      </c>
      <c r="D522" t="s">
        <v>2101</v>
      </c>
      <c r="E522" t="s">
        <v>2102</v>
      </c>
      <c r="F522" t="s">
        <v>2103</v>
      </c>
      <c r="G522" s="1">
        <v>464.5324610710453</v>
      </c>
      <c r="H522" s="1">
        <v>301.67</v>
      </c>
      <c r="I522" s="2">
        <v>140135.50753130231</v>
      </c>
      <c r="J522" s="3">
        <v>1.5624920125159319E-2</v>
      </c>
      <c r="K522" s="4">
        <v>8968718.3300000001</v>
      </c>
      <c r="L522" s="5">
        <v>425001</v>
      </c>
      <c r="M522" s="6">
        <v>21.102817009999999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1864</v>
      </c>
      <c r="AG522" s="16">
        <v>-7.7999999999999999E-5</v>
      </c>
    </row>
    <row r="523" spans="1:33" x14ac:dyDescent="0.25">
      <c r="A523" t="s">
        <v>1863</v>
      </c>
      <c r="B523" t="s">
        <v>2104</v>
      </c>
      <c r="C523" t="s">
        <v>2105</v>
      </c>
      <c r="D523" t="s">
        <v>2106</v>
      </c>
      <c r="E523" t="s">
        <v>2107</v>
      </c>
      <c r="F523" t="s">
        <v>2108</v>
      </c>
      <c r="G523" s="1">
        <v>1010.262022166236</v>
      </c>
      <c r="H523" s="1">
        <v>28.8</v>
      </c>
      <c r="I523" s="2">
        <v>29095.546238387589</v>
      </c>
      <c r="J523" s="3">
        <v>3.2441141719284639E-3</v>
      </c>
      <c r="K523" s="4">
        <v>8968718.3300000001</v>
      </c>
      <c r="L523" s="5">
        <v>425001</v>
      </c>
      <c r="M523" s="6">
        <v>21.102817009999999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1864</v>
      </c>
      <c r="AG523" s="16">
        <v>-7.7999999999999999E-5</v>
      </c>
    </row>
    <row r="524" spans="1:33" x14ac:dyDescent="0.25">
      <c r="A524" t="s">
        <v>1863</v>
      </c>
      <c r="B524" t="s">
        <v>2109</v>
      </c>
      <c r="C524" t="s">
        <v>2110</v>
      </c>
      <c r="D524" t="s">
        <v>2111</v>
      </c>
      <c r="E524" t="s">
        <v>2112</v>
      </c>
      <c r="F524" t="s">
        <v>2113</v>
      </c>
      <c r="G524" s="1">
        <v>1222.0007458733819</v>
      </c>
      <c r="H524" s="1">
        <v>37.479999999999997</v>
      </c>
      <c r="I524" s="2">
        <v>45800.587955334369</v>
      </c>
      <c r="J524" s="3">
        <v>5.106703797590928E-3</v>
      </c>
      <c r="K524" s="4">
        <v>8968718.3300000001</v>
      </c>
      <c r="L524" s="5">
        <v>425001</v>
      </c>
      <c r="M524" s="6">
        <v>21.102817009999999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1864</v>
      </c>
      <c r="AG524" s="16">
        <v>-7.7999999999999999E-5</v>
      </c>
    </row>
    <row r="525" spans="1:33" x14ac:dyDescent="0.25">
      <c r="A525" t="s">
        <v>1863</v>
      </c>
      <c r="B525" t="s">
        <v>2114</v>
      </c>
      <c r="C525" t="s">
        <v>2115</v>
      </c>
      <c r="D525" t="s">
        <v>2116</v>
      </c>
      <c r="E525" t="s">
        <v>2117</v>
      </c>
      <c r="G525" s="1">
        <v>119.6099958991081</v>
      </c>
      <c r="H525" s="1">
        <v>181.48</v>
      </c>
      <c r="I525" s="2">
        <v>21706.822055770132</v>
      </c>
      <c r="J525" s="3">
        <v>2.42028138883141E-3</v>
      </c>
      <c r="K525" s="4">
        <v>8968718.3300000001</v>
      </c>
      <c r="L525" s="5">
        <v>425001</v>
      </c>
      <c r="M525" s="6">
        <v>21.102817009999999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1864</v>
      </c>
      <c r="AG525" s="16">
        <v>-7.7999999999999999E-5</v>
      </c>
    </row>
    <row r="526" spans="1:33" x14ac:dyDescent="0.25">
      <c r="A526" t="s">
        <v>1863</v>
      </c>
      <c r="B526" t="s">
        <v>2118</v>
      </c>
      <c r="C526" t="s">
        <v>2119</v>
      </c>
      <c r="D526" t="s">
        <v>2120</v>
      </c>
      <c r="E526" t="s">
        <v>2121</v>
      </c>
      <c r="F526" t="s">
        <v>2122</v>
      </c>
      <c r="G526" s="1">
        <v>59.029416674610339</v>
      </c>
      <c r="H526" s="1">
        <v>104.05</v>
      </c>
      <c r="I526" s="2">
        <v>6142.010804993206</v>
      </c>
      <c r="J526" s="3">
        <v>6.8482592261242365E-4</v>
      </c>
      <c r="K526" s="4">
        <v>8968718.3300000001</v>
      </c>
      <c r="L526" s="5">
        <v>425001</v>
      </c>
      <c r="M526" s="6">
        <v>21.102817009999999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1864</v>
      </c>
      <c r="AG526" s="16">
        <v>-7.7999999999999999E-5</v>
      </c>
    </row>
    <row r="527" spans="1:33" x14ac:dyDescent="0.25">
      <c r="A527" t="s">
        <v>1863</v>
      </c>
      <c r="B527" t="s">
        <v>2123</v>
      </c>
      <c r="C527" t="s">
        <v>2124</v>
      </c>
      <c r="D527" t="s">
        <v>2125</v>
      </c>
      <c r="E527" t="s">
        <v>2126</v>
      </c>
      <c r="G527" s="1">
        <v>7853.6483307981207</v>
      </c>
      <c r="H527" s="1">
        <v>1.450944</v>
      </c>
      <c r="I527" s="2">
        <v>11395.203923681551</v>
      </c>
      <c r="J527" s="3">
        <v>1.270549871720807E-3</v>
      </c>
      <c r="K527" s="4">
        <v>8968718.3300000001</v>
      </c>
      <c r="L527" s="5">
        <v>425001</v>
      </c>
      <c r="M527" s="6">
        <v>21.102817009999999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1864</v>
      </c>
      <c r="AG527" s="16">
        <v>-7.7999999999999999E-5</v>
      </c>
    </row>
    <row r="528" spans="1:33" x14ac:dyDescent="0.25">
      <c r="A528" t="s">
        <v>1863</v>
      </c>
      <c r="B528" t="s">
        <v>2127</v>
      </c>
      <c r="C528" t="s">
        <v>2128</v>
      </c>
      <c r="D528" t="s">
        <v>2129</v>
      </c>
      <c r="E528" t="s">
        <v>2130</v>
      </c>
      <c r="F528" t="s">
        <v>2131</v>
      </c>
      <c r="G528" s="1">
        <v>43.196893266046843</v>
      </c>
      <c r="H528" s="1">
        <v>159.69999999999999</v>
      </c>
      <c r="I528" s="2">
        <v>6898.5438545876796</v>
      </c>
      <c r="J528" s="3">
        <v>7.6917833750139405E-4</v>
      </c>
      <c r="K528" s="4">
        <v>8968718.3300000001</v>
      </c>
      <c r="L528" s="5">
        <v>425001</v>
      </c>
      <c r="M528" s="6">
        <v>21.102817009999999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1864</v>
      </c>
      <c r="AG528" s="16">
        <v>-7.7999999999999999E-5</v>
      </c>
    </row>
    <row r="529" spans="1:33" x14ac:dyDescent="0.25">
      <c r="A529" t="s">
        <v>1863</v>
      </c>
      <c r="B529" t="s">
        <v>2132</v>
      </c>
      <c r="C529" t="s">
        <v>2133</v>
      </c>
      <c r="D529" t="s">
        <v>2134</v>
      </c>
      <c r="E529" t="s">
        <v>2135</v>
      </c>
      <c r="F529" t="s">
        <v>2136</v>
      </c>
      <c r="G529" s="1">
        <v>163.62921549129771</v>
      </c>
      <c r="H529" s="1">
        <v>62.56</v>
      </c>
      <c r="I529" s="2">
        <v>10236.643721135581</v>
      </c>
      <c r="J529" s="3">
        <v>1.141371971387977E-3</v>
      </c>
      <c r="K529" s="4">
        <v>8968718.3300000001</v>
      </c>
      <c r="L529" s="5">
        <v>425001</v>
      </c>
      <c r="M529" s="6">
        <v>21.102817009999999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1864</v>
      </c>
      <c r="AG529" s="16">
        <v>-7.7999999999999999E-5</v>
      </c>
    </row>
    <row r="530" spans="1:33" x14ac:dyDescent="0.25">
      <c r="A530" t="s">
        <v>1863</v>
      </c>
      <c r="B530" t="s">
        <v>2137</v>
      </c>
      <c r="C530" t="s">
        <v>2138</v>
      </c>
      <c r="D530" t="s">
        <v>2139</v>
      </c>
      <c r="E530" t="s">
        <v>2140</v>
      </c>
      <c r="F530" t="s">
        <v>2141</v>
      </c>
      <c r="G530" s="1">
        <v>134.86878102747019</v>
      </c>
      <c r="H530" s="1">
        <v>227.01</v>
      </c>
      <c r="I530" s="2">
        <v>30616.561981046001</v>
      </c>
      <c r="J530" s="3">
        <v>3.413705376233618E-3</v>
      </c>
      <c r="K530" s="4">
        <v>8968718.3300000001</v>
      </c>
      <c r="L530" s="5">
        <v>425001</v>
      </c>
      <c r="M530" s="6">
        <v>21.102817009999999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1864</v>
      </c>
      <c r="AG530" s="16">
        <v>-7.7999999999999999E-5</v>
      </c>
    </row>
    <row r="531" spans="1:33" x14ac:dyDescent="0.25">
      <c r="A531" t="s">
        <v>1863</v>
      </c>
      <c r="B531" t="s">
        <v>2142</v>
      </c>
      <c r="C531" t="s">
        <v>2143</v>
      </c>
      <c r="D531" t="s">
        <v>2144</v>
      </c>
      <c r="E531" t="s">
        <v>2145</v>
      </c>
      <c r="F531" t="s">
        <v>2146</v>
      </c>
      <c r="G531" s="1">
        <v>439.92892820046387</v>
      </c>
      <c r="H531" s="1">
        <v>264.33</v>
      </c>
      <c r="I531" s="2">
        <v>116286.4135912286</v>
      </c>
      <c r="J531" s="3">
        <v>1.296577830995709E-2</v>
      </c>
      <c r="K531" s="4">
        <v>8968718.3300000001</v>
      </c>
      <c r="L531" s="5">
        <v>425001</v>
      </c>
      <c r="M531" s="6">
        <v>21.102817009999999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1864</v>
      </c>
      <c r="AG531" s="16">
        <v>-7.7999999999999999E-5</v>
      </c>
    </row>
    <row r="532" spans="1:33" x14ac:dyDescent="0.25">
      <c r="A532" t="s">
        <v>1863</v>
      </c>
      <c r="B532" t="s">
        <v>2147</v>
      </c>
      <c r="C532" t="s">
        <v>2148</v>
      </c>
      <c r="D532" t="s">
        <v>2149</v>
      </c>
      <c r="E532" t="s">
        <v>2150</v>
      </c>
      <c r="F532" t="s">
        <v>2151</v>
      </c>
      <c r="G532" s="1">
        <v>512.24011444196151</v>
      </c>
      <c r="H532" s="1">
        <v>92.69</v>
      </c>
      <c r="I532" s="2">
        <v>47479.53620762541</v>
      </c>
      <c r="J532" s="3">
        <v>5.2939042637573184E-3</v>
      </c>
      <c r="K532" s="4">
        <v>8968718.3300000001</v>
      </c>
      <c r="L532" s="5">
        <v>425001</v>
      </c>
      <c r="M532" s="6">
        <v>21.102817009999999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1864</v>
      </c>
      <c r="AG532" s="16">
        <v>-7.7999999999999999E-5</v>
      </c>
    </row>
    <row r="533" spans="1:33" x14ac:dyDescent="0.25">
      <c r="A533" t="s">
        <v>1863</v>
      </c>
      <c r="B533" t="s">
        <v>2152</v>
      </c>
      <c r="C533" t="s">
        <v>2153</v>
      </c>
      <c r="D533" t="s">
        <v>2154</v>
      </c>
      <c r="E533" t="s">
        <v>2155</v>
      </c>
      <c r="F533" t="s">
        <v>2156</v>
      </c>
      <c r="G533" s="1">
        <v>107.8649330131738</v>
      </c>
      <c r="H533" s="1">
        <v>347.63</v>
      </c>
      <c r="I533" s="2">
        <v>37497.086663369599</v>
      </c>
      <c r="J533" s="3">
        <v>4.180874600325373E-3</v>
      </c>
      <c r="K533" s="4">
        <v>8968718.3300000001</v>
      </c>
      <c r="L533" s="5">
        <v>425001</v>
      </c>
      <c r="M533" s="6">
        <v>21.102817009999999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1864</v>
      </c>
      <c r="AG533" s="16">
        <v>-7.7999999999999999E-5</v>
      </c>
    </row>
    <row r="534" spans="1:33" x14ac:dyDescent="0.25">
      <c r="A534" t="s">
        <v>1863</v>
      </c>
      <c r="B534" t="s">
        <v>2157</v>
      </c>
      <c r="C534" t="s">
        <v>2158</v>
      </c>
      <c r="D534" t="s">
        <v>2159</v>
      </c>
      <c r="E534" t="s">
        <v>2160</v>
      </c>
      <c r="F534" t="s">
        <v>2161</v>
      </c>
      <c r="G534" s="1">
        <v>459.40788096633918</v>
      </c>
      <c r="H534" s="1">
        <v>22.75</v>
      </c>
      <c r="I534" s="2">
        <v>10451.52929198422</v>
      </c>
      <c r="J534" s="3">
        <v>1.1653314227769061E-3</v>
      </c>
      <c r="K534" s="4">
        <v>8968718.3300000001</v>
      </c>
      <c r="L534" s="5">
        <v>425001</v>
      </c>
      <c r="M534" s="6">
        <v>21.102817009999999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1864</v>
      </c>
      <c r="AG534" s="16">
        <v>-7.7999999999999999E-5</v>
      </c>
    </row>
    <row r="535" spans="1:33" x14ac:dyDescent="0.25">
      <c r="A535" t="s">
        <v>1863</v>
      </c>
      <c r="B535" t="s">
        <v>2162</v>
      </c>
      <c r="C535" t="s">
        <v>2163</v>
      </c>
      <c r="D535" t="s">
        <v>2164</v>
      </c>
      <c r="E535" t="s">
        <v>2165</v>
      </c>
      <c r="G535" s="1">
        <v>603.87323280401165</v>
      </c>
      <c r="H535" s="1">
        <v>92.32</v>
      </c>
      <c r="I535" s="2">
        <v>55749.576852466351</v>
      </c>
      <c r="J535" s="3">
        <v>6.2160026439883019E-3</v>
      </c>
      <c r="K535" s="4">
        <v>8968718.3300000001</v>
      </c>
      <c r="L535" s="5">
        <v>425001</v>
      </c>
      <c r="M535" s="6">
        <v>21.102817009999999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1864</v>
      </c>
      <c r="AG535" s="16">
        <v>-7.7999999999999999E-5</v>
      </c>
    </row>
    <row r="536" spans="1:33" x14ac:dyDescent="0.25">
      <c r="A536" t="s">
        <v>1863</v>
      </c>
      <c r="B536" t="s">
        <v>2166</v>
      </c>
      <c r="C536" t="s">
        <v>2167</v>
      </c>
      <c r="D536" t="s">
        <v>2168</v>
      </c>
      <c r="E536" t="s">
        <v>2169</v>
      </c>
      <c r="F536" t="s">
        <v>2170</v>
      </c>
      <c r="G536" s="1">
        <v>323.93749774240342</v>
      </c>
      <c r="H536" s="1">
        <v>324.93</v>
      </c>
      <c r="I536" s="2">
        <v>105257.0111414391</v>
      </c>
      <c r="J536" s="3">
        <v>1.1736014809313239E-2</v>
      </c>
      <c r="K536" s="4">
        <v>8968718.3300000001</v>
      </c>
      <c r="L536" s="5">
        <v>425001</v>
      </c>
      <c r="M536" s="6">
        <v>21.102817009999999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1864</v>
      </c>
      <c r="AG536" s="16">
        <v>-7.7999999999999999E-5</v>
      </c>
    </row>
    <row r="537" spans="1:33" x14ac:dyDescent="0.25">
      <c r="A537" t="s">
        <v>1863</v>
      </c>
      <c r="B537" t="s">
        <v>2171</v>
      </c>
      <c r="C537" t="s">
        <v>2172</v>
      </c>
      <c r="D537" t="s">
        <v>2173</v>
      </c>
      <c r="E537" t="s">
        <v>2174</v>
      </c>
      <c r="F537" t="s">
        <v>2175</v>
      </c>
      <c r="G537" s="1">
        <v>406.79537466391582</v>
      </c>
      <c r="H537" s="1">
        <v>105.2</v>
      </c>
      <c r="I537" s="2">
        <v>42794.873414643953</v>
      </c>
      <c r="J537" s="3">
        <v>4.7715706793351759E-3</v>
      </c>
      <c r="K537" s="4">
        <v>8968718.3300000001</v>
      </c>
      <c r="L537" s="5">
        <v>425001</v>
      </c>
      <c r="M537" s="6">
        <v>21.102817009999999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1864</v>
      </c>
      <c r="AG537" s="16">
        <v>-7.7999999999999999E-5</v>
      </c>
    </row>
    <row r="538" spans="1:33" x14ac:dyDescent="0.25">
      <c r="A538" t="s">
        <v>1863</v>
      </c>
      <c r="B538" t="s">
        <v>2176</v>
      </c>
      <c r="C538" t="s">
        <v>2177</v>
      </c>
      <c r="D538" t="s">
        <v>2178</v>
      </c>
      <c r="E538" t="s">
        <v>2179</v>
      </c>
      <c r="G538" s="1">
        <v>341.91861495695179</v>
      </c>
      <c r="H538" s="1">
        <v>179.520039</v>
      </c>
      <c r="I538" s="2">
        <v>61381.243091897973</v>
      </c>
      <c r="J538" s="3">
        <v>6.8439258357105718E-3</v>
      </c>
      <c r="K538" s="4">
        <v>8968718.3300000001</v>
      </c>
      <c r="L538" s="5">
        <v>425001</v>
      </c>
      <c r="M538" s="6">
        <v>21.102817009999999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1864</v>
      </c>
      <c r="AG538" s="16">
        <v>-7.7999999999999999E-5</v>
      </c>
    </row>
    <row r="539" spans="1:33" x14ac:dyDescent="0.25">
      <c r="A539" t="s">
        <v>1863</v>
      </c>
      <c r="B539" t="s">
        <v>2180</v>
      </c>
      <c r="C539" t="s">
        <v>2181</v>
      </c>
      <c r="D539" t="s">
        <v>2182</v>
      </c>
      <c r="E539" t="s">
        <v>2183</v>
      </c>
      <c r="F539" t="s">
        <v>2184</v>
      </c>
      <c r="G539" s="1">
        <v>377.19824956223869</v>
      </c>
      <c r="H539" s="1">
        <v>198.35</v>
      </c>
      <c r="I539" s="2">
        <v>74817.272800670034</v>
      </c>
      <c r="J539" s="3">
        <v>8.3420250305341042E-3</v>
      </c>
      <c r="K539" s="4">
        <v>8968718.3300000001</v>
      </c>
      <c r="L539" s="5">
        <v>425001</v>
      </c>
      <c r="M539" s="6">
        <v>21.102817009999999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1864</v>
      </c>
      <c r="AG539" s="16">
        <v>-7.7999999999999999E-5</v>
      </c>
    </row>
    <row r="540" spans="1:33" x14ac:dyDescent="0.25">
      <c r="A540" t="s">
        <v>1863</v>
      </c>
      <c r="B540" t="s">
        <v>2185</v>
      </c>
      <c r="C540" t="s">
        <v>2186</v>
      </c>
      <c r="D540" t="s">
        <v>2187</v>
      </c>
      <c r="E540" t="s">
        <v>2188</v>
      </c>
      <c r="F540" t="s">
        <v>2189</v>
      </c>
      <c r="G540" s="1">
        <v>535.17003205726189</v>
      </c>
      <c r="H540" s="1">
        <v>170</v>
      </c>
      <c r="I540" s="2">
        <v>90978.905449734521</v>
      </c>
      <c r="J540" s="3">
        <v>1.014402527788321E-2</v>
      </c>
      <c r="K540" s="4">
        <v>8968718.3300000001</v>
      </c>
      <c r="L540" s="5">
        <v>425001</v>
      </c>
      <c r="M540" s="6">
        <v>21.102817009999999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1864</v>
      </c>
      <c r="AG540" s="16">
        <v>-7.7999999999999999E-5</v>
      </c>
    </row>
    <row r="541" spans="1:33" x14ac:dyDescent="0.25">
      <c r="A541" t="s">
        <v>1863</v>
      </c>
      <c r="B541" t="s">
        <v>2190</v>
      </c>
      <c r="C541" t="s">
        <v>2191</v>
      </c>
      <c r="D541" t="s">
        <v>2192</v>
      </c>
      <c r="E541" t="s">
        <v>2193</v>
      </c>
      <c r="F541" t="s">
        <v>2194</v>
      </c>
      <c r="G541" s="1">
        <v>277.32234590323282</v>
      </c>
      <c r="H541" s="1">
        <v>141.4</v>
      </c>
      <c r="I541" s="2">
        <v>39213.379710717119</v>
      </c>
      <c r="J541" s="3">
        <v>4.3722389607832764E-3</v>
      </c>
      <c r="K541" s="4">
        <v>8968718.3300000001</v>
      </c>
      <c r="L541" s="5">
        <v>425001</v>
      </c>
      <c r="M541" s="6">
        <v>21.102817009999999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1864</v>
      </c>
      <c r="AG541" s="16">
        <v>-7.7999999999999999E-5</v>
      </c>
    </row>
    <row r="542" spans="1:33" x14ac:dyDescent="0.25">
      <c r="A542" t="s">
        <v>1863</v>
      </c>
      <c r="B542" t="s">
        <v>816</v>
      </c>
      <c r="C542" t="s">
        <v>2195</v>
      </c>
      <c r="D542" t="s">
        <v>818</v>
      </c>
      <c r="E542" t="s">
        <v>819</v>
      </c>
      <c r="F542" t="s">
        <v>820</v>
      </c>
      <c r="G542" s="1">
        <v>42.77026710453746</v>
      </c>
      <c r="H542" s="1">
        <v>205.1</v>
      </c>
      <c r="I542" s="2">
        <v>8772.1817831406333</v>
      </c>
      <c r="J542" s="3">
        <v>9.7808644004328238E-4</v>
      </c>
      <c r="K542" s="4">
        <v>8968718.3300000001</v>
      </c>
      <c r="L542" s="5">
        <v>425001</v>
      </c>
      <c r="M542" s="6">
        <v>21.102817009999999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1864</v>
      </c>
      <c r="AG542" s="16">
        <v>-7.7999999999999999E-5</v>
      </c>
    </row>
    <row r="543" spans="1:33" x14ac:dyDescent="0.25">
      <c r="A543" t="s">
        <v>1863</v>
      </c>
      <c r="B543" t="s">
        <v>2196</v>
      </c>
      <c r="C543" t="s">
        <v>2197</v>
      </c>
      <c r="D543" t="s">
        <v>2198</v>
      </c>
      <c r="E543" t="s">
        <v>2199</v>
      </c>
      <c r="F543" t="s">
        <v>2200</v>
      </c>
      <c r="G543" s="1">
        <v>440.07328342930282</v>
      </c>
      <c r="H543" s="1">
        <v>55.48</v>
      </c>
      <c r="I543" s="2">
        <v>24415.265764657721</v>
      </c>
      <c r="J543" s="3">
        <v>2.722269210193572E-3</v>
      </c>
      <c r="K543" s="4">
        <v>8968718.3300000001</v>
      </c>
      <c r="L543" s="5">
        <v>425001</v>
      </c>
      <c r="M543" s="6">
        <v>21.102817009999999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1864</v>
      </c>
      <c r="AG543" s="16">
        <v>-7.7999999999999999E-5</v>
      </c>
    </row>
    <row r="544" spans="1:33" x14ac:dyDescent="0.25">
      <c r="A544" t="s">
        <v>1863</v>
      </c>
      <c r="B544" t="s">
        <v>2201</v>
      </c>
      <c r="C544" t="s">
        <v>2202</v>
      </c>
      <c r="D544" t="s">
        <v>2203</v>
      </c>
      <c r="E544" t="s">
        <v>2204</v>
      </c>
      <c r="F544" t="s">
        <v>2205</v>
      </c>
      <c r="G544" s="1">
        <v>780.67487818639961</v>
      </c>
      <c r="H544" s="1">
        <v>88.26</v>
      </c>
      <c r="I544" s="2">
        <v>68902.364748731634</v>
      </c>
      <c r="J544" s="3">
        <v>7.6825207586524386E-3</v>
      </c>
      <c r="K544" s="4">
        <v>8968718.3300000001</v>
      </c>
      <c r="L544" s="5">
        <v>425001</v>
      </c>
      <c r="M544" s="6">
        <v>21.102817009999999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1864</v>
      </c>
      <c r="AG544" s="16">
        <v>-7.7999999999999999E-5</v>
      </c>
    </row>
    <row r="545" spans="1:33" x14ac:dyDescent="0.25">
      <c r="A545" t="s">
        <v>1863</v>
      </c>
      <c r="B545" t="s">
        <v>2206</v>
      </c>
      <c r="C545" t="s">
        <v>2207</v>
      </c>
      <c r="D545" t="s">
        <v>2208</v>
      </c>
      <c r="E545" t="s">
        <v>2209</v>
      </c>
      <c r="F545" t="s">
        <v>2210</v>
      </c>
      <c r="G545" s="1">
        <v>214.71434377695741</v>
      </c>
      <c r="H545" s="1">
        <v>52.26</v>
      </c>
      <c r="I545" s="2">
        <v>11220.97160578379</v>
      </c>
      <c r="J545" s="3">
        <v>1.2511232032173529E-3</v>
      </c>
      <c r="K545" s="4">
        <v>8968718.3300000001</v>
      </c>
      <c r="L545" s="5">
        <v>425001</v>
      </c>
      <c r="M545" s="6">
        <v>21.102817009999999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1864</v>
      </c>
      <c r="AG545" s="16">
        <v>-7.7999999999999999E-5</v>
      </c>
    </row>
    <row r="546" spans="1:33" x14ac:dyDescent="0.25">
      <c r="A546" t="s">
        <v>1863</v>
      </c>
      <c r="B546" t="s">
        <v>2211</v>
      </c>
      <c r="C546" t="s">
        <v>2212</v>
      </c>
      <c r="D546" t="s">
        <v>2213</v>
      </c>
      <c r="E546" t="s">
        <v>2214</v>
      </c>
      <c r="F546" t="s">
        <v>2215</v>
      </c>
      <c r="G546" s="1">
        <v>157.53564455486949</v>
      </c>
      <c r="H546" s="1">
        <v>320.35000000000002</v>
      </c>
      <c r="I546" s="2">
        <v>50466.543733152437</v>
      </c>
      <c r="J546" s="3">
        <v>5.6269515750476742E-3</v>
      </c>
      <c r="K546" s="4">
        <v>8968718.3300000001</v>
      </c>
      <c r="L546" s="5">
        <v>425001</v>
      </c>
      <c r="M546" s="6">
        <v>21.102817009999999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1864</v>
      </c>
      <c r="AG546" s="16">
        <v>-7.7999999999999999E-5</v>
      </c>
    </row>
    <row r="547" spans="1:33" x14ac:dyDescent="0.25">
      <c r="A547" t="s">
        <v>1863</v>
      </c>
      <c r="B547" t="s">
        <v>2216</v>
      </c>
      <c r="C547" t="s">
        <v>2217</v>
      </c>
      <c r="D547" t="s">
        <v>2218</v>
      </c>
      <c r="E547" t="s">
        <v>2219</v>
      </c>
      <c r="F547" t="s">
        <v>2220</v>
      </c>
      <c r="G547" s="1">
        <v>300.83717178050102</v>
      </c>
      <c r="H547" s="1">
        <v>19.22</v>
      </c>
      <c r="I547" s="2">
        <v>5782.0904416212297</v>
      </c>
      <c r="J547" s="3">
        <v>6.4469528742812344E-4</v>
      </c>
      <c r="K547" s="4">
        <v>8968718.3300000001</v>
      </c>
      <c r="L547" s="5">
        <v>425001</v>
      </c>
      <c r="M547" s="6">
        <v>21.102817009999999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1864</v>
      </c>
      <c r="AG547" s="16">
        <v>-7.7999999999999999E-5</v>
      </c>
    </row>
    <row r="548" spans="1:33" x14ac:dyDescent="0.25">
      <c r="A548" t="s">
        <v>1863</v>
      </c>
      <c r="B548" t="s">
        <v>2221</v>
      </c>
      <c r="C548" t="s">
        <v>2222</v>
      </c>
      <c r="D548" t="s">
        <v>2223</v>
      </c>
      <c r="E548" t="s">
        <v>2224</v>
      </c>
      <c r="F548" t="s">
        <v>2225</v>
      </c>
      <c r="G548" s="1">
        <v>520.44708051687758</v>
      </c>
      <c r="H548" s="1">
        <v>144.66999999999999</v>
      </c>
      <c r="I548" s="2">
        <v>75293.079138376677</v>
      </c>
      <c r="J548" s="3">
        <v>8.3950767955912244E-3</v>
      </c>
      <c r="K548" s="4">
        <v>8968718.3300000001</v>
      </c>
      <c r="L548" s="5">
        <v>425001</v>
      </c>
      <c r="M548" s="6">
        <v>21.102817009999999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1864</v>
      </c>
      <c r="AG548" s="16">
        <v>-7.7999999999999999E-5</v>
      </c>
    </row>
    <row r="549" spans="1:33" x14ac:dyDescent="0.25">
      <c r="A549" t="s">
        <v>1863</v>
      </c>
      <c r="B549" t="s">
        <v>2226</v>
      </c>
      <c r="C549" t="s">
        <v>2227</v>
      </c>
      <c r="D549" t="s">
        <v>2228</v>
      </c>
      <c r="E549" t="s">
        <v>2229</v>
      </c>
      <c r="G549" s="1">
        <v>15257.01225489908</v>
      </c>
      <c r="H549" s="1">
        <v>2.636234</v>
      </c>
      <c r="I549" s="2">
        <v>40221.054444781606</v>
      </c>
      <c r="J549" s="3">
        <v>4.4845933348406997E-3</v>
      </c>
      <c r="K549" s="4">
        <v>8968718.3300000001</v>
      </c>
      <c r="L549" s="5">
        <v>425001</v>
      </c>
      <c r="M549" s="6">
        <v>21.102817009999999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1864</v>
      </c>
      <c r="AG549" s="16">
        <v>-7.7999999999999999E-5</v>
      </c>
    </row>
    <row r="550" spans="1:33" x14ac:dyDescent="0.25">
      <c r="A550" t="s">
        <v>1863</v>
      </c>
      <c r="B550" t="s">
        <v>2230</v>
      </c>
      <c r="C550" t="s">
        <v>2231</v>
      </c>
      <c r="D550" t="s">
        <v>2232</v>
      </c>
      <c r="E550" t="s">
        <v>2233</v>
      </c>
      <c r="F550" t="s">
        <v>2234</v>
      </c>
      <c r="G550" s="1">
        <v>133.7213044670674</v>
      </c>
      <c r="H550" s="1">
        <v>91.57</v>
      </c>
      <c r="I550" s="2">
        <v>12244.859850049361</v>
      </c>
      <c r="J550" s="3">
        <v>1.3652853617992209E-3</v>
      </c>
      <c r="K550" s="4">
        <v>8968718.3300000001</v>
      </c>
      <c r="L550" s="5">
        <v>425001</v>
      </c>
      <c r="M550" s="6">
        <v>21.102817009999999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1864</v>
      </c>
      <c r="AG550" s="16">
        <v>-7.7999999999999999E-5</v>
      </c>
    </row>
    <row r="551" spans="1:33" x14ac:dyDescent="0.25">
      <c r="A551" t="s">
        <v>1863</v>
      </c>
      <c r="B551" t="s">
        <v>2235</v>
      </c>
      <c r="C551" t="s">
        <v>2236</v>
      </c>
      <c r="D551" t="s">
        <v>2237</v>
      </c>
      <c r="E551" t="s">
        <v>2238</v>
      </c>
      <c r="G551" s="1">
        <v>504.97281036686172</v>
      </c>
      <c r="H551" s="1">
        <v>43.570537999999999</v>
      </c>
      <c r="I551" s="2">
        <v>22001.93702305614</v>
      </c>
      <c r="J551" s="3">
        <v>2.4531863097384328E-3</v>
      </c>
      <c r="K551" s="4">
        <v>8968718.3300000001</v>
      </c>
      <c r="L551" s="5">
        <v>425001</v>
      </c>
      <c r="M551" s="6">
        <v>21.102817009999999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1864</v>
      </c>
      <c r="AG551" s="16">
        <v>-7.7999999999999999E-5</v>
      </c>
    </row>
    <row r="552" spans="1:33" x14ac:dyDescent="0.25">
      <c r="A552" t="s">
        <v>1863</v>
      </c>
      <c r="B552" t="s">
        <v>2239</v>
      </c>
      <c r="C552" t="s">
        <v>2240</v>
      </c>
      <c r="D552" t="s">
        <v>2241</v>
      </c>
      <c r="E552" t="s">
        <v>2242</v>
      </c>
      <c r="F552" t="s">
        <v>2243</v>
      </c>
      <c r="G552" s="1">
        <v>170.0598085824972</v>
      </c>
      <c r="H552" s="1">
        <v>470.18</v>
      </c>
      <c r="I552" s="2">
        <v>79958.720799318515</v>
      </c>
      <c r="J552" s="3">
        <v>8.9152895494398372E-3</v>
      </c>
      <c r="K552" s="4">
        <v>8968718.3300000001</v>
      </c>
      <c r="L552" s="5">
        <v>425001</v>
      </c>
      <c r="M552" s="6">
        <v>21.102817009999999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1864</v>
      </c>
      <c r="AG552" s="16">
        <v>-7.7999999999999999E-5</v>
      </c>
    </row>
    <row r="553" spans="1:33" x14ac:dyDescent="0.25">
      <c r="A553" t="s">
        <v>1863</v>
      </c>
      <c r="B553" t="s">
        <v>2244</v>
      </c>
      <c r="C553" t="s">
        <v>2245</v>
      </c>
      <c r="D553" t="s">
        <v>2246</v>
      </c>
      <c r="E553" t="s">
        <v>2247</v>
      </c>
      <c r="F553" t="s">
        <v>2248</v>
      </c>
      <c r="G553" s="1">
        <v>644.57488642737974</v>
      </c>
      <c r="H553" s="1">
        <v>30.916384999999998</v>
      </c>
      <c r="I553" s="2">
        <v>19927.925350120149</v>
      </c>
      <c r="J553" s="3">
        <v>2.2219368048901748E-3</v>
      </c>
      <c r="K553" s="4">
        <v>8968718.3300000001</v>
      </c>
      <c r="L553" s="5">
        <v>425001</v>
      </c>
      <c r="M553" s="6">
        <v>21.102817009999999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1864</v>
      </c>
      <c r="AG553" s="16">
        <v>-7.7999999999999999E-5</v>
      </c>
    </row>
    <row r="554" spans="1:33" x14ac:dyDescent="0.25">
      <c r="A554" t="s">
        <v>1863</v>
      </c>
      <c r="B554" t="s">
        <v>2249</v>
      </c>
      <c r="C554" t="s">
        <v>2250</v>
      </c>
      <c r="D554" t="s">
        <v>2251</v>
      </c>
      <c r="E554" t="s">
        <v>2252</v>
      </c>
      <c r="F554" t="s">
        <v>2253</v>
      </c>
      <c r="G554" s="1">
        <v>204.68296769291399</v>
      </c>
      <c r="H554" s="1">
        <v>127.56</v>
      </c>
      <c r="I554" s="2">
        <v>26109.359358908121</v>
      </c>
      <c r="J554" s="3">
        <v>2.9111583615658181E-3</v>
      </c>
      <c r="K554" s="4">
        <v>8968718.3300000001</v>
      </c>
      <c r="L554" s="5">
        <v>425001</v>
      </c>
      <c r="M554" s="6">
        <v>21.102817009999999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1864</v>
      </c>
      <c r="AG554" s="16">
        <v>-7.7999999999999999E-5</v>
      </c>
    </row>
    <row r="555" spans="1:33" x14ac:dyDescent="0.25">
      <c r="A555" t="s">
        <v>1863</v>
      </c>
      <c r="B555" t="s">
        <v>2254</v>
      </c>
      <c r="C555" t="s">
        <v>2255</v>
      </c>
      <c r="D555" t="s">
        <v>2256</v>
      </c>
      <c r="E555" t="s">
        <v>2257</v>
      </c>
      <c r="G555" s="1">
        <v>2010.3897172325121</v>
      </c>
      <c r="H555" s="1">
        <v>17.5558728</v>
      </c>
      <c r="I555" s="2">
        <v>35294.146154161943</v>
      </c>
      <c r="J555" s="3">
        <v>3.9352497040858617E-3</v>
      </c>
      <c r="K555" s="4">
        <v>8968718.3300000001</v>
      </c>
      <c r="L555" s="5">
        <v>425001</v>
      </c>
      <c r="M555" s="6">
        <v>21.102817009999999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1864</v>
      </c>
      <c r="AG555" s="16">
        <v>-7.7999999999999999E-5</v>
      </c>
    </row>
    <row r="556" spans="1:33" x14ac:dyDescent="0.25">
      <c r="A556" t="s">
        <v>1863</v>
      </c>
      <c r="B556" t="s">
        <v>2254</v>
      </c>
      <c r="C556" t="s">
        <v>2258</v>
      </c>
      <c r="D556" t="s">
        <v>2259</v>
      </c>
      <c r="E556" t="s">
        <v>2260</v>
      </c>
      <c r="G556" s="1">
        <v>739.32924154321529</v>
      </c>
      <c r="H556" s="1">
        <v>15.6392928</v>
      </c>
      <c r="I556" s="2">
        <v>11562.586484096269</v>
      </c>
      <c r="J556" s="3">
        <v>1.2892128015014009E-3</v>
      </c>
      <c r="K556" s="4">
        <v>8968718.3300000001</v>
      </c>
      <c r="L556" s="5">
        <v>425001</v>
      </c>
      <c r="M556" s="6">
        <v>21.102817009999999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1864</v>
      </c>
      <c r="AG556" s="16">
        <v>-7.7999999999999999E-5</v>
      </c>
    </row>
    <row r="557" spans="1:33" x14ac:dyDescent="0.25">
      <c r="A557" t="s">
        <v>1863</v>
      </c>
      <c r="B557" t="s">
        <v>2261</v>
      </c>
      <c r="C557" t="s">
        <v>2262</v>
      </c>
      <c r="D557" t="s">
        <v>2263</v>
      </c>
      <c r="E557" t="s">
        <v>2264</v>
      </c>
      <c r="G557" s="1">
        <v>2516.0858093513111</v>
      </c>
      <c r="H557" s="1">
        <v>25.823335</v>
      </c>
      <c r="I557" s="2">
        <v>64973.72674362504</v>
      </c>
      <c r="J557" s="3">
        <v>7.244482918622893E-3</v>
      </c>
      <c r="K557" s="4">
        <v>8968718.3300000001</v>
      </c>
      <c r="L557" s="5">
        <v>425001</v>
      </c>
      <c r="M557" s="6">
        <v>21.102817009999999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ref="S557:S620" si="9">IF(ISNUMBER(N557),Q557*N557,IF(ISNUMBER(R557),J557*R557," "))</f>
        <v xml:space="preserve"> </v>
      </c>
      <c r="AB557" s="8" t="s">
        <v>1864</v>
      </c>
      <c r="AG557" s="16">
        <v>-7.7999999999999999E-5</v>
      </c>
    </row>
    <row r="558" spans="1:33" x14ac:dyDescent="0.25">
      <c r="A558" t="s">
        <v>1863</v>
      </c>
      <c r="B558" t="s">
        <v>2265</v>
      </c>
      <c r="C558" t="s">
        <v>2266</v>
      </c>
      <c r="D558" t="s">
        <v>2267</v>
      </c>
      <c r="E558" t="s">
        <v>2268</v>
      </c>
      <c r="G558" s="1">
        <v>5072.8381855617718</v>
      </c>
      <c r="H558" s="1">
        <v>8.2850371200000001</v>
      </c>
      <c r="I558" s="2">
        <v>42028.652671132717</v>
      </c>
      <c r="J558" s="3">
        <v>4.6861380996377801E-3</v>
      </c>
      <c r="K558" s="4">
        <v>8968718.3300000001</v>
      </c>
      <c r="L558" s="5">
        <v>425001</v>
      </c>
      <c r="M558" s="6">
        <v>21.102817009999999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9"/>
        <v xml:space="preserve"> </v>
      </c>
      <c r="AB558" s="8" t="s">
        <v>1864</v>
      </c>
      <c r="AG558" s="16">
        <v>-7.7999999999999999E-5</v>
      </c>
    </row>
    <row r="559" spans="1:33" x14ac:dyDescent="0.25">
      <c r="A559" t="s">
        <v>1863</v>
      </c>
      <c r="B559" t="s">
        <v>2269</v>
      </c>
      <c r="C559" t="s">
        <v>2270</v>
      </c>
      <c r="D559" t="s">
        <v>2271</v>
      </c>
      <c r="E559" t="s">
        <v>2272</v>
      </c>
      <c r="G559" s="1">
        <v>1688.28277400651</v>
      </c>
      <c r="H559" s="1">
        <v>26.696832000000001</v>
      </c>
      <c r="I559" s="2">
        <v>45071.801586145761</v>
      </c>
      <c r="J559" s="3">
        <v>5.0254451001524271E-3</v>
      </c>
      <c r="K559" s="4">
        <v>8968718.3300000001</v>
      </c>
      <c r="L559" s="5">
        <v>425001</v>
      </c>
      <c r="M559" s="6">
        <v>21.102817009999999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9"/>
        <v xml:space="preserve"> </v>
      </c>
      <c r="AB559" s="8" t="s">
        <v>1864</v>
      </c>
      <c r="AG559" s="16">
        <v>-7.7999999999999999E-5</v>
      </c>
    </row>
    <row r="560" spans="1:33" x14ac:dyDescent="0.25">
      <c r="A560" t="s">
        <v>1863</v>
      </c>
      <c r="B560" t="s">
        <v>2273</v>
      </c>
      <c r="C560" t="s">
        <v>2274</v>
      </c>
      <c r="D560" t="s">
        <v>2275</v>
      </c>
      <c r="E560" t="s">
        <v>2276</v>
      </c>
      <c r="G560" s="1">
        <v>76.7398500322915</v>
      </c>
      <c r="H560" s="1">
        <v>98.68</v>
      </c>
      <c r="I560" s="2">
        <v>7572.6884011865259</v>
      </c>
      <c r="J560" s="3">
        <v>8.4434454540245618E-4</v>
      </c>
      <c r="K560" s="4">
        <v>8968718.3300000001</v>
      </c>
      <c r="L560" s="5">
        <v>425001</v>
      </c>
      <c r="M560" s="6">
        <v>21.102817009999999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9"/>
        <v xml:space="preserve"> </v>
      </c>
      <c r="AB560" s="8" t="s">
        <v>1864</v>
      </c>
      <c r="AG560" s="16">
        <v>-7.7999999999999999E-5</v>
      </c>
    </row>
    <row r="561" spans="1:33" x14ac:dyDescent="0.25">
      <c r="A561" t="s">
        <v>1863</v>
      </c>
      <c r="B561" t="s">
        <v>2277</v>
      </c>
      <c r="C561" t="s">
        <v>2278</v>
      </c>
      <c r="D561" t="s">
        <v>2279</v>
      </c>
      <c r="E561" t="s">
        <v>2280</v>
      </c>
      <c r="G561" s="1">
        <v>1429.934849679986</v>
      </c>
      <c r="H561" s="1">
        <v>79.531305599999996</v>
      </c>
      <c r="I561" s="2">
        <v>113724.58551798909</v>
      </c>
      <c r="J561" s="3">
        <v>1.2680137934267029E-2</v>
      </c>
      <c r="K561" s="4">
        <v>8968718.3300000001</v>
      </c>
      <c r="L561" s="5">
        <v>425001</v>
      </c>
      <c r="M561" s="6">
        <v>21.102817009999999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9"/>
        <v xml:space="preserve"> </v>
      </c>
      <c r="AB561" s="8" t="s">
        <v>1864</v>
      </c>
      <c r="AG561" s="16">
        <v>-7.7999999999999999E-5</v>
      </c>
    </row>
    <row r="562" spans="1:33" x14ac:dyDescent="0.25">
      <c r="A562" t="s">
        <v>1863</v>
      </c>
      <c r="B562" t="s">
        <v>2281</v>
      </c>
      <c r="C562" t="s">
        <v>2282</v>
      </c>
      <c r="D562" t="s">
        <v>2283</v>
      </c>
      <c r="E562" t="s">
        <v>2284</v>
      </c>
      <c r="F562" t="s">
        <v>2285</v>
      </c>
      <c r="G562" s="1">
        <v>40.559292307485578</v>
      </c>
      <c r="H562" s="1">
        <v>274.77</v>
      </c>
      <c r="I562" s="2">
        <v>11144.47674732781</v>
      </c>
      <c r="J562" s="3">
        <v>1.2425941296483789E-3</v>
      </c>
      <c r="K562" s="4">
        <v>8968718.3300000001</v>
      </c>
      <c r="L562" s="5">
        <v>425001</v>
      </c>
      <c r="M562" s="6">
        <v>21.102817009999999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9"/>
        <v xml:space="preserve"> </v>
      </c>
      <c r="AB562" s="8" t="s">
        <v>1864</v>
      </c>
      <c r="AG562" s="16">
        <v>-7.7999999999999999E-5</v>
      </c>
    </row>
    <row r="563" spans="1:33" x14ac:dyDescent="0.25">
      <c r="A563" t="s">
        <v>1863</v>
      </c>
      <c r="B563" t="s">
        <v>2286</v>
      </c>
      <c r="C563" t="s">
        <v>2287</v>
      </c>
      <c r="D563" t="s">
        <v>2288</v>
      </c>
      <c r="E563" t="s">
        <v>2289</v>
      </c>
      <c r="F563" t="s">
        <v>2290</v>
      </c>
      <c r="G563" s="1">
        <v>258.97488787503272</v>
      </c>
      <c r="H563" s="1">
        <v>34.21</v>
      </c>
      <c r="I563" s="2">
        <v>8859.5309142048682</v>
      </c>
      <c r="J563" s="3">
        <v>9.8782575037172212E-4</v>
      </c>
      <c r="K563" s="4">
        <v>8968718.3300000001</v>
      </c>
      <c r="L563" s="5">
        <v>425001</v>
      </c>
      <c r="M563" s="6">
        <v>21.102817009999999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9"/>
        <v xml:space="preserve"> </v>
      </c>
      <c r="AB563" s="8" t="s">
        <v>1864</v>
      </c>
      <c r="AG563" s="16">
        <v>-7.7999999999999999E-5</v>
      </c>
    </row>
    <row r="564" spans="1:33" x14ac:dyDescent="0.25">
      <c r="A564" t="s">
        <v>1863</v>
      </c>
      <c r="B564" t="s">
        <v>2291</v>
      </c>
      <c r="C564" t="s">
        <v>2292</v>
      </c>
      <c r="D564" t="s">
        <v>2293</v>
      </c>
      <c r="E564" t="s">
        <v>2294</v>
      </c>
      <c r="G564" s="1">
        <v>528.10349263622402</v>
      </c>
      <c r="H564" s="1">
        <v>38.054229999999997</v>
      </c>
      <c r="I564" s="2">
        <v>20096.571772582181</v>
      </c>
      <c r="J564" s="3">
        <v>2.2407406535848002E-3</v>
      </c>
      <c r="K564" s="4">
        <v>8968718.3300000001</v>
      </c>
      <c r="L564" s="5">
        <v>425001</v>
      </c>
      <c r="M564" s="6">
        <v>21.102817009999999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9"/>
        <v xml:space="preserve"> </v>
      </c>
      <c r="AB564" s="8" t="s">
        <v>1864</v>
      </c>
      <c r="AG564" s="16">
        <v>-7.7999999999999999E-5</v>
      </c>
    </row>
    <row r="565" spans="1:33" x14ac:dyDescent="0.25">
      <c r="A565" t="s">
        <v>1863</v>
      </c>
      <c r="B565" t="s">
        <v>2295</v>
      </c>
      <c r="C565" t="s">
        <v>2296</v>
      </c>
      <c r="D565" t="s">
        <v>2297</v>
      </c>
      <c r="E565" t="s">
        <v>2298</v>
      </c>
      <c r="F565" t="s">
        <v>2299</v>
      </c>
      <c r="G565" s="1">
        <v>54.744792748871397</v>
      </c>
      <c r="H565" s="1">
        <v>1935.16</v>
      </c>
      <c r="I565" s="2">
        <v>105939.933135906</v>
      </c>
      <c r="J565" s="3">
        <v>1.1812159690815709E-2</v>
      </c>
      <c r="K565" s="4">
        <v>8968718.3300000001</v>
      </c>
      <c r="L565" s="5">
        <v>425001</v>
      </c>
      <c r="M565" s="6">
        <v>21.102817009999999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9"/>
        <v xml:space="preserve"> </v>
      </c>
      <c r="AB565" s="8" t="s">
        <v>1864</v>
      </c>
      <c r="AG565" s="16">
        <v>-7.7999999999999999E-5</v>
      </c>
    </row>
    <row r="566" spans="1:33" x14ac:dyDescent="0.25">
      <c r="A566" t="s">
        <v>1863</v>
      </c>
      <c r="B566" t="s">
        <v>2300</v>
      </c>
      <c r="C566" t="s">
        <v>2301</v>
      </c>
      <c r="D566" t="s">
        <v>2302</v>
      </c>
      <c r="E566" t="s">
        <v>2303</v>
      </c>
      <c r="F566" t="s">
        <v>2304</v>
      </c>
      <c r="G566" s="1">
        <v>1153.3967321231919</v>
      </c>
      <c r="H566" s="1">
        <v>42.86</v>
      </c>
      <c r="I566" s="2">
        <v>49434.583938800017</v>
      </c>
      <c r="J566" s="3">
        <v>5.5118894495151368E-3</v>
      </c>
      <c r="K566" s="4">
        <v>8968718.3300000001</v>
      </c>
      <c r="L566" s="5">
        <v>425001</v>
      </c>
      <c r="M566" s="6">
        <v>21.102817009999999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9"/>
        <v xml:space="preserve"> </v>
      </c>
      <c r="AB566" s="8" t="s">
        <v>1864</v>
      </c>
      <c r="AG566" s="16">
        <v>-7.7999999999999999E-5</v>
      </c>
    </row>
    <row r="567" spans="1:33" x14ac:dyDescent="0.25">
      <c r="A567" t="s">
        <v>1863</v>
      </c>
      <c r="B567" t="s">
        <v>2305</v>
      </c>
      <c r="C567" t="s">
        <v>2306</v>
      </c>
      <c r="D567" t="s">
        <v>2307</v>
      </c>
      <c r="E567" t="s">
        <v>2308</v>
      </c>
      <c r="F567" t="s">
        <v>2309</v>
      </c>
      <c r="G567" s="1">
        <v>279.8320312418208</v>
      </c>
      <c r="H567" s="1">
        <v>102.21</v>
      </c>
      <c r="I567" s="2">
        <v>28601.631913226502</v>
      </c>
      <c r="J567" s="3">
        <v>3.1890433906877421E-3</v>
      </c>
      <c r="K567" s="4">
        <v>8968718.3300000001</v>
      </c>
      <c r="L567" s="5">
        <v>425001</v>
      </c>
      <c r="M567" s="6">
        <v>21.102817009999999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9"/>
        <v xml:space="preserve"> </v>
      </c>
      <c r="AB567" s="8" t="s">
        <v>1864</v>
      </c>
      <c r="AG567" s="16">
        <v>-7.7999999999999999E-5</v>
      </c>
    </row>
    <row r="568" spans="1:33" x14ac:dyDescent="0.25">
      <c r="A568" t="s">
        <v>1863</v>
      </c>
      <c r="B568" t="s">
        <v>329</v>
      </c>
      <c r="C568" t="s">
        <v>2310</v>
      </c>
      <c r="D568" t="s">
        <v>331</v>
      </c>
      <c r="E568" t="s">
        <v>332</v>
      </c>
      <c r="F568" t="s">
        <v>333</v>
      </c>
      <c r="G568" s="1">
        <v>171.36352246527551</v>
      </c>
      <c r="H568" s="1">
        <v>39.159999999999997</v>
      </c>
      <c r="I568" s="2">
        <v>6710.5955397401858</v>
      </c>
      <c r="J568" s="3">
        <v>7.4822235383326899E-4</v>
      </c>
      <c r="K568" s="4">
        <v>8968718.3300000001</v>
      </c>
      <c r="L568" s="5">
        <v>425001</v>
      </c>
      <c r="M568" s="6">
        <v>21.102817009999999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9"/>
        <v xml:space="preserve"> </v>
      </c>
      <c r="AB568" s="8" t="s">
        <v>1864</v>
      </c>
      <c r="AG568" s="16">
        <v>-7.7999999999999999E-5</v>
      </c>
    </row>
    <row r="569" spans="1:33" x14ac:dyDescent="0.25">
      <c r="A569" t="s">
        <v>1863</v>
      </c>
      <c r="B569" t="s">
        <v>866</v>
      </c>
      <c r="C569" t="s">
        <v>2311</v>
      </c>
      <c r="D569" t="s">
        <v>868</v>
      </c>
      <c r="E569" t="s">
        <v>869</v>
      </c>
      <c r="F569" t="s">
        <v>870</v>
      </c>
      <c r="G569" s="1">
        <v>86.088636465550152</v>
      </c>
      <c r="H569" s="1">
        <v>452.76</v>
      </c>
      <c r="I569" s="2">
        <v>38977.491046142488</v>
      </c>
      <c r="J569" s="3">
        <v>4.3459376927653479E-3</v>
      </c>
      <c r="K569" s="4">
        <v>8968718.3300000001</v>
      </c>
      <c r="L569" s="5">
        <v>425001</v>
      </c>
      <c r="M569" s="6">
        <v>21.102817009999999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9"/>
        <v xml:space="preserve"> </v>
      </c>
      <c r="AB569" s="8" t="s">
        <v>1864</v>
      </c>
      <c r="AG569" s="16">
        <v>-7.7999999999999999E-5</v>
      </c>
    </row>
    <row r="570" spans="1:33" x14ac:dyDescent="0.25">
      <c r="A570" t="s">
        <v>1863</v>
      </c>
      <c r="B570" t="s">
        <v>2312</v>
      </c>
      <c r="C570" t="s">
        <v>2313</v>
      </c>
      <c r="D570" t="s">
        <v>2314</v>
      </c>
      <c r="E570" t="s">
        <v>2315</v>
      </c>
      <c r="F570" t="s">
        <v>2316</v>
      </c>
      <c r="G570" s="1">
        <v>149.794358885544</v>
      </c>
      <c r="H570" s="1">
        <v>105.91</v>
      </c>
      <c r="I570" s="2">
        <v>15864.72054956797</v>
      </c>
      <c r="J570" s="3">
        <v>1.7688949486239431E-3</v>
      </c>
      <c r="K570" s="4">
        <v>8968718.3300000001</v>
      </c>
      <c r="L570" s="5">
        <v>425001</v>
      </c>
      <c r="M570" s="6">
        <v>21.102817009999999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9"/>
        <v xml:space="preserve"> </v>
      </c>
      <c r="AB570" s="8" t="s">
        <v>1864</v>
      </c>
      <c r="AG570" s="16">
        <v>-7.7999999999999999E-5</v>
      </c>
    </row>
    <row r="571" spans="1:33" x14ac:dyDescent="0.25">
      <c r="A571" t="s">
        <v>1863</v>
      </c>
      <c r="B571" t="s">
        <v>2317</v>
      </c>
      <c r="C571" t="s">
        <v>2318</v>
      </c>
      <c r="D571" t="s">
        <v>2319</v>
      </c>
      <c r="E571" t="s">
        <v>2320</v>
      </c>
      <c r="F571" t="s">
        <v>2321</v>
      </c>
      <c r="G571" s="1">
        <v>390.76149656582379</v>
      </c>
      <c r="H571" s="1">
        <v>146.41</v>
      </c>
      <c r="I571" s="2">
        <v>57211.390712202257</v>
      </c>
      <c r="J571" s="3">
        <v>6.378992918177894E-3</v>
      </c>
      <c r="K571" s="4">
        <v>8968718.3300000001</v>
      </c>
      <c r="L571" s="5">
        <v>425001</v>
      </c>
      <c r="M571" s="6">
        <v>21.102817009999999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9"/>
        <v xml:space="preserve"> </v>
      </c>
      <c r="AB571" s="8" t="s">
        <v>1864</v>
      </c>
      <c r="AG571" s="16">
        <v>-7.7999999999999999E-5</v>
      </c>
    </row>
    <row r="572" spans="1:33" x14ac:dyDescent="0.25">
      <c r="A572" t="s">
        <v>1863</v>
      </c>
      <c r="B572" t="s">
        <v>2322</v>
      </c>
      <c r="C572" t="s">
        <v>2323</v>
      </c>
      <c r="D572" t="s">
        <v>2324</v>
      </c>
      <c r="E572" t="s">
        <v>2325</v>
      </c>
      <c r="F572" t="s">
        <v>2326</v>
      </c>
      <c r="G572" s="1">
        <v>497.97427761987512</v>
      </c>
      <c r="H572" s="1">
        <v>95.93</v>
      </c>
      <c r="I572" s="2">
        <v>47770.672452074621</v>
      </c>
      <c r="J572" s="3">
        <v>5.3263655624331127E-3</v>
      </c>
      <c r="K572" s="4">
        <v>8968718.3300000001</v>
      </c>
      <c r="L572" s="5">
        <v>425001</v>
      </c>
      <c r="M572" s="6">
        <v>21.102817009999999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9"/>
        <v xml:space="preserve"> </v>
      </c>
      <c r="AB572" s="8" t="s">
        <v>1864</v>
      </c>
      <c r="AG572" s="16">
        <v>-7.7999999999999999E-5</v>
      </c>
    </row>
    <row r="573" spans="1:33" x14ac:dyDescent="0.25">
      <c r="A573" t="s">
        <v>1863</v>
      </c>
      <c r="B573" t="s">
        <v>344</v>
      </c>
      <c r="C573" t="s">
        <v>2327</v>
      </c>
      <c r="D573" t="s">
        <v>346</v>
      </c>
      <c r="E573" t="s">
        <v>347</v>
      </c>
      <c r="F573" t="s">
        <v>348</v>
      </c>
      <c r="G573" s="1">
        <v>1166.998545065645</v>
      </c>
      <c r="H573" s="1">
        <v>23.76</v>
      </c>
      <c r="I573" s="2">
        <v>27727.885430759721</v>
      </c>
      <c r="J573" s="3">
        <v>3.0916218360890059E-3</v>
      </c>
      <c r="K573" s="4">
        <v>8968718.3300000001</v>
      </c>
      <c r="L573" s="5">
        <v>425001</v>
      </c>
      <c r="M573" s="6">
        <v>21.102817009999999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9"/>
        <v xml:space="preserve"> </v>
      </c>
      <c r="AB573" s="8" t="s">
        <v>1864</v>
      </c>
      <c r="AG573" s="16">
        <v>-7.7999999999999999E-5</v>
      </c>
    </row>
    <row r="574" spans="1:33" x14ac:dyDescent="0.25">
      <c r="A574" t="s">
        <v>1863</v>
      </c>
      <c r="B574" t="s">
        <v>2328</v>
      </c>
      <c r="C574" t="s">
        <v>2329</v>
      </c>
      <c r="D574" t="s">
        <v>2330</v>
      </c>
      <c r="E574" t="s">
        <v>2331</v>
      </c>
      <c r="F574" t="s">
        <v>2332</v>
      </c>
      <c r="G574" s="1">
        <v>2220.8011866763641</v>
      </c>
      <c r="H574" s="1">
        <v>26.98</v>
      </c>
      <c r="I574" s="2">
        <v>59917.216016528291</v>
      </c>
      <c r="J574" s="3">
        <v>6.6806887909622078E-3</v>
      </c>
      <c r="K574" s="4">
        <v>8968718.3300000001</v>
      </c>
      <c r="L574" s="5">
        <v>425001</v>
      </c>
      <c r="M574" s="6">
        <v>21.102817009999999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9"/>
        <v xml:space="preserve"> </v>
      </c>
      <c r="AB574" s="8" t="s">
        <v>1864</v>
      </c>
      <c r="AG574" s="16">
        <v>-7.7999999999999999E-5</v>
      </c>
    </row>
    <row r="575" spans="1:33" x14ac:dyDescent="0.25">
      <c r="A575" t="s">
        <v>1863</v>
      </c>
      <c r="B575" t="s">
        <v>2333</v>
      </c>
      <c r="C575" t="s">
        <v>2334</v>
      </c>
      <c r="D575" t="s">
        <v>2335</v>
      </c>
      <c r="E575" t="s">
        <v>2336</v>
      </c>
      <c r="G575" s="1">
        <v>363.61852225768672</v>
      </c>
      <c r="H575" s="1">
        <v>16.6268952</v>
      </c>
      <c r="I575" s="2">
        <v>6045.8470623574231</v>
      </c>
      <c r="J575" s="3">
        <v>6.7410379497974751E-4</v>
      </c>
      <c r="K575" s="4">
        <v>8968718.3300000001</v>
      </c>
      <c r="L575" s="5">
        <v>425001</v>
      </c>
      <c r="M575" s="6">
        <v>21.102817009999999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9"/>
        <v xml:space="preserve"> </v>
      </c>
      <c r="AB575" s="8" t="s">
        <v>1864</v>
      </c>
      <c r="AG575" s="16">
        <v>-7.7999999999999999E-5</v>
      </c>
    </row>
    <row r="576" spans="1:33" x14ac:dyDescent="0.25">
      <c r="A576" t="s">
        <v>1863</v>
      </c>
      <c r="B576" t="s">
        <v>2337</v>
      </c>
      <c r="C576" t="s">
        <v>2338</v>
      </c>
      <c r="D576" t="s">
        <v>2339</v>
      </c>
      <c r="E576" t="s">
        <v>2340</v>
      </c>
      <c r="F576" t="s">
        <v>2341</v>
      </c>
      <c r="G576" s="1">
        <v>1146.960431964806</v>
      </c>
      <c r="H576" s="1">
        <v>46.531425000000013</v>
      </c>
      <c r="I576" s="2">
        <v>53369.70331793798</v>
      </c>
      <c r="J576" s="3">
        <v>5.9506499540094241E-3</v>
      </c>
      <c r="K576" s="4">
        <v>8968718.3300000001</v>
      </c>
      <c r="L576" s="5">
        <v>425001</v>
      </c>
      <c r="M576" s="6">
        <v>21.102817009999999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9"/>
        <v xml:space="preserve"> </v>
      </c>
      <c r="AB576" s="8" t="s">
        <v>1864</v>
      </c>
      <c r="AG576" s="16">
        <v>-7.7999999999999999E-5</v>
      </c>
    </row>
    <row r="577" spans="1:33" x14ac:dyDescent="0.25">
      <c r="A577" t="s">
        <v>1863</v>
      </c>
      <c r="B577" t="s">
        <v>2342</v>
      </c>
      <c r="C577" t="s">
        <v>2343</v>
      </c>
      <c r="D577" t="s">
        <v>2344</v>
      </c>
      <c r="E577" t="s">
        <v>2345</v>
      </c>
      <c r="G577" s="1">
        <v>155.86685131357521</v>
      </c>
      <c r="H577" s="1">
        <v>52.55</v>
      </c>
      <c r="I577" s="2">
        <v>8190.8030365283739</v>
      </c>
      <c r="J577" s="3">
        <v>9.1326349375143924E-4</v>
      </c>
      <c r="K577" s="4">
        <v>8968718.3300000001</v>
      </c>
      <c r="L577" s="5">
        <v>425001</v>
      </c>
      <c r="M577" s="6">
        <v>21.102817009999999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9"/>
        <v xml:space="preserve"> </v>
      </c>
      <c r="AB577" s="8" t="s">
        <v>1864</v>
      </c>
      <c r="AG577" s="16">
        <v>-7.7999999999999999E-5</v>
      </c>
    </row>
    <row r="578" spans="1:33" x14ac:dyDescent="0.25">
      <c r="A578" t="s">
        <v>1863</v>
      </c>
      <c r="B578" t="s">
        <v>2346</v>
      </c>
      <c r="C578" t="s">
        <v>2347</v>
      </c>
      <c r="D578" t="s">
        <v>2348</v>
      </c>
      <c r="E578" t="s">
        <v>2349</v>
      </c>
      <c r="F578" t="s">
        <v>2350</v>
      </c>
      <c r="G578" s="1">
        <v>859.82197119262719</v>
      </c>
      <c r="H578" s="1">
        <v>196.71</v>
      </c>
      <c r="I578" s="2">
        <v>169135.5799533017</v>
      </c>
      <c r="J578" s="3">
        <v>1.8858389095301391E-2</v>
      </c>
      <c r="K578" s="4">
        <v>8968718.3300000001</v>
      </c>
      <c r="L578" s="5">
        <v>425001</v>
      </c>
      <c r="M578" s="6">
        <v>21.102817009999999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9"/>
        <v xml:space="preserve"> </v>
      </c>
      <c r="AB578" s="8" t="s">
        <v>1864</v>
      </c>
      <c r="AG578" s="16">
        <v>-7.7999999999999999E-5</v>
      </c>
    </row>
    <row r="579" spans="1:33" x14ac:dyDescent="0.25">
      <c r="A579" t="s">
        <v>1863</v>
      </c>
      <c r="B579" t="s">
        <v>2346</v>
      </c>
      <c r="C579" t="s">
        <v>2351</v>
      </c>
      <c r="D579" t="s">
        <v>2352</v>
      </c>
      <c r="E579" t="s">
        <v>2353</v>
      </c>
      <c r="F579" t="s">
        <v>2354</v>
      </c>
      <c r="G579" s="1">
        <v>701.80460337128761</v>
      </c>
      <c r="H579" s="1">
        <v>195.49</v>
      </c>
      <c r="I579" s="2">
        <v>137195.78191305301</v>
      </c>
      <c r="J579" s="3">
        <v>1.5297144682773531E-2</v>
      </c>
      <c r="K579" s="4">
        <v>8968718.3300000001</v>
      </c>
      <c r="L579" s="5">
        <v>425001</v>
      </c>
      <c r="M579" s="6">
        <v>21.102817009999999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9"/>
        <v xml:space="preserve"> </v>
      </c>
      <c r="AB579" s="8" t="s">
        <v>1864</v>
      </c>
      <c r="AG579" s="16">
        <v>-7.7999999999999999E-5</v>
      </c>
    </row>
    <row r="580" spans="1:33" x14ac:dyDescent="0.25">
      <c r="A580" t="s">
        <v>1863</v>
      </c>
      <c r="B580" t="s">
        <v>2355</v>
      </c>
      <c r="C580" t="s">
        <v>2356</v>
      </c>
      <c r="D580" t="s">
        <v>2357</v>
      </c>
      <c r="E580" t="s">
        <v>2358</v>
      </c>
      <c r="G580" s="1">
        <v>15259.40244788263</v>
      </c>
      <c r="H580" s="1">
        <v>4.74</v>
      </c>
      <c r="I580" s="2">
        <v>72329.567602963667</v>
      </c>
      <c r="J580" s="3">
        <v>8.0646492555156053E-3</v>
      </c>
      <c r="K580" s="4">
        <v>8968718.3300000001</v>
      </c>
      <c r="L580" s="5">
        <v>425001</v>
      </c>
      <c r="M580" s="6">
        <v>21.102817009999999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1864</v>
      </c>
      <c r="AG580" s="16">
        <v>-7.7999999999999999E-5</v>
      </c>
    </row>
    <row r="581" spans="1:33" x14ac:dyDescent="0.25">
      <c r="A581" t="s">
        <v>1863</v>
      </c>
      <c r="B581" t="s">
        <v>2359</v>
      </c>
      <c r="C581" t="s">
        <v>2360</v>
      </c>
      <c r="D581" t="s">
        <v>2361</v>
      </c>
      <c r="E581" t="s">
        <v>2362</v>
      </c>
      <c r="F581" t="s">
        <v>2363</v>
      </c>
      <c r="G581" s="1">
        <v>118.5204140256202</v>
      </c>
      <c r="H581" s="1">
        <v>171.09</v>
      </c>
      <c r="I581" s="2">
        <v>20277.657635643351</v>
      </c>
      <c r="J581" s="3">
        <v>2.2609314831323682E-3</v>
      </c>
      <c r="K581" s="4">
        <v>8968718.3300000001</v>
      </c>
      <c r="L581" s="5">
        <v>425001</v>
      </c>
      <c r="M581" s="6">
        <v>21.102817009999999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1864</v>
      </c>
      <c r="AG581" s="16">
        <v>-7.7999999999999999E-5</v>
      </c>
    </row>
    <row r="582" spans="1:33" x14ac:dyDescent="0.25">
      <c r="A582" t="s">
        <v>1863</v>
      </c>
      <c r="B582" t="s">
        <v>2364</v>
      </c>
      <c r="C582" t="s">
        <v>2365</v>
      </c>
      <c r="D582" t="s">
        <v>2366</v>
      </c>
      <c r="E582" t="s">
        <v>2367</v>
      </c>
      <c r="F582" t="s">
        <v>2368</v>
      </c>
      <c r="G582" s="1">
        <v>19.48326612859746</v>
      </c>
      <c r="H582" s="1">
        <v>308.20999999999998</v>
      </c>
      <c r="I582" s="2">
        <v>6004.9374534950239</v>
      </c>
      <c r="J582" s="3">
        <v>6.6954242875581803E-4</v>
      </c>
      <c r="K582" s="4">
        <v>8968718.3300000001</v>
      </c>
      <c r="L582" s="5">
        <v>425001</v>
      </c>
      <c r="M582" s="6">
        <v>21.102817009999999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1864</v>
      </c>
      <c r="AG582" s="16">
        <v>-7.7999999999999999E-5</v>
      </c>
    </row>
    <row r="583" spans="1:33" x14ac:dyDescent="0.25">
      <c r="A583" t="s">
        <v>1863</v>
      </c>
      <c r="B583" t="s">
        <v>2369</v>
      </c>
      <c r="C583" t="s">
        <v>2370</v>
      </c>
      <c r="D583" t="s">
        <v>2371</v>
      </c>
      <c r="E583" t="s">
        <v>2372</v>
      </c>
      <c r="F583" t="s">
        <v>2373</v>
      </c>
      <c r="G583" s="1">
        <v>661.66579271803744</v>
      </c>
      <c r="H583" s="1">
        <v>34.32</v>
      </c>
      <c r="I583" s="2">
        <v>22708.370006083049</v>
      </c>
      <c r="J583" s="3">
        <v>2.5319526347621448E-3</v>
      </c>
      <c r="K583" s="4">
        <v>8968718.3300000001</v>
      </c>
      <c r="L583" s="5">
        <v>425001</v>
      </c>
      <c r="M583" s="6">
        <v>21.102817009999999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1864</v>
      </c>
      <c r="AG583" s="16">
        <v>-7.7999999999999999E-5</v>
      </c>
    </row>
    <row r="584" spans="1:33" x14ac:dyDescent="0.25">
      <c r="A584" t="s">
        <v>1863</v>
      </c>
      <c r="B584" t="s">
        <v>2374</v>
      </c>
      <c r="C584" t="s">
        <v>2375</v>
      </c>
      <c r="D584" t="s">
        <v>2376</v>
      </c>
      <c r="E584" t="s">
        <v>2377</v>
      </c>
      <c r="G584" s="1">
        <v>615.01304137740192</v>
      </c>
      <c r="H584" s="1">
        <v>13.714359999999999</v>
      </c>
      <c r="I584" s="2">
        <v>8434.5102541445867</v>
      </c>
      <c r="J584" s="3">
        <v>9.4043651989063933E-4</v>
      </c>
      <c r="K584" s="4">
        <v>8968718.3300000001</v>
      </c>
      <c r="L584" s="5">
        <v>425001</v>
      </c>
      <c r="M584" s="6">
        <v>21.102817009999999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1864</v>
      </c>
      <c r="AG584" s="16">
        <v>-7.7999999999999999E-5</v>
      </c>
    </row>
    <row r="585" spans="1:33" x14ac:dyDescent="0.25">
      <c r="A585" t="s">
        <v>1863</v>
      </c>
      <c r="B585" t="s">
        <v>2378</v>
      </c>
      <c r="C585" t="s">
        <v>2379</v>
      </c>
      <c r="D585" t="s">
        <v>2380</v>
      </c>
      <c r="E585" t="s">
        <v>2381</v>
      </c>
      <c r="G585" s="1">
        <v>457.10239876436032</v>
      </c>
      <c r="H585" s="1">
        <v>13.465665599999999</v>
      </c>
      <c r="I585" s="2">
        <v>6155.1880467187293</v>
      </c>
      <c r="J585" s="3">
        <v>6.862951672960755E-4</v>
      </c>
      <c r="K585" s="4">
        <v>8968718.3300000001</v>
      </c>
      <c r="L585" s="5">
        <v>425001</v>
      </c>
      <c r="M585" s="6">
        <v>21.102817009999999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1864</v>
      </c>
      <c r="AG585" s="16">
        <v>-7.7999999999999999E-5</v>
      </c>
    </row>
    <row r="586" spans="1:33" x14ac:dyDescent="0.25">
      <c r="A586" t="s">
        <v>1863</v>
      </c>
      <c r="B586" t="s">
        <v>2382</v>
      </c>
      <c r="C586" t="s">
        <v>2383</v>
      </c>
      <c r="D586" t="s">
        <v>2384</v>
      </c>
      <c r="E586" t="s">
        <v>2385</v>
      </c>
      <c r="G586" s="1">
        <v>157.64688658639551</v>
      </c>
      <c r="H586" s="1">
        <v>36.978720000000003</v>
      </c>
      <c r="I586" s="2">
        <v>5829.5800779500723</v>
      </c>
      <c r="J586" s="3">
        <v>6.4999031784177712E-4</v>
      </c>
      <c r="K586" s="4">
        <v>8968718.3300000001</v>
      </c>
      <c r="L586" s="5">
        <v>425001</v>
      </c>
      <c r="M586" s="6">
        <v>21.102817009999999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1864</v>
      </c>
      <c r="AG586" s="16">
        <v>-7.7999999999999999E-5</v>
      </c>
    </row>
    <row r="587" spans="1:33" x14ac:dyDescent="0.25">
      <c r="A587" t="s">
        <v>1863</v>
      </c>
      <c r="B587" t="s">
        <v>2386</v>
      </c>
      <c r="C587" t="s">
        <v>2387</v>
      </c>
      <c r="D587" t="s">
        <v>2388</v>
      </c>
      <c r="E587" t="s">
        <v>2389</v>
      </c>
      <c r="F587" t="s">
        <v>2390</v>
      </c>
      <c r="G587" s="1">
        <v>887.56702582941875</v>
      </c>
      <c r="H587" s="1">
        <v>72.69</v>
      </c>
      <c r="I587" s="2">
        <v>64517.247107540446</v>
      </c>
      <c r="J587" s="3">
        <v>7.1935860547356987E-3</v>
      </c>
      <c r="K587" s="4">
        <v>8968718.3300000001</v>
      </c>
      <c r="L587" s="5">
        <v>425001</v>
      </c>
      <c r="M587" s="6">
        <v>21.102817009999999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1864</v>
      </c>
      <c r="AG587" s="16">
        <v>-7.7999999999999999E-5</v>
      </c>
    </row>
    <row r="588" spans="1:33" x14ac:dyDescent="0.25">
      <c r="A588" t="s">
        <v>1863</v>
      </c>
      <c r="B588" t="s">
        <v>2391</v>
      </c>
      <c r="C588" t="s">
        <v>2392</v>
      </c>
      <c r="D588" t="s">
        <v>2393</v>
      </c>
      <c r="E588" t="s">
        <v>2394</v>
      </c>
      <c r="F588" t="s">
        <v>2395</v>
      </c>
      <c r="G588" s="1">
        <v>3637.4891195741002</v>
      </c>
      <c r="H588" s="1">
        <v>40.56</v>
      </c>
      <c r="I588" s="2">
        <v>147536.5586899255</v>
      </c>
      <c r="J588" s="3">
        <v>1.6450127349458801E-2</v>
      </c>
      <c r="K588" s="4">
        <v>8968718.3300000001</v>
      </c>
      <c r="L588" s="5">
        <v>425001</v>
      </c>
      <c r="M588" s="6">
        <v>21.102817009999999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1864</v>
      </c>
      <c r="AG588" s="16">
        <v>-7.7999999999999999E-5</v>
      </c>
    </row>
    <row r="589" spans="1:33" x14ac:dyDescent="0.25">
      <c r="A589" t="s">
        <v>1863</v>
      </c>
      <c r="B589" t="s">
        <v>2396</v>
      </c>
      <c r="C589" t="s">
        <v>2397</v>
      </c>
      <c r="D589" t="s">
        <v>2398</v>
      </c>
      <c r="E589" t="s">
        <v>2399</v>
      </c>
      <c r="F589" t="s">
        <v>2400</v>
      </c>
      <c r="G589" s="1">
        <v>15.07457198644418</v>
      </c>
      <c r="H589" s="1">
        <v>701.25</v>
      </c>
      <c r="I589" s="2">
        <v>10571.04360549398</v>
      </c>
      <c r="J589" s="3">
        <v>1.1786571075751439E-3</v>
      </c>
      <c r="K589" s="4">
        <v>8968718.3300000001</v>
      </c>
      <c r="L589" s="5">
        <v>425001</v>
      </c>
      <c r="M589" s="6">
        <v>21.102817009999999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1864</v>
      </c>
      <c r="AG589" s="16">
        <v>-7.7999999999999999E-5</v>
      </c>
    </row>
    <row r="590" spans="1:33" x14ac:dyDescent="0.25">
      <c r="A590" t="s">
        <v>1863</v>
      </c>
      <c r="B590" t="s">
        <v>2401</v>
      </c>
      <c r="C590" t="s">
        <v>2402</v>
      </c>
      <c r="D590" t="s">
        <v>2403</v>
      </c>
      <c r="E590" t="s">
        <v>2404</v>
      </c>
      <c r="F590" t="s">
        <v>2405</v>
      </c>
      <c r="G590" s="1">
        <v>38.955046911644587</v>
      </c>
      <c r="H590" s="1">
        <v>191.17</v>
      </c>
      <c r="I590" s="2">
        <v>7447.0363180990962</v>
      </c>
      <c r="J590" s="3">
        <v>8.3033450757273326E-4</v>
      </c>
      <c r="K590" s="4">
        <v>8968718.3300000001</v>
      </c>
      <c r="L590" s="5">
        <v>425001</v>
      </c>
      <c r="M590" s="6">
        <v>21.102817009999999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1864</v>
      </c>
      <c r="AG590" s="16">
        <v>-7.7999999999999999E-5</v>
      </c>
    </row>
    <row r="591" spans="1:33" x14ac:dyDescent="0.25">
      <c r="A591" t="s">
        <v>1863</v>
      </c>
      <c r="B591" t="s">
        <v>895</v>
      </c>
      <c r="C591" t="s">
        <v>2406</v>
      </c>
      <c r="D591" t="s">
        <v>897</v>
      </c>
      <c r="E591" t="s">
        <v>898</v>
      </c>
      <c r="F591" t="s">
        <v>899</v>
      </c>
      <c r="G591" s="1">
        <v>45.02750882059987</v>
      </c>
      <c r="H591" s="1">
        <v>146.44</v>
      </c>
      <c r="I591" s="2">
        <v>6593.8283916886448</v>
      </c>
      <c r="J591" s="3">
        <v>7.3520297427922957E-4</v>
      </c>
      <c r="K591" s="4">
        <v>8968718.3300000001</v>
      </c>
      <c r="L591" s="5">
        <v>425001</v>
      </c>
      <c r="M591" s="6">
        <v>21.102817009999999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1864</v>
      </c>
      <c r="AG591" s="16">
        <v>-7.7999999999999999E-5</v>
      </c>
    </row>
    <row r="592" spans="1:33" x14ac:dyDescent="0.25">
      <c r="A592" t="s">
        <v>1863</v>
      </c>
      <c r="B592" t="s">
        <v>2407</v>
      </c>
      <c r="C592" t="s">
        <v>2408</v>
      </c>
      <c r="D592" t="s">
        <v>2409</v>
      </c>
      <c r="E592" t="s">
        <v>2410</v>
      </c>
      <c r="G592" s="1">
        <v>2318.583959863256</v>
      </c>
      <c r="H592" s="1">
        <v>32.577072000000001</v>
      </c>
      <c r="I592" s="2">
        <v>75532.676598510385</v>
      </c>
      <c r="J592" s="3">
        <v>8.4217915893128933E-3</v>
      </c>
      <c r="K592" s="4">
        <v>8968718.3300000001</v>
      </c>
      <c r="L592" s="5">
        <v>425001</v>
      </c>
      <c r="M592" s="6">
        <v>21.102817009999999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1864</v>
      </c>
      <c r="AG592" s="16">
        <v>-7.7999999999999999E-5</v>
      </c>
    </row>
    <row r="593" spans="1:33" x14ac:dyDescent="0.25">
      <c r="A593" t="s">
        <v>1863</v>
      </c>
      <c r="B593" t="s">
        <v>2411</v>
      </c>
      <c r="C593" t="s">
        <v>2412</v>
      </c>
      <c r="D593" t="s">
        <v>2413</v>
      </c>
      <c r="E593" t="s">
        <v>2414</v>
      </c>
      <c r="G593" s="1">
        <v>1435.510654321349</v>
      </c>
      <c r="H593" s="1">
        <v>15.881160400000001</v>
      </c>
      <c r="I593" s="2">
        <v>22797.574957186291</v>
      </c>
      <c r="J593" s="3">
        <v>2.5418988665224691E-3</v>
      </c>
      <c r="K593" s="4">
        <v>8968718.3300000001</v>
      </c>
      <c r="L593" s="5">
        <v>425001</v>
      </c>
      <c r="M593" s="6">
        <v>21.102817009999999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1864</v>
      </c>
      <c r="AG593" s="16">
        <v>-7.7999999999999999E-5</v>
      </c>
    </row>
    <row r="594" spans="1:33" x14ac:dyDescent="0.25">
      <c r="A594" t="s">
        <v>1863</v>
      </c>
      <c r="B594" t="s">
        <v>2415</v>
      </c>
      <c r="C594" t="s">
        <v>2416</v>
      </c>
      <c r="D594" t="s">
        <v>2417</v>
      </c>
      <c r="E594" t="s">
        <v>2418</v>
      </c>
      <c r="F594" t="s">
        <v>2419</v>
      </c>
      <c r="G594" s="1">
        <v>225.8908362795367</v>
      </c>
      <c r="H594" s="1">
        <v>215.42</v>
      </c>
      <c r="I594" s="2">
        <v>48661.403951337787</v>
      </c>
      <c r="J594" s="3">
        <v>5.4256809235013392E-3</v>
      </c>
      <c r="K594" s="4">
        <v>8968718.3300000001</v>
      </c>
      <c r="L594" s="5">
        <v>425001</v>
      </c>
      <c r="M594" s="6">
        <v>21.102817009999999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1864</v>
      </c>
      <c r="AG594" s="16">
        <v>-7.7999999999999999E-5</v>
      </c>
    </row>
    <row r="595" spans="1:33" x14ac:dyDescent="0.25">
      <c r="A595" t="s">
        <v>1863</v>
      </c>
      <c r="B595" t="s">
        <v>374</v>
      </c>
      <c r="C595" t="s">
        <v>2420</v>
      </c>
      <c r="D595" t="s">
        <v>376</v>
      </c>
      <c r="E595" t="s">
        <v>377</v>
      </c>
      <c r="F595" t="s">
        <v>378</v>
      </c>
      <c r="G595" s="1">
        <v>10057.02727575019</v>
      </c>
      <c r="H595" s="1">
        <v>20.010000000000002</v>
      </c>
      <c r="I595" s="2">
        <v>201241.11578776129</v>
      </c>
      <c r="J595" s="3">
        <v>2.2438113048395991E-2</v>
      </c>
      <c r="K595" s="4">
        <v>8968718.3300000001</v>
      </c>
      <c r="L595" s="5">
        <v>425001</v>
      </c>
      <c r="M595" s="6">
        <v>21.102817009999999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1864</v>
      </c>
      <c r="AG595" s="16">
        <v>-7.7999999999999999E-5</v>
      </c>
    </row>
    <row r="596" spans="1:33" x14ac:dyDescent="0.25">
      <c r="A596" t="s">
        <v>1863</v>
      </c>
      <c r="B596" t="s">
        <v>2421</v>
      </c>
      <c r="C596" t="s">
        <v>2422</v>
      </c>
      <c r="D596" t="s">
        <v>2423</v>
      </c>
      <c r="E596" t="s">
        <v>2424</v>
      </c>
      <c r="G596" s="1">
        <v>2024.1938614749211</v>
      </c>
      <c r="H596" s="1">
        <v>26.850158400000002</v>
      </c>
      <c r="I596" s="2">
        <v>54349.92581290927</v>
      </c>
      <c r="J596" s="3">
        <v>6.0599434404257036E-3</v>
      </c>
      <c r="K596" s="4">
        <v>8968718.3300000001</v>
      </c>
      <c r="L596" s="5">
        <v>425001</v>
      </c>
      <c r="M596" s="6">
        <v>21.102817009999999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1864</v>
      </c>
      <c r="AG596" s="16">
        <v>-7.7999999999999999E-5</v>
      </c>
    </row>
    <row r="597" spans="1:33" x14ac:dyDescent="0.25">
      <c r="A597" t="s">
        <v>1863</v>
      </c>
      <c r="B597" t="s">
        <v>2425</v>
      </c>
      <c r="C597" t="s">
        <v>2426</v>
      </c>
      <c r="D597" t="s">
        <v>2427</v>
      </c>
      <c r="E597" t="s">
        <v>2428</v>
      </c>
      <c r="F597" t="s">
        <v>2429</v>
      </c>
      <c r="G597" s="1">
        <v>910.9314943929279</v>
      </c>
      <c r="H597" s="1">
        <v>42.92</v>
      </c>
      <c r="I597" s="2">
        <v>39097.179739344458</v>
      </c>
      <c r="J597" s="3">
        <v>4.3592828206641277E-3</v>
      </c>
      <c r="K597" s="4">
        <v>8968718.3300000001</v>
      </c>
      <c r="L597" s="5">
        <v>425001</v>
      </c>
      <c r="M597" s="6">
        <v>21.102817009999999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1864</v>
      </c>
      <c r="AG597" s="16">
        <v>-7.7999999999999999E-5</v>
      </c>
    </row>
    <row r="598" spans="1:33" x14ac:dyDescent="0.25">
      <c r="A598" t="s">
        <v>1863</v>
      </c>
      <c r="B598" t="s">
        <v>2430</v>
      </c>
      <c r="C598" t="s">
        <v>2431</v>
      </c>
      <c r="D598" t="s">
        <v>2432</v>
      </c>
      <c r="E598" t="s">
        <v>2433</v>
      </c>
      <c r="F598" t="s">
        <v>2434</v>
      </c>
      <c r="G598" s="1">
        <v>1048.1214546003971</v>
      </c>
      <c r="H598" s="1">
        <v>29.76</v>
      </c>
      <c r="I598" s="2">
        <v>31192.094488907809</v>
      </c>
      <c r="J598" s="3">
        <v>3.477876474788099E-3</v>
      </c>
      <c r="K598" s="4">
        <v>8968718.3300000001</v>
      </c>
      <c r="L598" s="5">
        <v>425001</v>
      </c>
      <c r="M598" s="6">
        <v>21.102817009999999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1864</v>
      </c>
      <c r="AG598" s="16">
        <v>-7.7999999999999999E-5</v>
      </c>
    </row>
    <row r="599" spans="1:33" x14ac:dyDescent="0.25">
      <c r="A599" t="s">
        <v>1863</v>
      </c>
      <c r="B599" t="s">
        <v>2435</v>
      </c>
      <c r="C599" t="s">
        <v>2436</v>
      </c>
      <c r="D599" t="s">
        <v>2437</v>
      </c>
      <c r="E599" t="s">
        <v>2438</v>
      </c>
      <c r="F599" t="s">
        <v>2439</v>
      </c>
      <c r="G599" s="1">
        <v>121.9125075777028</v>
      </c>
      <c r="H599" s="1">
        <v>689.3</v>
      </c>
      <c r="I599" s="2">
        <v>84034.291473310499</v>
      </c>
      <c r="J599" s="3">
        <v>9.3697101839199468E-3</v>
      </c>
      <c r="K599" s="4">
        <v>8968718.3300000001</v>
      </c>
      <c r="L599" s="5">
        <v>425001</v>
      </c>
      <c r="M599" s="6">
        <v>21.102817009999999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1864</v>
      </c>
      <c r="AG599" s="16">
        <v>-7.7999999999999999E-5</v>
      </c>
    </row>
    <row r="600" spans="1:33" x14ac:dyDescent="0.25">
      <c r="A600" t="s">
        <v>1863</v>
      </c>
      <c r="B600" t="s">
        <v>2440</v>
      </c>
      <c r="C600" t="s">
        <v>2441</v>
      </c>
      <c r="D600" t="s">
        <v>2442</v>
      </c>
      <c r="E600" t="s">
        <v>2443</v>
      </c>
      <c r="F600" t="s">
        <v>2444</v>
      </c>
      <c r="G600" s="1">
        <v>401.9617125633751</v>
      </c>
      <c r="H600" s="1">
        <v>127.3</v>
      </c>
      <c r="I600" s="2">
        <v>51169.726009317652</v>
      </c>
      <c r="J600" s="3">
        <v>5.7053554506396962E-3</v>
      </c>
      <c r="K600" s="4">
        <v>8968718.3300000001</v>
      </c>
      <c r="L600" s="5">
        <v>425001</v>
      </c>
      <c r="M600" s="6">
        <v>21.102817009999999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1864</v>
      </c>
      <c r="AG600" s="16">
        <v>-7.7999999999999999E-5</v>
      </c>
    </row>
    <row r="601" spans="1:33" x14ac:dyDescent="0.25">
      <c r="A601" t="s">
        <v>1863</v>
      </c>
      <c r="B601" t="s">
        <v>2445</v>
      </c>
      <c r="C601" t="s">
        <v>2446</v>
      </c>
      <c r="D601" t="s">
        <v>2447</v>
      </c>
      <c r="E601" t="s">
        <v>2448</v>
      </c>
      <c r="F601" t="s">
        <v>2449</v>
      </c>
      <c r="G601" s="1">
        <v>13.632362537392931</v>
      </c>
      <c r="H601" s="1">
        <v>420.69</v>
      </c>
      <c r="I601" s="2">
        <v>5734.9985958558309</v>
      </c>
      <c r="J601" s="3">
        <v>6.3944461012589639E-4</v>
      </c>
      <c r="K601" s="4">
        <v>8968718.3300000001</v>
      </c>
      <c r="L601" s="5">
        <v>425001</v>
      </c>
      <c r="M601" s="6">
        <v>21.102817009999999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1864</v>
      </c>
      <c r="AG601" s="16">
        <v>-7.7999999999999999E-5</v>
      </c>
    </row>
    <row r="602" spans="1:33" x14ac:dyDescent="0.25">
      <c r="A602" t="s">
        <v>1863</v>
      </c>
      <c r="B602" t="s">
        <v>2450</v>
      </c>
      <c r="C602" t="s">
        <v>2451</v>
      </c>
      <c r="D602" t="s">
        <v>2452</v>
      </c>
      <c r="E602" t="s">
        <v>2453</v>
      </c>
      <c r="G602" s="1">
        <v>3718.926343687147</v>
      </c>
      <c r="H602" s="1">
        <v>3.6571463</v>
      </c>
      <c r="I602" s="2">
        <v>13600.657717787981</v>
      </c>
      <c r="J602" s="3">
        <v>1.5164549958375129E-3</v>
      </c>
      <c r="K602" s="4">
        <v>8968718.3300000001</v>
      </c>
      <c r="L602" s="5">
        <v>425001</v>
      </c>
      <c r="M602" s="6">
        <v>21.102817009999999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1864</v>
      </c>
      <c r="AG602" s="16">
        <v>-7.7999999999999999E-5</v>
      </c>
    </row>
    <row r="603" spans="1:33" x14ac:dyDescent="0.25">
      <c r="A603" t="s">
        <v>1863</v>
      </c>
      <c r="B603" t="s">
        <v>2454</v>
      </c>
      <c r="C603" t="s">
        <v>2455</v>
      </c>
      <c r="D603" t="s">
        <v>2456</v>
      </c>
      <c r="E603" t="s">
        <v>2457</v>
      </c>
      <c r="F603" t="s">
        <v>2458</v>
      </c>
      <c r="G603" s="1">
        <v>122.3960314696488</v>
      </c>
      <c r="H603" s="1">
        <v>50.2</v>
      </c>
      <c r="I603" s="2">
        <v>6144.2807797763699</v>
      </c>
      <c r="J603" s="3">
        <v>6.8507902173981752E-4</v>
      </c>
      <c r="K603" s="4">
        <v>8968718.3300000001</v>
      </c>
      <c r="L603" s="5">
        <v>425001</v>
      </c>
      <c r="M603" s="6">
        <v>21.102817009999999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1864</v>
      </c>
      <c r="AG603" s="16">
        <v>-7.7999999999999999E-5</v>
      </c>
    </row>
    <row r="604" spans="1:33" x14ac:dyDescent="0.25">
      <c r="A604" t="s">
        <v>1863</v>
      </c>
      <c r="B604" t="s">
        <v>2459</v>
      </c>
      <c r="C604" t="s">
        <v>2460</v>
      </c>
      <c r="D604" t="s">
        <v>2461</v>
      </c>
      <c r="E604" t="s">
        <v>2462</v>
      </c>
      <c r="F604" t="s">
        <v>2463</v>
      </c>
      <c r="G604" s="1">
        <v>381.80775922358009</v>
      </c>
      <c r="H604" s="1">
        <v>75.11</v>
      </c>
      <c r="I604" s="2">
        <v>28677.580795283109</v>
      </c>
      <c r="J604" s="3">
        <v>3.1975115886244028E-3</v>
      </c>
      <c r="K604" s="4">
        <v>8968718.3300000001</v>
      </c>
      <c r="L604" s="5">
        <v>425001</v>
      </c>
      <c r="M604" s="6">
        <v>21.102817009999999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1864</v>
      </c>
      <c r="AG604" s="16">
        <v>-7.7999999999999999E-5</v>
      </c>
    </row>
    <row r="605" spans="1:33" x14ac:dyDescent="0.25">
      <c r="A605" t="s">
        <v>1863</v>
      </c>
      <c r="B605" t="s">
        <v>2459</v>
      </c>
      <c r="C605" t="s">
        <v>2464</v>
      </c>
      <c r="D605" t="s">
        <v>2465</v>
      </c>
      <c r="E605" t="s">
        <v>2466</v>
      </c>
      <c r="F605" t="s">
        <v>2467</v>
      </c>
      <c r="G605" s="1">
        <v>129.02512063027081</v>
      </c>
      <c r="H605" s="1">
        <v>75.53</v>
      </c>
      <c r="I605" s="2">
        <v>9745.2673612043545</v>
      </c>
      <c r="J605" s="3">
        <v>1.0865841698480851E-3</v>
      </c>
      <c r="K605" s="4">
        <v>8968718.3300000001</v>
      </c>
      <c r="L605" s="5">
        <v>425001</v>
      </c>
      <c r="M605" s="6">
        <v>21.102817009999999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1864</v>
      </c>
      <c r="AG605" s="16">
        <v>-7.7999999999999999E-5</v>
      </c>
    </row>
    <row r="606" spans="1:33" x14ac:dyDescent="0.25">
      <c r="A606" t="s">
        <v>1863</v>
      </c>
      <c r="B606" t="s">
        <v>2468</v>
      </c>
      <c r="C606" t="s">
        <v>2469</v>
      </c>
      <c r="D606" t="s">
        <v>2470</v>
      </c>
      <c r="E606" t="s">
        <v>2471</v>
      </c>
      <c r="G606" s="1">
        <v>472.04605408837119</v>
      </c>
      <c r="H606" s="1">
        <v>12.7</v>
      </c>
      <c r="I606" s="2">
        <v>5994.9848869223142</v>
      </c>
      <c r="J606" s="3">
        <v>6.6843273100341801E-4</v>
      </c>
      <c r="K606" s="4">
        <v>8968718.3300000001</v>
      </c>
      <c r="L606" s="5">
        <v>425001</v>
      </c>
      <c r="M606" s="6">
        <v>21.102817009999999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1864</v>
      </c>
      <c r="AG606" s="16">
        <v>-7.7999999999999999E-5</v>
      </c>
    </row>
    <row r="607" spans="1:33" x14ac:dyDescent="0.25">
      <c r="A607" t="s">
        <v>1863</v>
      </c>
      <c r="B607" t="s">
        <v>2472</v>
      </c>
      <c r="C607" t="s">
        <v>2473</v>
      </c>
      <c r="D607" t="s">
        <v>2474</v>
      </c>
      <c r="E607" t="s">
        <v>2475</v>
      </c>
      <c r="F607" t="s">
        <v>2476</v>
      </c>
      <c r="G607" s="1">
        <v>924.86087874965915</v>
      </c>
      <c r="H607" s="1">
        <v>147.30000000000001</v>
      </c>
      <c r="I607" s="2">
        <v>136232.00743982481</v>
      </c>
      <c r="J607" s="3">
        <v>1.518968512860241E-2</v>
      </c>
      <c r="K607" s="4">
        <v>8968718.3300000001</v>
      </c>
      <c r="L607" s="5">
        <v>425001</v>
      </c>
      <c r="M607" s="6">
        <v>21.102817009999999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1864</v>
      </c>
      <c r="AG607" s="16">
        <v>-7.7999999999999999E-5</v>
      </c>
    </row>
    <row r="608" spans="1:33" x14ac:dyDescent="0.25">
      <c r="A608" t="s">
        <v>1863</v>
      </c>
      <c r="B608" t="s">
        <v>2477</v>
      </c>
      <c r="C608" t="s">
        <v>2478</v>
      </c>
      <c r="D608" t="s">
        <v>2479</v>
      </c>
      <c r="E608" t="s">
        <v>2480</v>
      </c>
      <c r="G608" s="1">
        <v>71761.232036633723</v>
      </c>
      <c r="H608" s="1">
        <v>0.69152864000000003</v>
      </c>
      <c r="I608" s="2">
        <v>49624.947195017747</v>
      </c>
      <c r="J608" s="3">
        <v>5.5331146958896363E-3</v>
      </c>
      <c r="K608" s="4">
        <v>8968718.3300000001</v>
      </c>
      <c r="L608" s="5">
        <v>425001</v>
      </c>
      <c r="M608" s="6">
        <v>21.102817009999999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1864</v>
      </c>
      <c r="AG608" s="16">
        <v>-7.7999999999999999E-5</v>
      </c>
    </row>
    <row r="609" spans="1:33" x14ac:dyDescent="0.25">
      <c r="A609" t="s">
        <v>1863</v>
      </c>
      <c r="B609" t="s">
        <v>2481</v>
      </c>
      <c r="C609" t="s">
        <v>2482</v>
      </c>
      <c r="D609" t="s">
        <v>2483</v>
      </c>
      <c r="E609" t="s">
        <v>2484</v>
      </c>
      <c r="F609" t="s">
        <v>2485</v>
      </c>
      <c r="G609" s="1">
        <v>16.559823505489611</v>
      </c>
      <c r="H609" s="1">
        <v>463.96</v>
      </c>
      <c r="I609" s="2">
        <v>7683.0957136069583</v>
      </c>
      <c r="J609" s="3">
        <v>8.5665481185949542E-4</v>
      </c>
      <c r="K609" s="4">
        <v>8968718.3300000001</v>
      </c>
      <c r="L609" s="5">
        <v>425001</v>
      </c>
      <c r="M609" s="6">
        <v>21.102817009999999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1864</v>
      </c>
      <c r="AG609" s="16">
        <v>-7.7999999999999999E-5</v>
      </c>
    </row>
    <row r="610" spans="1:33" x14ac:dyDescent="0.25">
      <c r="A610" t="s">
        <v>1863</v>
      </c>
      <c r="B610" t="s">
        <v>2486</v>
      </c>
      <c r="C610" t="s">
        <v>2487</v>
      </c>
      <c r="D610" t="s">
        <v>2488</v>
      </c>
      <c r="E610" t="s">
        <v>2489</v>
      </c>
      <c r="F610" t="s">
        <v>2490</v>
      </c>
      <c r="G610" s="1">
        <v>561.51422041977321</v>
      </c>
      <c r="H610" s="1">
        <v>107.36</v>
      </c>
      <c r="I610" s="2">
        <v>60284.166704266849</v>
      </c>
      <c r="J610" s="3">
        <v>6.7216032978333982E-3</v>
      </c>
      <c r="K610" s="4">
        <v>8968718.3300000001</v>
      </c>
      <c r="L610" s="5">
        <v>425001</v>
      </c>
      <c r="M610" s="6">
        <v>21.102817009999999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1864</v>
      </c>
      <c r="AG610" s="16">
        <v>-7.7999999999999999E-5</v>
      </c>
    </row>
    <row r="611" spans="1:33" x14ac:dyDescent="0.25">
      <c r="A611" t="s">
        <v>1863</v>
      </c>
      <c r="B611" t="s">
        <v>2491</v>
      </c>
      <c r="C611" t="s">
        <v>2492</v>
      </c>
      <c r="D611" t="s">
        <v>2493</v>
      </c>
      <c r="E611" t="s">
        <v>2494</v>
      </c>
      <c r="F611" t="s">
        <v>2495</v>
      </c>
      <c r="G611" s="1">
        <v>298.76839553092702</v>
      </c>
      <c r="H611" s="1">
        <v>77.52</v>
      </c>
      <c r="I611" s="2">
        <v>23160.52602155746</v>
      </c>
      <c r="J611" s="3">
        <v>2.5823674207814552E-3</v>
      </c>
      <c r="K611" s="4">
        <v>8968718.3300000001</v>
      </c>
      <c r="L611" s="5">
        <v>425001</v>
      </c>
      <c r="M611" s="6">
        <v>21.102817009999999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1864</v>
      </c>
      <c r="AG611" s="16">
        <v>-7.7999999999999999E-5</v>
      </c>
    </row>
    <row r="612" spans="1:33" x14ac:dyDescent="0.25">
      <c r="A612" t="s">
        <v>1863</v>
      </c>
      <c r="B612" t="s">
        <v>955</v>
      </c>
      <c r="C612" t="s">
        <v>2496</v>
      </c>
      <c r="D612" t="s">
        <v>957</v>
      </c>
      <c r="E612" t="s">
        <v>958</v>
      </c>
      <c r="F612" t="s">
        <v>959</v>
      </c>
      <c r="G612" s="1">
        <v>205.8268633484154</v>
      </c>
      <c r="H612" s="1">
        <v>393.46</v>
      </c>
      <c r="I612" s="2">
        <v>80984.637653067533</v>
      </c>
      <c r="J612" s="3">
        <v>9.0296778952436482E-3</v>
      </c>
      <c r="K612" s="4">
        <v>8968718.3300000001</v>
      </c>
      <c r="L612" s="5">
        <v>425001</v>
      </c>
      <c r="M612" s="6">
        <v>21.102817009999999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1864</v>
      </c>
      <c r="AG612" s="16">
        <v>-7.7999999999999999E-5</v>
      </c>
    </row>
    <row r="613" spans="1:33" x14ac:dyDescent="0.25">
      <c r="A613" t="s">
        <v>1863</v>
      </c>
      <c r="B613" t="s">
        <v>2497</v>
      </c>
      <c r="C613" t="s">
        <v>2498</v>
      </c>
      <c r="D613" t="s">
        <v>2499</v>
      </c>
      <c r="E613" t="s">
        <v>2500</v>
      </c>
      <c r="G613" s="1">
        <v>129.60447442043119</v>
      </c>
      <c r="H613" s="1">
        <v>45.907727999999999</v>
      </c>
      <c r="I613" s="2">
        <v>5949.8469592761148</v>
      </c>
      <c r="J613" s="3">
        <v>6.6339991293673669E-4</v>
      </c>
      <c r="K613" s="4">
        <v>8968718.3300000001</v>
      </c>
      <c r="L613" s="5">
        <v>425001</v>
      </c>
      <c r="M613" s="6">
        <v>21.102817009999999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1864</v>
      </c>
      <c r="AG613" s="16">
        <v>-7.7999999999999999E-5</v>
      </c>
    </row>
    <row r="614" spans="1:33" x14ac:dyDescent="0.25">
      <c r="A614" t="s">
        <v>1863</v>
      </c>
      <c r="B614" t="s">
        <v>2501</v>
      </c>
      <c r="C614" t="s">
        <v>2502</v>
      </c>
      <c r="D614" t="s">
        <v>2503</v>
      </c>
      <c r="E614" t="s">
        <v>2504</v>
      </c>
      <c r="F614" t="s">
        <v>2505</v>
      </c>
      <c r="G614" s="1">
        <v>6912.0842702706113</v>
      </c>
      <c r="H614" s="1">
        <v>14.32</v>
      </c>
      <c r="I614" s="2">
        <v>98981.046750275156</v>
      </c>
      <c r="J614" s="3">
        <v>1.10362532424714E-2</v>
      </c>
      <c r="K614" s="4">
        <v>8968718.3300000001</v>
      </c>
      <c r="L614" s="5">
        <v>425001</v>
      </c>
      <c r="M614" s="6">
        <v>21.102817009999999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1864</v>
      </c>
      <c r="AG614" s="16">
        <v>-7.7999999999999999E-5</v>
      </c>
    </row>
    <row r="615" spans="1:33" x14ac:dyDescent="0.25">
      <c r="A615" t="s">
        <v>1863</v>
      </c>
      <c r="B615" t="s">
        <v>2506</v>
      </c>
      <c r="C615" t="s">
        <v>2507</v>
      </c>
      <c r="D615" t="s">
        <v>2508</v>
      </c>
      <c r="E615" t="s">
        <v>2509</v>
      </c>
      <c r="G615" s="1">
        <v>12.65998408824986</v>
      </c>
      <c r="H615" s="1">
        <v>1584.7139999999999</v>
      </c>
      <c r="I615" s="2">
        <v>20062.454024426799</v>
      </c>
      <c r="J615" s="3">
        <v>2.2369365706712738E-3</v>
      </c>
      <c r="K615" s="4">
        <v>8968718.3300000001</v>
      </c>
      <c r="L615" s="5">
        <v>425001</v>
      </c>
      <c r="M615" s="6">
        <v>21.102817009999999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1864</v>
      </c>
      <c r="AG615" s="16">
        <v>-7.7999999999999999E-5</v>
      </c>
    </row>
    <row r="616" spans="1:33" x14ac:dyDescent="0.25">
      <c r="A616" t="s">
        <v>1863</v>
      </c>
      <c r="B616" t="s">
        <v>2506</v>
      </c>
      <c r="C616" t="s">
        <v>2510</v>
      </c>
      <c r="D616" t="s">
        <v>2511</v>
      </c>
      <c r="E616" t="s">
        <v>2512</v>
      </c>
      <c r="G616" s="1">
        <v>33.388804914053232</v>
      </c>
      <c r="H616" s="1">
        <v>1629.8922500000001</v>
      </c>
      <c r="I616" s="2">
        <v>54420.154366177267</v>
      </c>
      <c r="J616" s="3">
        <v>6.0677738294159667E-3</v>
      </c>
      <c r="K616" s="4">
        <v>8968718.3300000001</v>
      </c>
      <c r="L616" s="5">
        <v>425001</v>
      </c>
      <c r="M616" s="6">
        <v>21.102817009999999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1864</v>
      </c>
      <c r="AG616" s="16">
        <v>-7.7999999999999999E-5</v>
      </c>
    </row>
    <row r="617" spans="1:33" x14ac:dyDescent="0.25">
      <c r="A617" t="s">
        <v>1863</v>
      </c>
      <c r="B617" t="s">
        <v>970</v>
      </c>
      <c r="C617" t="s">
        <v>2513</v>
      </c>
      <c r="D617" t="s">
        <v>972</v>
      </c>
      <c r="E617" t="s">
        <v>973</v>
      </c>
      <c r="F617" t="s">
        <v>974</v>
      </c>
      <c r="G617" s="1">
        <v>601.02207969860137</v>
      </c>
      <c r="H617" s="1">
        <v>71.7</v>
      </c>
      <c r="I617" s="2">
        <v>43093.28311438972</v>
      </c>
      <c r="J617" s="3">
        <v>4.8048429584687056E-3</v>
      </c>
      <c r="K617" s="4">
        <v>8968718.3300000001</v>
      </c>
      <c r="L617" s="5">
        <v>425001</v>
      </c>
      <c r="M617" s="6">
        <v>21.102817009999999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1864</v>
      </c>
      <c r="AG617" s="16">
        <v>-7.7999999999999999E-5</v>
      </c>
    </row>
    <row r="618" spans="1:33" x14ac:dyDescent="0.25">
      <c r="A618" t="s">
        <v>1863</v>
      </c>
      <c r="B618" t="s">
        <v>2514</v>
      </c>
      <c r="C618" t="s">
        <v>2515</v>
      </c>
      <c r="D618" t="s">
        <v>2516</v>
      </c>
      <c r="E618" t="s">
        <v>2517</v>
      </c>
      <c r="F618" t="s">
        <v>2518</v>
      </c>
      <c r="G618" s="1">
        <v>45.316911043997322</v>
      </c>
      <c r="H618" s="1">
        <v>585.24</v>
      </c>
      <c r="I618" s="2">
        <v>26521.26901938899</v>
      </c>
      <c r="J618" s="3">
        <v>2.9570857332732168E-3</v>
      </c>
      <c r="K618" s="4">
        <v>8968718.3300000001</v>
      </c>
      <c r="L618" s="5">
        <v>425001</v>
      </c>
      <c r="M618" s="6">
        <v>21.102817009999999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1864</v>
      </c>
      <c r="AG618" s="16">
        <v>-7.7999999999999999E-5</v>
      </c>
    </row>
    <row r="619" spans="1:33" x14ac:dyDescent="0.25">
      <c r="A619" t="s">
        <v>1863</v>
      </c>
      <c r="B619" t="s">
        <v>2519</v>
      </c>
      <c r="C619" t="s">
        <v>2520</v>
      </c>
      <c r="D619" t="s">
        <v>2521</v>
      </c>
      <c r="E619" t="s">
        <v>2522</v>
      </c>
      <c r="F619" t="s">
        <v>2523</v>
      </c>
      <c r="G619" s="1">
        <v>372.59759043289779</v>
      </c>
      <c r="H619" s="1">
        <v>245.96</v>
      </c>
      <c r="I619" s="2">
        <v>91644.103342875562</v>
      </c>
      <c r="J619" s="3">
        <v>1.0218193945987769E-2</v>
      </c>
      <c r="K619" s="4">
        <v>8968718.3300000001</v>
      </c>
      <c r="L619" s="5">
        <v>425001</v>
      </c>
      <c r="M619" s="6">
        <v>21.102817009999999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1864</v>
      </c>
      <c r="AG619" s="16">
        <v>-7.7999999999999999E-5</v>
      </c>
    </row>
    <row r="620" spans="1:33" x14ac:dyDescent="0.25">
      <c r="A620" t="s">
        <v>1863</v>
      </c>
      <c r="B620" t="s">
        <v>2524</v>
      </c>
      <c r="C620" t="s">
        <v>2525</v>
      </c>
      <c r="D620" t="s">
        <v>2526</v>
      </c>
      <c r="E620" t="s">
        <v>2527</v>
      </c>
      <c r="G620" s="1">
        <v>858.28575281688813</v>
      </c>
      <c r="H620" s="1">
        <v>79.87</v>
      </c>
      <c r="I620" s="2">
        <v>68551.283077484855</v>
      </c>
      <c r="J620" s="3">
        <v>7.643375625721636E-3</v>
      </c>
      <c r="K620" s="4">
        <v>8968718.3300000001</v>
      </c>
      <c r="L620" s="5">
        <v>425001</v>
      </c>
      <c r="M620" s="6">
        <v>21.102817009999999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1864</v>
      </c>
      <c r="AG620" s="16">
        <v>-7.7999999999999999E-5</v>
      </c>
    </row>
    <row r="621" spans="1:33" x14ac:dyDescent="0.25">
      <c r="A621" t="s">
        <v>1863</v>
      </c>
      <c r="B621" t="s">
        <v>2528</v>
      </c>
      <c r="C621" t="s">
        <v>2529</v>
      </c>
      <c r="D621" t="s">
        <v>2530</v>
      </c>
      <c r="E621" t="s">
        <v>2531</v>
      </c>
      <c r="F621" t="s">
        <v>2532</v>
      </c>
      <c r="G621" s="1">
        <v>142.7232619491769</v>
      </c>
      <c r="H621" s="1">
        <v>346.81</v>
      </c>
      <c r="I621" s="2">
        <v>49497.854476594053</v>
      </c>
      <c r="J621" s="3">
        <v>5.5189440291625314E-3</v>
      </c>
      <c r="K621" s="4">
        <v>8968718.3300000001</v>
      </c>
      <c r="L621" s="5">
        <v>425001</v>
      </c>
      <c r="M621" s="6">
        <v>21.102817009999999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ref="S621:S684" si="10">IF(ISNUMBER(N621),Q621*N621,IF(ISNUMBER(R621),J621*R621," "))</f>
        <v xml:space="preserve"> </v>
      </c>
      <c r="AB621" s="8" t="s">
        <v>1864</v>
      </c>
      <c r="AG621" s="16">
        <v>-7.7999999999999999E-5</v>
      </c>
    </row>
    <row r="622" spans="1:33" x14ac:dyDescent="0.25">
      <c r="A622" t="s">
        <v>1863</v>
      </c>
      <c r="B622" t="s">
        <v>2533</v>
      </c>
      <c r="C622" t="s">
        <v>2534</v>
      </c>
      <c r="D622" t="s">
        <v>2535</v>
      </c>
      <c r="E622" t="s">
        <v>2536</v>
      </c>
      <c r="F622" t="s">
        <v>2537</v>
      </c>
      <c r="G622" s="1">
        <v>340.78707952717548</v>
      </c>
      <c r="H622" s="1">
        <v>617.89</v>
      </c>
      <c r="I622" s="2">
        <v>210568.92856904649</v>
      </c>
      <c r="J622" s="3">
        <v>2.3478151595496311E-2</v>
      </c>
      <c r="K622" s="4">
        <v>8968718.3300000001</v>
      </c>
      <c r="L622" s="5">
        <v>425001</v>
      </c>
      <c r="M622" s="6">
        <v>21.102817009999999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10"/>
        <v xml:space="preserve"> </v>
      </c>
      <c r="AB622" s="8" t="s">
        <v>1864</v>
      </c>
      <c r="AG622" s="16">
        <v>-7.7999999999999999E-5</v>
      </c>
    </row>
    <row r="623" spans="1:33" x14ac:dyDescent="0.25">
      <c r="A623" t="s">
        <v>1863</v>
      </c>
      <c r="B623" t="s">
        <v>2538</v>
      </c>
      <c r="C623" t="s">
        <v>2539</v>
      </c>
      <c r="D623" t="s">
        <v>2540</v>
      </c>
      <c r="E623" t="s">
        <v>2541</v>
      </c>
      <c r="F623" t="s">
        <v>2542</v>
      </c>
      <c r="G623" s="1">
        <v>1235.9984827870251</v>
      </c>
      <c r="H623" s="1">
        <v>30.679371</v>
      </c>
      <c r="I623" s="2">
        <v>37919.656008860242</v>
      </c>
      <c r="J623" s="3">
        <v>4.2279905125373963E-3</v>
      </c>
      <c r="K623" s="4">
        <v>8968718.3300000001</v>
      </c>
      <c r="L623" s="5">
        <v>425001</v>
      </c>
      <c r="M623" s="6">
        <v>21.102817009999999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10"/>
        <v xml:space="preserve"> </v>
      </c>
      <c r="AB623" s="8" t="s">
        <v>1864</v>
      </c>
      <c r="AG623" s="16">
        <v>-7.7999999999999999E-5</v>
      </c>
    </row>
    <row r="624" spans="1:33" x14ac:dyDescent="0.25">
      <c r="A624" t="s">
        <v>1863</v>
      </c>
      <c r="B624" t="s">
        <v>2543</v>
      </c>
      <c r="C624" t="s">
        <v>2544</v>
      </c>
      <c r="D624" t="s">
        <v>2545</v>
      </c>
      <c r="E624" t="s">
        <v>2546</v>
      </c>
      <c r="F624" t="s">
        <v>2547</v>
      </c>
      <c r="G624" s="1">
        <v>388.85072774502538</v>
      </c>
      <c r="H624" s="1">
        <v>219.22</v>
      </c>
      <c r="I624" s="2">
        <v>85243.856536264473</v>
      </c>
      <c r="J624" s="3">
        <v>9.5045750574111829E-3</v>
      </c>
      <c r="K624" s="4">
        <v>8968718.3300000001</v>
      </c>
      <c r="L624" s="5">
        <v>425001</v>
      </c>
      <c r="M624" s="6">
        <v>21.102817009999999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10"/>
        <v xml:space="preserve"> </v>
      </c>
      <c r="AB624" s="8" t="s">
        <v>1864</v>
      </c>
      <c r="AG624" s="16">
        <v>-7.7999999999999999E-5</v>
      </c>
    </row>
    <row r="625" spans="1:33" x14ac:dyDescent="0.25">
      <c r="A625" t="s">
        <v>1863</v>
      </c>
      <c r="B625" t="s">
        <v>2548</v>
      </c>
      <c r="C625" t="s">
        <v>2549</v>
      </c>
      <c r="D625" t="s">
        <v>2550</v>
      </c>
      <c r="E625" t="s">
        <v>2551</v>
      </c>
      <c r="F625" t="s">
        <v>2552</v>
      </c>
      <c r="G625" s="1">
        <v>463.31939901660968</v>
      </c>
      <c r="H625" s="1">
        <v>132.77000000000001</v>
      </c>
      <c r="I625" s="2">
        <v>61514.916607435283</v>
      </c>
      <c r="J625" s="3">
        <v>6.8588302524420202E-3</v>
      </c>
      <c r="K625" s="4">
        <v>8968718.3300000001</v>
      </c>
      <c r="L625" s="5">
        <v>425001</v>
      </c>
      <c r="M625" s="6">
        <v>21.102817009999999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10"/>
        <v xml:space="preserve"> </v>
      </c>
      <c r="AB625" s="8" t="s">
        <v>1864</v>
      </c>
      <c r="AG625" s="16">
        <v>-7.7999999999999999E-5</v>
      </c>
    </row>
    <row r="626" spans="1:33" x14ac:dyDescent="0.25">
      <c r="A626" t="s">
        <v>1863</v>
      </c>
      <c r="B626" t="s">
        <v>2553</v>
      </c>
      <c r="C626" t="s">
        <v>2554</v>
      </c>
      <c r="D626" t="s">
        <v>2555</v>
      </c>
      <c r="E626" t="s">
        <v>2556</v>
      </c>
      <c r="G626" s="1">
        <v>266.3119076924321</v>
      </c>
      <c r="H626" s="1">
        <v>225.36</v>
      </c>
      <c r="I626" s="2">
        <v>60016.051517566499</v>
      </c>
      <c r="J626" s="3">
        <v>6.6917088160540431E-3</v>
      </c>
      <c r="K626" s="4">
        <v>8968718.3300000001</v>
      </c>
      <c r="L626" s="5">
        <v>425001</v>
      </c>
      <c r="M626" s="6">
        <v>21.102817009999999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10"/>
        <v xml:space="preserve"> </v>
      </c>
      <c r="AB626" s="8" t="s">
        <v>1864</v>
      </c>
      <c r="AG626" s="16">
        <v>-7.7999999999999999E-5</v>
      </c>
    </row>
    <row r="627" spans="1:33" x14ac:dyDescent="0.25">
      <c r="A627" t="s">
        <v>1863</v>
      </c>
      <c r="B627" t="s">
        <v>2557</v>
      </c>
      <c r="C627" t="s">
        <v>2558</v>
      </c>
      <c r="D627" t="s">
        <v>2559</v>
      </c>
      <c r="E627" t="s">
        <v>2560</v>
      </c>
      <c r="F627" t="s">
        <v>2561</v>
      </c>
      <c r="G627" s="1">
        <v>283.37304771109672</v>
      </c>
      <c r="H627" s="1">
        <v>51.46</v>
      </c>
      <c r="I627" s="2">
        <v>14582.37703521304</v>
      </c>
      <c r="J627" s="3">
        <v>1.6259153759390101E-3</v>
      </c>
      <c r="K627" s="4">
        <v>8968718.3300000001</v>
      </c>
      <c r="L627" s="5">
        <v>425001</v>
      </c>
      <c r="M627" s="6">
        <v>21.102817009999999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10"/>
        <v xml:space="preserve"> </v>
      </c>
      <c r="AB627" s="8" t="s">
        <v>1864</v>
      </c>
      <c r="AG627" s="16">
        <v>-7.7999999999999999E-5</v>
      </c>
    </row>
    <row r="628" spans="1:33" x14ac:dyDescent="0.25">
      <c r="A628" t="s">
        <v>1863</v>
      </c>
      <c r="B628" t="s">
        <v>2562</v>
      </c>
      <c r="C628" t="s">
        <v>2563</v>
      </c>
      <c r="D628" t="s">
        <v>2564</v>
      </c>
      <c r="E628" t="s">
        <v>2565</v>
      </c>
      <c r="F628" t="s">
        <v>2566</v>
      </c>
      <c r="G628" s="1">
        <v>32.418308474588471</v>
      </c>
      <c r="H628" s="1">
        <v>624.87</v>
      </c>
      <c r="I628" s="2">
        <v>20257.2284165161</v>
      </c>
      <c r="J628" s="3">
        <v>2.2586536527472931E-3</v>
      </c>
      <c r="K628" s="4">
        <v>8968718.3300000001</v>
      </c>
      <c r="L628" s="5">
        <v>425001</v>
      </c>
      <c r="M628" s="6">
        <v>21.102817009999999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10"/>
        <v xml:space="preserve"> </v>
      </c>
      <c r="AB628" s="8" t="s">
        <v>1864</v>
      </c>
      <c r="AG628" s="16">
        <v>-7.7999999999999999E-5</v>
      </c>
    </row>
    <row r="629" spans="1:33" x14ac:dyDescent="0.25">
      <c r="A629" t="s">
        <v>1863</v>
      </c>
      <c r="B629" t="s">
        <v>990</v>
      </c>
      <c r="C629" t="s">
        <v>2567</v>
      </c>
      <c r="D629" t="s">
        <v>992</v>
      </c>
      <c r="E629" t="s">
        <v>993</v>
      </c>
      <c r="F629" t="s">
        <v>994</v>
      </c>
      <c r="G629" s="1">
        <v>119.2694843966629</v>
      </c>
      <c r="H629" s="1">
        <v>455.15</v>
      </c>
      <c r="I629" s="2">
        <v>54285.505823141131</v>
      </c>
      <c r="J629" s="3">
        <v>6.0527606984331654E-3</v>
      </c>
      <c r="K629" s="4">
        <v>8968718.3300000001</v>
      </c>
      <c r="L629" s="5">
        <v>425001</v>
      </c>
      <c r="M629" s="6">
        <v>21.102817009999999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10"/>
        <v xml:space="preserve"> </v>
      </c>
      <c r="AB629" s="8" t="s">
        <v>1864</v>
      </c>
      <c r="AG629" s="16">
        <v>-7.7999999999999999E-5</v>
      </c>
    </row>
    <row r="630" spans="1:33" x14ac:dyDescent="0.25">
      <c r="A630" t="s">
        <v>1863</v>
      </c>
      <c r="B630" t="s">
        <v>2568</v>
      </c>
      <c r="C630" t="s">
        <v>2569</v>
      </c>
      <c r="D630" t="s">
        <v>2570</v>
      </c>
      <c r="E630" t="s">
        <v>2571</v>
      </c>
      <c r="F630" t="s">
        <v>2572</v>
      </c>
      <c r="G630" s="1">
        <v>549.52369260666092</v>
      </c>
      <c r="H630" s="1">
        <v>33.56</v>
      </c>
      <c r="I630" s="2">
        <v>18442.015123879541</v>
      </c>
      <c r="J630" s="3">
        <v>2.056259818327859E-3</v>
      </c>
      <c r="K630" s="4">
        <v>8968718.3300000001</v>
      </c>
      <c r="L630" s="5">
        <v>425001</v>
      </c>
      <c r="M630" s="6">
        <v>21.102817009999999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10"/>
        <v xml:space="preserve"> </v>
      </c>
      <c r="AB630" s="8" t="s">
        <v>1864</v>
      </c>
      <c r="AG630" s="16">
        <v>-7.7999999999999999E-5</v>
      </c>
    </row>
    <row r="631" spans="1:33" x14ac:dyDescent="0.25">
      <c r="A631" t="s">
        <v>1863</v>
      </c>
      <c r="B631" t="s">
        <v>2573</v>
      </c>
      <c r="C631" t="s">
        <v>2574</v>
      </c>
      <c r="D631" t="s">
        <v>2575</v>
      </c>
      <c r="E631" t="s">
        <v>2576</v>
      </c>
      <c r="F631" t="s">
        <v>2577</v>
      </c>
      <c r="G631" s="1">
        <v>331.83140931012713</v>
      </c>
      <c r="H631" s="1">
        <v>70.430000000000007</v>
      </c>
      <c r="I631" s="2">
        <v>23370.886157712252</v>
      </c>
      <c r="J631" s="3">
        <v>2.605822292304306E-3</v>
      </c>
      <c r="K631" s="4">
        <v>8968718.3300000001</v>
      </c>
      <c r="L631" s="5">
        <v>425001</v>
      </c>
      <c r="M631" s="6">
        <v>21.102817009999999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10"/>
        <v xml:space="preserve"> </v>
      </c>
      <c r="AB631" s="8" t="s">
        <v>1864</v>
      </c>
      <c r="AG631" s="16">
        <v>-7.7999999999999999E-5</v>
      </c>
    </row>
    <row r="632" spans="1:33" x14ac:dyDescent="0.25">
      <c r="A632" t="s">
        <v>1863</v>
      </c>
      <c r="B632" t="s">
        <v>2578</v>
      </c>
      <c r="C632" t="s">
        <v>2579</v>
      </c>
      <c r="D632" t="s">
        <v>2580</v>
      </c>
      <c r="E632" t="s">
        <v>2581</v>
      </c>
      <c r="F632" t="s">
        <v>2582</v>
      </c>
      <c r="G632" s="1">
        <v>1577.1392478843941</v>
      </c>
      <c r="H632" s="1">
        <v>38.159999999999997</v>
      </c>
      <c r="I632" s="2">
        <v>60183.633699268452</v>
      </c>
      <c r="J632" s="3">
        <v>6.7103940033389868E-3</v>
      </c>
      <c r="K632" s="4">
        <v>8968718.3300000001</v>
      </c>
      <c r="L632" s="5">
        <v>425001</v>
      </c>
      <c r="M632" s="6">
        <v>21.102817009999999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10"/>
        <v xml:space="preserve"> </v>
      </c>
      <c r="AB632" s="8" t="s">
        <v>1864</v>
      </c>
      <c r="AG632" s="16">
        <v>-7.7999999999999999E-5</v>
      </c>
    </row>
    <row r="633" spans="1:33" x14ac:dyDescent="0.25">
      <c r="A633" t="s">
        <v>1863</v>
      </c>
      <c r="B633" t="s">
        <v>2583</v>
      </c>
      <c r="C633" t="s">
        <v>2584</v>
      </c>
      <c r="D633" t="s">
        <v>2585</v>
      </c>
      <c r="E633" t="s">
        <v>2586</v>
      </c>
      <c r="G633" s="1">
        <v>1900.175476624418</v>
      </c>
      <c r="H633" s="1">
        <v>5.5505380000000004</v>
      </c>
      <c r="I633" s="2">
        <v>10546.996189671951</v>
      </c>
      <c r="J633" s="3">
        <v>1.175975853137529E-3</v>
      </c>
      <c r="K633" s="4">
        <v>8968718.3300000001</v>
      </c>
      <c r="L633" s="5">
        <v>425001</v>
      </c>
      <c r="M633" s="6">
        <v>21.102817009999999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10"/>
        <v xml:space="preserve"> </v>
      </c>
      <c r="AB633" s="8" t="s">
        <v>1864</v>
      </c>
      <c r="AG633" s="16">
        <v>-7.7999999999999999E-5</v>
      </c>
    </row>
    <row r="634" spans="1:33" x14ac:dyDescent="0.25">
      <c r="A634" t="s">
        <v>1863</v>
      </c>
      <c r="B634" t="s">
        <v>2587</v>
      </c>
      <c r="C634" t="s">
        <v>2588</v>
      </c>
      <c r="D634" t="s">
        <v>2589</v>
      </c>
      <c r="E634" t="s">
        <v>2590</v>
      </c>
      <c r="G634" s="1">
        <v>326.70502857994501</v>
      </c>
      <c r="H634" s="1">
        <v>44.503748000000002</v>
      </c>
      <c r="I634" s="2">
        <v>14539.598262254671</v>
      </c>
      <c r="J634" s="3">
        <v>1.6211456004388391E-3</v>
      </c>
      <c r="K634" s="4">
        <v>8968718.3300000001</v>
      </c>
      <c r="L634" s="5">
        <v>425001</v>
      </c>
      <c r="M634" s="6">
        <v>21.102817009999999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10"/>
        <v xml:space="preserve"> </v>
      </c>
      <c r="AB634" s="8" t="s">
        <v>1864</v>
      </c>
      <c r="AG634" s="16">
        <v>-7.7999999999999999E-5</v>
      </c>
    </row>
    <row r="635" spans="1:33" x14ac:dyDescent="0.25">
      <c r="A635" t="s">
        <v>1863</v>
      </c>
      <c r="B635" t="s">
        <v>2591</v>
      </c>
      <c r="C635" t="s">
        <v>2592</v>
      </c>
      <c r="D635" t="s">
        <v>2593</v>
      </c>
      <c r="E635" t="s">
        <v>2594</v>
      </c>
      <c r="F635" t="s">
        <v>2595</v>
      </c>
      <c r="G635" s="1">
        <v>36.40569694745809</v>
      </c>
      <c r="H635" s="1">
        <v>452.39</v>
      </c>
      <c r="I635" s="2">
        <v>16469.57324206056</v>
      </c>
      <c r="J635" s="3">
        <v>1.8363352082281931E-3</v>
      </c>
      <c r="K635" s="4">
        <v>8968718.3300000001</v>
      </c>
      <c r="L635" s="5">
        <v>425001</v>
      </c>
      <c r="M635" s="6">
        <v>21.102817009999999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10"/>
        <v xml:space="preserve"> </v>
      </c>
      <c r="AB635" s="8" t="s">
        <v>1864</v>
      </c>
      <c r="AG635" s="16">
        <v>-7.7999999999999999E-5</v>
      </c>
    </row>
    <row r="636" spans="1:33" x14ac:dyDescent="0.25">
      <c r="A636" t="s">
        <v>1863</v>
      </c>
      <c r="B636" t="s">
        <v>2596</v>
      </c>
      <c r="C636" t="s">
        <v>2597</v>
      </c>
      <c r="D636" t="s">
        <v>2598</v>
      </c>
      <c r="E636" t="s">
        <v>2599</v>
      </c>
      <c r="G636" s="1">
        <v>613.90872896329665</v>
      </c>
      <c r="H636" s="1">
        <v>83.795227999999994</v>
      </c>
      <c r="I636" s="2">
        <v>51442.621914669653</v>
      </c>
      <c r="J636" s="3">
        <v>5.7357829761021878E-3</v>
      </c>
      <c r="K636" s="4">
        <v>8968718.3300000001</v>
      </c>
      <c r="L636" s="5">
        <v>425001</v>
      </c>
      <c r="M636" s="6">
        <v>21.102817009999999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10"/>
        <v xml:space="preserve"> </v>
      </c>
      <c r="AB636" s="8" t="s">
        <v>1864</v>
      </c>
      <c r="AG636" s="16">
        <v>-7.7999999999999999E-5</v>
      </c>
    </row>
    <row r="637" spans="1:33" x14ac:dyDescent="0.25">
      <c r="A637" t="s">
        <v>1863</v>
      </c>
      <c r="B637" t="s">
        <v>2600</v>
      </c>
      <c r="C637" t="s">
        <v>2601</v>
      </c>
      <c r="D637" t="s">
        <v>2602</v>
      </c>
      <c r="E637" t="s">
        <v>2603</v>
      </c>
      <c r="F637" t="s">
        <v>2604</v>
      </c>
      <c r="G637" s="1">
        <v>281.29342701656549</v>
      </c>
      <c r="H637" s="1">
        <v>117.18</v>
      </c>
      <c r="I637" s="2">
        <v>32961.963777801153</v>
      </c>
      <c r="J637" s="3">
        <v>3.6752145139339158E-3</v>
      </c>
      <c r="K637" s="4">
        <v>8968718.3300000001</v>
      </c>
      <c r="L637" s="5">
        <v>425001</v>
      </c>
      <c r="M637" s="6">
        <v>21.102817009999999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10"/>
        <v xml:space="preserve"> </v>
      </c>
      <c r="AB637" s="8" t="s">
        <v>1864</v>
      </c>
      <c r="AG637" s="16">
        <v>-7.7999999999999999E-5</v>
      </c>
    </row>
    <row r="638" spans="1:33" x14ac:dyDescent="0.25">
      <c r="A638" t="s">
        <v>1863</v>
      </c>
      <c r="B638" t="s">
        <v>2605</v>
      </c>
      <c r="C638" t="s">
        <v>2606</v>
      </c>
      <c r="D638" t="s">
        <v>2607</v>
      </c>
      <c r="E638" t="s">
        <v>2608</v>
      </c>
      <c r="F638" t="s">
        <v>2609</v>
      </c>
      <c r="G638" s="1">
        <v>867.95468435596513</v>
      </c>
      <c r="H638" s="1">
        <v>62.17</v>
      </c>
      <c r="I638" s="2">
        <v>53960.742726410353</v>
      </c>
      <c r="J638" s="3">
        <v>6.0165500510718298E-3</v>
      </c>
      <c r="K638" s="4">
        <v>8968718.3300000001</v>
      </c>
      <c r="L638" s="5">
        <v>425001</v>
      </c>
      <c r="M638" s="6">
        <v>21.102817009999999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10"/>
        <v xml:space="preserve"> </v>
      </c>
      <c r="AB638" s="8" t="s">
        <v>1864</v>
      </c>
      <c r="AG638" s="16">
        <v>-7.7999999999999999E-5</v>
      </c>
    </row>
    <row r="639" spans="1:33" x14ac:dyDescent="0.25">
      <c r="A639" t="s">
        <v>1863</v>
      </c>
      <c r="B639" t="s">
        <v>2610</v>
      </c>
      <c r="C639" t="s">
        <v>2611</v>
      </c>
      <c r="D639" t="s">
        <v>2612</v>
      </c>
      <c r="E639" t="s">
        <v>2613</v>
      </c>
      <c r="F639" t="s">
        <v>2614</v>
      </c>
      <c r="G639" s="1">
        <v>1491.9995308716721</v>
      </c>
      <c r="H639" s="1">
        <v>140.13999999999999</v>
      </c>
      <c r="I639" s="2">
        <v>209088.8142563561</v>
      </c>
      <c r="J639" s="3">
        <v>2.3313120845479391E-2</v>
      </c>
      <c r="K639" s="4">
        <v>8968718.3300000001</v>
      </c>
      <c r="L639" s="5">
        <v>425001</v>
      </c>
      <c r="M639" s="6">
        <v>21.102817009999999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10"/>
        <v xml:space="preserve"> </v>
      </c>
      <c r="AB639" s="8" t="s">
        <v>1864</v>
      </c>
      <c r="AG639" s="16">
        <v>-7.7999999999999999E-5</v>
      </c>
    </row>
    <row r="640" spans="1:33" x14ac:dyDescent="0.25">
      <c r="A640" t="s">
        <v>1863</v>
      </c>
      <c r="B640" t="s">
        <v>2615</v>
      </c>
      <c r="C640" t="s">
        <v>2616</v>
      </c>
      <c r="D640" t="s">
        <v>2617</v>
      </c>
      <c r="E640" t="s">
        <v>2618</v>
      </c>
      <c r="F640" t="s">
        <v>2619</v>
      </c>
      <c r="G640" s="1">
        <v>15.80413049498426</v>
      </c>
      <c r="H640" s="1">
        <v>7897</v>
      </c>
      <c r="I640" s="2">
        <v>124805.2185188907</v>
      </c>
      <c r="J640" s="3">
        <v>1.391561357227847E-2</v>
      </c>
      <c r="K640" s="4">
        <v>8968718.3300000001</v>
      </c>
      <c r="L640" s="5">
        <v>425001</v>
      </c>
      <c r="M640" s="6">
        <v>21.102817009999999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10"/>
        <v xml:space="preserve"> </v>
      </c>
      <c r="AB640" s="8" t="s">
        <v>1864</v>
      </c>
      <c r="AG640" s="16">
        <v>-7.7999999999999999E-5</v>
      </c>
    </row>
    <row r="641" spans="1:33" x14ac:dyDescent="0.25">
      <c r="A641" t="s">
        <v>1863</v>
      </c>
      <c r="B641" t="s">
        <v>2620</v>
      </c>
      <c r="C641" t="s">
        <v>2621</v>
      </c>
      <c r="D641" t="s">
        <v>2622</v>
      </c>
      <c r="E641" t="s">
        <v>2623</v>
      </c>
      <c r="G641" s="1">
        <v>13117.912089054509</v>
      </c>
      <c r="H641" s="1">
        <v>4.9384192000000002</v>
      </c>
      <c r="I641" s="2">
        <v>64781.748924498912</v>
      </c>
      <c r="J641" s="3">
        <v>7.2230776506612528E-3</v>
      </c>
      <c r="K641" s="4">
        <v>8968718.3300000001</v>
      </c>
      <c r="L641" s="5">
        <v>425001</v>
      </c>
      <c r="M641" s="6">
        <v>21.102817009999999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10"/>
        <v xml:space="preserve"> </v>
      </c>
      <c r="AB641" s="8" t="s">
        <v>1864</v>
      </c>
      <c r="AG641" s="16">
        <v>-7.7999999999999999E-5</v>
      </c>
    </row>
    <row r="642" spans="1:33" x14ac:dyDescent="0.25">
      <c r="A642" t="s">
        <v>1863</v>
      </c>
      <c r="B642" t="s">
        <v>2624</v>
      </c>
      <c r="C642" t="s">
        <v>2625</v>
      </c>
      <c r="D642" t="s">
        <v>2626</v>
      </c>
      <c r="E642" t="s">
        <v>2627</v>
      </c>
      <c r="F642" t="s">
        <v>2628</v>
      </c>
      <c r="G642" s="1">
        <v>540.24574094848367</v>
      </c>
      <c r="H642" s="1">
        <v>27.6</v>
      </c>
      <c r="I642" s="2">
        <v>14910.782450178151</v>
      </c>
      <c r="J642" s="3">
        <v>1.66253213687202E-3</v>
      </c>
      <c r="K642" s="4">
        <v>8968718.3300000001</v>
      </c>
      <c r="L642" s="5">
        <v>425001</v>
      </c>
      <c r="M642" s="6">
        <v>21.102817009999999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10"/>
        <v xml:space="preserve"> </v>
      </c>
      <c r="AB642" s="8" t="s">
        <v>1864</v>
      </c>
      <c r="AG642" s="16">
        <v>-7.7999999999999999E-5</v>
      </c>
    </row>
    <row r="643" spans="1:33" x14ac:dyDescent="0.25">
      <c r="A643" t="s">
        <v>1863</v>
      </c>
      <c r="B643" t="s">
        <v>2629</v>
      </c>
      <c r="C643" t="s">
        <v>2630</v>
      </c>
      <c r="D643" t="s">
        <v>2631</v>
      </c>
      <c r="E643" t="s">
        <v>2632</v>
      </c>
      <c r="F643" t="s">
        <v>2633</v>
      </c>
      <c r="G643" s="1">
        <v>716.76157518540083</v>
      </c>
      <c r="H643" s="1">
        <v>168.77</v>
      </c>
      <c r="I643" s="2">
        <v>120967.8510440401</v>
      </c>
      <c r="J643" s="3">
        <v>1.348775227329947E-2</v>
      </c>
      <c r="K643" s="4">
        <v>8968718.3300000001</v>
      </c>
      <c r="L643" s="5">
        <v>425001</v>
      </c>
      <c r="M643" s="6">
        <v>21.102817009999999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0"/>
        <v xml:space="preserve"> </v>
      </c>
      <c r="AB643" s="8" t="s">
        <v>1864</v>
      </c>
      <c r="AG643" s="16">
        <v>-7.7999999999999999E-5</v>
      </c>
    </row>
    <row r="644" spans="1:33" x14ac:dyDescent="0.25">
      <c r="A644" t="s">
        <v>1863</v>
      </c>
      <c r="B644" t="s">
        <v>2634</v>
      </c>
      <c r="C644" t="s">
        <v>2635</v>
      </c>
      <c r="D644" t="s">
        <v>2636</v>
      </c>
      <c r="E644" t="s">
        <v>2637</v>
      </c>
      <c r="F644" t="s">
        <v>2638</v>
      </c>
      <c r="G644" s="1">
        <v>323.28203955006222</v>
      </c>
      <c r="H644" s="1">
        <v>84.66</v>
      </c>
      <c r="I644" s="2">
        <v>27369.05746830827</v>
      </c>
      <c r="J644" s="3">
        <v>3.0516130021343052E-3</v>
      </c>
      <c r="K644" s="4">
        <v>8968718.3300000001</v>
      </c>
      <c r="L644" s="5">
        <v>425001</v>
      </c>
      <c r="M644" s="6">
        <v>21.102817009999999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1864</v>
      </c>
      <c r="AG644" s="16">
        <v>-7.7999999999999999E-5</v>
      </c>
    </row>
    <row r="645" spans="1:33" x14ac:dyDescent="0.25">
      <c r="A645" t="s">
        <v>1863</v>
      </c>
      <c r="B645" t="s">
        <v>1024</v>
      </c>
      <c r="C645" t="s">
        <v>2639</v>
      </c>
      <c r="D645" t="s">
        <v>1026</v>
      </c>
      <c r="E645" t="s">
        <v>1027</v>
      </c>
      <c r="F645" t="s">
        <v>1028</v>
      </c>
      <c r="G645" s="1">
        <v>590.21772663408819</v>
      </c>
      <c r="H645" s="1">
        <v>84.63</v>
      </c>
      <c r="I645" s="2">
        <v>49950.126205042878</v>
      </c>
      <c r="J645" s="3">
        <v>5.5693717170224562E-3</v>
      </c>
      <c r="K645" s="4">
        <v>8968718.3300000001</v>
      </c>
      <c r="L645" s="5">
        <v>425001</v>
      </c>
      <c r="M645" s="6">
        <v>21.102817009999999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1864</v>
      </c>
      <c r="AG645" s="16">
        <v>-7.7999999999999999E-5</v>
      </c>
    </row>
    <row r="646" spans="1:33" x14ac:dyDescent="0.25">
      <c r="A646" t="s">
        <v>1863</v>
      </c>
      <c r="B646" t="s">
        <v>2640</v>
      </c>
      <c r="C646" t="s">
        <v>2641</v>
      </c>
      <c r="D646" t="s">
        <v>2642</v>
      </c>
      <c r="E646" t="s">
        <v>2643</v>
      </c>
      <c r="F646" t="s">
        <v>2644</v>
      </c>
      <c r="G646" s="1">
        <v>235.37035626077349</v>
      </c>
      <c r="H646" s="1">
        <v>193.56</v>
      </c>
      <c r="I646" s="2">
        <v>45558.286157835311</v>
      </c>
      <c r="J646" s="3">
        <v>5.0796874738996637E-3</v>
      </c>
      <c r="K646" s="4">
        <v>8968718.3300000001</v>
      </c>
      <c r="L646" s="5">
        <v>425001</v>
      </c>
      <c r="M646" s="6">
        <v>21.102817009999999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1864</v>
      </c>
      <c r="AG646" s="16">
        <v>-7.7999999999999999E-5</v>
      </c>
    </row>
    <row r="647" spans="1:33" x14ac:dyDescent="0.25">
      <c r="A647" t="s">
        <v>1863</v>
      </c>
      <c r="B647" t="s">
        <v>1029</v>
      </c>
      <c r="C647" t="s">
        <v>2645</v>
      </c>
      <c r="D647" t="s">
        <v>1031</v>
      </c>
      <c r="E647" t="s">
        <v>1032</v>
      </c>
      <c r="F647" t="s">
        <v>1033</v>
      </c>
      <c r="G647" s="1">
        <v>1209.663745165006</v>
      </c>
      <c r="H647" s="1">
        <v>162.03</v>
      </c>
      <c r="I647" s="2">
        <v>196001.81662908601</v>
      </c>
      <c r="J647" s="3">
        <v>2.185393825709386E-2</v>
      </c>
      <c r="K647" s="4">
        <v>8968718.3300000001</v>
      </c>
      <c r="L647" s="5">
        <v>425001</v>
      </c>
      <c r="M647" s="6">
        <v>21.102817009999999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1864</v>
      </c>
      <c r="AG647" s="16">
        <v>-7.7999999999999999E-5</v>
      </c>
    </row>
    <row r="648" spans="1:33" x14ac:dyDescent="0.25">
      <c r="A648" t="s">
        <v>1863</v>
      </c>
      <c r="B648" t="s">
        <v>2646</v>
      </c>
      <c r="C648" t="s">
        <v>2647</v>
      </c>
      <c r="D648" t="s">
        <v>2648</v>
      </c>
      <c r="E648" t="s">
        <v>2649</v>
      </c>
      <c r="G648" s="1">
        <v>426.80527796563058</v>
      </c>
      <c r="H648" s="1">
        <v>45.737658999999987</v>
      </c>
      <c r="I648" s="2">
        <v>19521.074262992221</v>
      </c>
      <c r="J648" s="3">
        <v>2.1765734572904379E-3</v>
      </c>
      <c r="K648" s="4">
        <v>8968718.3300000001</v>
      </c>
      <c r="L648" s="5">
        <v>425001</v>
      </c>
      <c r="M648" s="6">
        <v>21.102817009999999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1864</v>
      </c>
      <c r="AG648" s="16">
        <v>-7.7999999999999999E-5</v>
      </c>
    </row>
    <row r="649" spans="1:33" x14ac:dyDescent="0.25">
      <c r="A649" t="s">
        <v>1863</v>
      </c>
      <c r="B649" t="s">
        <v>2650</v>
      </c>
      <c r="C649" t="s">
        <v>2651</v>
      </c>
      <c r="D649" t="s">
        <v>2652</v>
      </c>
      <c r="E649" t="s">
        <v>2653</v>
      </c>
      <c r="F649" t="s">
        <v>2654</v>
      </c>
      <c r="G649" s="1">
        <v>4388.3395665817834</v>
      </c>
      <c r="H649" s="1">
        <v>13.2</v>
      </c>
      <c r="I649" s="2">
        <v>57926.082278879541</v>
      </c>
      <c r="J649" s="3">
        <v>6.4586800641424028E-3</v>
      </c>
      <c r="K649" s="4">
        <v>8968718.3300000001</v>
      </c>
      <c r="L649" s="5">
        <v>425001</v>
      </c>
      <c r="M649" s="6">
        <v>21.102817009999999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1864</v>
      </c>
      <c r="AG649" s="16">
        <v>-7.7999999999999999E-5</v>
      </c>
    </row>
    <row r="650" spans="1:33" x14ac:dyDescent="0.25">
      <c r="A650" t="s">
        <v>1863</v>
      </c>
      <c r="B650" t="s">
        <v>2655</v>
      </c>
      <c r="C650" t="s">
        <v>2656</v>
      </c>
      <c r="D650" t="s">
        <v>2657</v>
      </c>
      <c r="E650" t="s">
        <v>2658</v>
      </c>
      <c r="F650" t="s">
        <v>2659</v>
      </c>
      <c r="G650" s="1">
        <v>80.427958274208862</v>
      </c>
      <c r="H650" s="1">
        <v>202.1</v>
      </c>
      <c r="I650" s="2">
        <v>16254.49036721761</v>
      </c>
      <c r="J650" s="3">
        <v>1.81235375770995E-3</v>
      </c>
      <c r="K650" s="4">
        <v>8968718.3300000001</v>
      </c>
      <c r="L650" s="5">
        <v>425001</v>
      </c>
      <c r="M650" s="6">
        <v>21.102817009999999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1864</v>
      </c>
      <c r="AG650" s="16">
        <v>-7.7999999999999999E-5</v>
      </c>
    </row>
    <row r="651" spans="1:33" x14ac:dyDescent="0.25">
      <c r="A651" t="s">
        <v>1863</v>
      </c>
      <c r="B651" t="s">
        <v>2660</v>
      </c>
      <c r="C651" t="s">
        <v>2661</v>
      </c>
      <c r="D651" t="s">
        <v>2662</v>
      </c>
      <c r="E651" t="s">
        <v>2663</v>
      </c>
      <c r="F651" t="s">
        <v>2664</v>
      </c>
      <c r="G651" s="1">
        <v>693.84388554649684</v>
      </c>
      <c r="H651" s="1">
        <v>31.81</v>
      </c>
      <c r="I651" s="2">
        <v>22071.173999234059</v>
      </c>
      <c r="J651" s="3">
        <v>2.4609061392202362E-3</v>
      </c>
      <c r="K651" s="4">
        <v>8968718.3300000001</v>
      </c>
      <c r="L651" s="5">
        <v>425001</v>
      </c>
      <c r="M651" s="6">
        <v>21.102817009999999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1864</v>
      </c>
      <c r="AG651" s="16">
        <v>-7.7999999999999999E-5</v>
      </c>
    </row>
    <row r="652" spans="1:33" x14ac:dyDescent="0.25">
      <c r="A652" t="s">
        <v>1863</v>
      </c>
      <c r="B652" t="s">
        <v>1049</v>
      </c>
      <c r="C652" t="s">
        <v>2665</v>
      </c>
      <c r="D652" t="s">
        <v>1051</v>
      </c>
      <c r="E652" t="s">
        <v>1052</v>
      </c>
      <c r="F652" t="s">
        <v>1053</v>
      </c>
      <c r="G652" s="1">
        <v>96.407227572554007</v>
      </c>
      <c r="H652" s="1">
        <v>121.4</v>
      </c>
      <c r="I652" s="2">
        <v>11703.837427308061</v>
      </c>
      <c r="J652" s="3">
        <v>1.3049620912008351E-3</v>
      </c>
      <c r="K652" s="4">
        <v>8968718.3300000001</v>
      </c>
      <c r="L652" s="5">
        <v>425001</v>
      </c>
      <c r="M652" s="6">
        <v>21.102817009999999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1864</v>
      </c>
      <c r="AG652" s="16">
        <v>-7.7999999999999999E-5</v>
      </c>
    </row>
    <row r="653" spans="1:33" x14ac:dyDescent="0.25">
      <c r="A653" t="s">
        <v>1863</v>
      </c>
      <c r="B653" t="s">
        <v>2666</v>
      </c>
      <c r="C653" t="s">
        <v>2667</v>
      </c>
      <c r="D653" t="s">
        <v>2668</v>
      </c>
      <c r="E653" t="s">
        <v>2669</v>
      </c>
      <c r="G653" s="1">
        <v>125.2433595175507</v>
      </c>
      <c r="H653" s="1">
        <v>161.91599299999999</v>
      </c>
      <c r="I653" s="2">
        <v>20278.902922940219</v>
      </c>
      <c r="J653" s="3">
        <v>2.261070330986771E-3</v>
      </c>
      <c r="K653" s="4">
        <v>8968718.3300000001</v>
      </c>
      <c r="L653" s="5">
        <v>425001</v>
      </c>
      <c r="M653" s="6">
        <v>21.102817009999999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1864</v>
      </c>
      <c r="AG653" s="16">
        <v>-7.7999999999999999E-5</v>
      </c>
    </row>
    <row r="654" spans="1:33" x14ac:dyDescent="0.25">
      <c r="A654" t="s">
        <v>1863</v>
      </c>
      <c r="B654" t="s">
        <v>2670</v>
      </c>
      <c r="C654" t="s">
        <v>2671</v>
      </c>
      <c r="D654" t="s">
        <v>2672</v>
      </c>
      <c r="E654" t="s">
        <v>2673</v>
      </c>
      <c r="F654" t="s">
        <v>2674</v>
      </c>
      <c r="G654" s="1">
        <v>194.13143465286211</v>
      </c>
      <c r="H654" s="1">
        <v>265.64999999999998</v>
      </c>
      <c r="I654" s="2">
        <v>51571.0156155328</v>
      </c>
      <c r="J654" s="3">
        <v>5.7500987006169919E-3</v>
      </c>
      <c r="K654" s="4">
        <v>8968718.3300000001</v>
      </c>
      <c r="L654" s="5">
        <v>425001</v>
      </c>
      <c r="M654" s="6">
        <v>21.102817009999999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1864</v>
      </c>
      <c r="AG654" s="16">
        <v>-7.7999999999999999E-5</v>
      </c>
    </row>
    <row r="655" spans="1:33" x14ac:dyDescent="0.25">
      <c r="A655" t="s">
        <v>1863</v>
      </c>
      <c r="B655" t="s">
        <v>2675</v>
      </c>
      <c r="C655" t="s">
        <v>2676</v>
      </c>
      <c r="D655" t="s">
        <v>2677</v>
      </c>
      <c r="E655" t="s">
        <v>2678</v>
      </c>
      <c r="F655" t="s">
        <v>2679</v>
      </c>
      <c r="G655" s="1">
        <v>1380.1395694436369</v>
      </c>
      <c r="H655" s="1">
        <v>30.477212000000002</v>
      </c>
      <c r="I655" s="2">
        <v>42062.806247522451</v>
      </c>
      <c r="J655" s="3">
        <v>4.6899461773511229E-3</v>
      </c>
      <c r="K655" s="4">
        <v>8968718.3300000001</v>
      </c>
      <c r="L655" s="5">
        <v>425001</v>
      </c>
      <c r="M655" s="6">
        <v>21.102817009999999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1864</v>
      </c>
      <c r="AG655" s="16">
        <v>-7.7999999999999999E-5</v>
      </c>
    </row>
    <row r="656" spans="1:33" x14ac:dyDescent="0.25">
      <c r="A656" t="s">
        <v>1863</v>
      </c>
      <c r="B656" t="s">
        <v>2680</v>
      </c>
      <c r="C656" t="s">
        <v>2681</v>
      </c>
      <c r="D656" t="s">
        <v>2682</v>
      </c>
      <c r="E656" t="s">
        <v>2683</v>
      </c>
      <c r="F656" t="s">
        <v>2684</v>
      </c>
      <c r="G656" s="1">
        <v>705.05850654785593</v>
      </c>
      <c r="H656" s="1">
        <v>36.674431000000013</v>
      </c>
      <c r="I656" s="2">
        <v>25857.619549352399</v>
      </c>
      <c r="J656" s="3">
        <v>2.8830897122568448E-3</v>
      </c>
      <c r="K656" s="4">
        <v>8968718.3300000001</v>
      </c>
      <c r="L656" s="5">
        <v>425001</v>
      </c>
      <c r="M656" s="6">
        <v>21.102817009999999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1864</v>
      </c>
      <c r="AG656" s="16">
        <v>-7.7999999999999999E-5</v>
      </c>
    </row>
    <row r="657" spans="1:33" x14ac:dyDescent="0.25">
      <c r="A657" t="s">
        <v>1863</v>
      </c>
      <c r="B657" t="s">
        <v>2685</v>
      </c>
      <c r="C657" t="s">
        <v>2686</v>
      </c>
      <c r="D657" t="s">
        <v>2687</v>
      </c>
      <c r="E657" t="s">
        <v>2688</v>
      </c>
      <c r="G657" s="1">
        <v>3063.0800809503248</v>
      </c>
      <c r="H657" s="1">
        <v>13.93304</v>
      </c>
      <c r="I657" s="2">
        <v>42678.017291084121</v>
      </c>
      <c r="J657" s="3">
        <v>4.7585413791319409E-3</v>
      </c>
      <c r="K657" s="4">
        <v>8968718.3300000001</v>
      </c>
      <c r="L657" s="5">
        <v>425001</v>
      </c>
      <c r="M657" s="6">
        <v>21.102817009999999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1864</v>
      </c>
      <c r="AG657" s="16">
        <v>-7.7999999999999999E-5</v>
      </c>
    </row>
    <row r="658" spans="1:33" x14ac:dyDescent="0.25">
      <c r="A658" t="s">
        <v>1863</v>
      </c>
      <c r="B658" t="s">
        <v>2689</v>
      </c>
      <c r="C658" t="s">
        <v>2690</v>
      </c>
      <c r="D658" t="s">
        <v>2691</v>
      </c>
      <c r="E658" t="s">
        <v>2692</v>
      </c>
      <c r="F658" t="s">
        <v>2693</v>
      </c>
      <c r="G658" s="1">
        <v>94.742442503223188</v>
      </c>
      <c r="H658" s="1">
        <v>62.93</v>
      </c>
      <c r="I658" s="2">
        <v>5962.1419067278348</v>
      </c>
      <c r="J658" s="3">
        <v>6.6477078299858195E-4</v>
      </c>
      <c r="K658" s="4">
        <v>8968718.3300000001</v>
      </c>
      <c r="L658" s="5">
        <v>425001</v>
      </c>
      <c r="M658" s="6">
        <v>21.102817009999999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1864</v>
      </c>
      <c r="AG658" s="16">
        <v>-7.7999999999999999E-5</v>
      </c>
    </row>
    <row r="659" spans="1:33" x14ac:dyDescent="0.25">
      <c r="A659" t="s">
        <v>1863</v>
      </c>
      <c r="B659" t="s">
        <v>2694</v>
      </c>
      <c r="C659" t="s">
        <v>2695</v>
      </c>
      <c r="D659" t="s">
        <v>2696</v>
      </c>
      <c r="E659" t="s">
        <v>2697</v>
      </c>
      <c r="F659" t="s">
        <v>2698</v>
      </c>
      <c r="G659" s="1">
        <v>40.590248823437442</v>
      </c>
      <c r="H659" s="1">
        <v>160.52000000000001</v>
      </c>
      <c r="I659" s="2">
        <v>6515.5467411381787</v>
      </c>
      <c r="J659" s="3">
        <v>7.2647467580110514E-4</v>
      </c>
      <c r="K659" s="4">
        <v>8968718.3300000001</v>
      </c>
      <c r="L659" s="5">
        <v>425001</v>
      </c>
      <c r="M659" s="6">
        <v>21.102817009999999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1864</v>
      </c>
      <c r="AG659" s="16">
        <v>-7.7999999999999999E-5</v>
      </c>
    </row>
    <row r="660" spans="1:33" x14ac:dyDescent="0.25">
      <c r="A660" t="s">
        <v>1863</v>
      </c>
      <c r="B660" t="s">
        <v>2699</v>
      </c>
      <c r="C660" t="s">
        <v>2700</v>
      </c>
      <c r="D660" t="s">
        <v>2701</v>
      </c>
      <c r="E660" t="s">
        <v>2702</v>
      </c>
      <c r="F660" t="s">
        <v>2703</v>
      </c>
      <c r="G660" s="1">
        <v>3403.1539296745482</v>
      </c>
      <c r="H660" s="1">
        <v>23.85</v>
      </c>
      <c r="I660" s="2">
        <v>81165.221222737964</v>
      </c>
      <c r="J660" s="3">
        <v>9.0498127197554627E-3</v>
      </c>
      <c r="K660" s="4">
        <v>8968718.3300000001</v>
      </c>
      <c r="L660" s="5">
        <v>425001</v>
      </c>
      <c r="M660" s="6">
        <v>21.102817009999999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1864</v>
      </c>
      <c r="AG660" s="16">
        <v>-7.7999999999999999E-5</v>
      </c>
    </row>
    <row r="661" spans="1:33" x14ac:dyDescent="0.25">
      <c r="A661" t="s">
        <v>1863</v>
      </c>
      <c r="B661" t="s">
        <v>2704</v>
      </c>
      <c r="C661" t="s">
        <v>2705</v>
      </c>
      <c r="D661" t="s">
        <v>2706</v>
      </c>
      <c r="E661" t="s">
        <v>2707</v>
      </c>
      <c r="G661" s="1">
        <v>96.995024973703622</v>
      </c>
      <c r="H661" s="1">
        <v>72.134109000000009</v>
      </c>
      <c r="I661" s="2">
        <v>6996.6497039108599</v>
      </c>
      <c r="J661" s="3">
        <v>7.8011700741089718E-4</v>
      </c>
      <c r="K661" s="4">
        <v>8968718.3300000001</v>
      </c>
      <c r="L661" s="5">
        <v>425001</v>
      </c>
      <c r="M661" s="6">
        <v>21.102817009999999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1864</v>
      </c>
      <c r="AG661" s="16">
        <v>-7.7999999999999999E-5</v>
      </c>
    </row>
    <row r="662" spans="1:33" x14ac:dyDescent="0.25">
      <c r="A662" t="s">
        <v>1863</v>
      </c>
      <c r="B662" t="s">
        <v>2708</v>
      </c>
      <c r="C662" t="s">
        <v>2709</v>
      </c>
      <c r="D662" t="s">
        <v>2710</v>
      </c>
      <c r="E662" t="s">
        <v>2711</v>
      </c>
      <c r="G662" s="1">
        <v>74.678378014874355</v>
      </c>
      <c r="H662" s="1">
        <v>348.08103999999997</v>
      </c>
      <c r="I662" s="2">
        <v>25994.127484930599</v>
      </c>
      <c r="J662" s="3">
        <v>2.8983101630008041E-3</v>
      </c>
      <c r="K662" s="4">
        <v>8968718.3300000001</v>
      </c>
      <c r="L662" s="5">
        <v>425001</v>
      </c>
      <c r="M662" s="6">
        <v>21.102817009999999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1864</v>
      </c>
      <c r="AG662" s="16">
        <v>-7.7999999999999999E-5</v>
      </c>
    </row>
    <row r="663" spans="1:33" x14ac:dyDescent="0.25">
      <c r="A663" t="s">
        <v>1863</v>
      </c>
      <c r="B663" t="s">
        <v>2712</v>
      </c>
      <c r="C663" t="s">
        <v>2713</v>
      </c>
      <c r="D663" t="s">
        <v>2714</v>
      </c>
      <c r="E663" t="s">
        <v>2715</v>
      </c>
      <c r="G663" s="1">
        <v>626.96986595773433</v>
      </c>
      <c r="H663" s="1">
        <v>26.04</v>
      </c>
      <c r="I663" s="2">
        <v>16326.2953095394</v>
      </c>
      <c r="J663" s="3">
        <v>1.8203599119540419E-3</v>
      </c>
      <c r="K663" s="4">
        <v>8968718.3300000001</v>
      </c>
      <c r="L663" s="5">
        <v>425001</v>
      </c>
      <c r="M663" s="6">
        <v>21.102817009999999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1864</v>
      </c>
      <c r="AG663" s="16">
        <v>-7.7999999999999999E-5</v>
      </c>
    </row>
    <row r="664" spans="1:33" x14ac:dyDescent="0.25">
      <c r="A664" t="s">
        <v>1863</v>
      </c>
      <c r="B664" t="s">
        <v>2716</v>
      </c>
      <c r="C664" t="s">
        <v>2717</v>
      </c>
      <c r="D664" t="s">
        <v>2718</v>
      </c>
      <c r="E664" t="s">
        <v>2719</v>
      </c>
      <c r="F664" t="s">
        <v>2720</v>
      </c>
      <c r="G664" s="1">
        <v>501.89831866427528</v>
      </c>
      <c r="H664" s="1">
        <v>60.74</v>
      </c>
      <c r="I664" s="2">
        <v>30485.30387566808</v>
      </c>
      <c r="J664" s="3">
        <v>3.399070274477901E-3</v>
      </c>
      <c r="K664" s="4">
        <v>8968718.3300000001</v>
      </c>
      <c r="L664" s="5">
        <v>425001</v>
      </c>
      <c r="M664" s="6">
        <v>21.102817009999999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1864</v>
      </c>
      <c r="AG664" s="16">
        <v>-7.7999999999999999E-5</v>
      </c>
    </row>
    <row r="665" spans="1:33" x14ac:dyDescent="0.25">
      <c r="A665" t="s">
        <v>1863</v>
      </c>
      <c r="B665" t="s">
        <v>2721</v>
      </c>
      <c r="C665" t="s">
        <v>2722</v>
      </c>
      <c r="D665" t="s">
        <v>2723</v>
      </c>
      <c r="E665" t="s">
        <v>2724</v>
      </c>
      <c r="G665" s="1">
        <v>502.06804541818292</v>
      </c>
      <c r="H665" s="1">
        <v>20.460055199999999</v>
      </c>
      <c r="I665" s="2">
        <v>10272.33992341213</v>
      </c>
      <c r="J665" s="3">
        <v>1.145352049807559E-3</v>
      </c>
      <c r="K665" s="4">
        <v>8968718.3300000001</v>
      </c>
      <c r="L665" s="5">
        <v>425001</v>
      </c>
      <c r="M665" s="6">
        <v>21.102817009999999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1864</v>
      </c>
      <c r="AG665" s="16">
        <v>-7.7999999999999999E-5</v>
      </c>
    </row>
    <row r="666" spans="1:33" x14ac:dyDescent="0.25">
      <c r="A666" t="s">
        <v>1863</v>
      </c>
      <c r="B666" t="s">
        <v>2725</v>
      </c>
      <c r="C666" t="s">
        <v>2726</v>
      </c>
      <c r="D666" t="s">
        <v>2727</v>
      </c>
      <c r="E666" t="s">
        <v>2728</v>
      </c>
      <c r="G666" s="1">
        <v>285.72413558544241</v>
      </c>
      <c r="H666" s="1">
        <v>19.5897024</v>
      </c>
      <c r="I666" s="2">
        <v>5597.2507846160643</v>
      </c>
      <c r="J666" s="3">
        <v>6.240859149175738E-4</v>
      </c>
      <c r="K666" s="4">
        <v>8968718.3300000001</v>
      </c>
      <c r="L666" s="5">
        <v>425001</v>
      </c>
      <c r="M666" s="6">
        <v>21.102817009999999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1864</v>
      </c>
      <c r="AG666" s="16">
        <v>-7.7999999999999999E-5</v>
      </c>
    </row>
    <row r="667" spans="1:33" x14ac:dyDescent="0.25">
      <c r="A667" t="s">
        <v>1863</v>
      </c>
      <c r="B667" t="s">
        <v>2729</v>
      </c>
      <c r="C667" t="s">
        <v>2730</v>
      </c>
      <c r="D667" t="s">
        <v>2731</v>
      </c>
      <c r="E667" t="s">
        <v>2732</v>
      </c>
      <c r="F667" t="s">
        <v>2733</v>
      </c>
      <c r="G667" s="1">
        <v>103.0395517552176</v>
      </c>
      <c r="H667" s="1">
        <v>281.13</v>
      </c>
      <c r="I667" s="2">
        <v>28967.509184944331</v>
      </c>
      <c r="J667" s="3">
        <v>3.2298382131200599E-3</v>
      </c>
      <c r="K667" s="4">
        <v>8968718.3300000001</v>
      </c>
      <c r="L667" s="5">
        <v>425001</v>
      </c>
      <c r="M667" s="6">
        <v>21.102817009999999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1864</v>
      </c>
      <c r="AG667" s="16">
        <v>-7.7999999999999999E-5</v>
      </c>
    </row>
    <row r="668" spans="1:33" x14ac:dyDescent="0.25">
      <c r="A668" t="s">
        <v>1863</v>
      </c>
      <c r="B668" t="s">
        <v>2734</v>
      </c>
      <c r="C668" t="s">
        <v>2735</v>
      </c>
      <c r="D668" t="s">
        <v>2736</v>
      </c>
      <c r="E668" t="s">
        <v>2737</v>
      </c>
      <c r="F668" t="s">
        <v>2738</v>
      </c>
      <c r="G668" s="1">
        <v>433.81137944343152</v>
      </c>
      <c r="H668" s="1">
        <v>106.42</v>
      </c>
      <c r="I668" s="2">
        <v>46166.207000369977</v>
      </c>
      <c r="J668" s="3">
        <v>5.1474698280963831E-3</v>
      </c>
      <c r="K668" s="4">
        <v>8968718.3300000001</v>
      </c>
      <c r="L668" s="5">
        <v>425001</v>
      </c>
      <c r="M668" s="6">
        <v>21.102817009999999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1864</v>
      </c>
      <c r="AG668" s="16">
        <v>-7.7999999999999999E-5</v>
      </c>
    </row>
    <row r="669" spans="1:33" x14ac:dyDescent="0.25">
      <c r="A669" t="s">
        <v>1863</v>
      </c>
      <c r="B669" t="s">
        <v>2739</v>
      </c>
      <c r="C669" t="s">
        <v>2740</v>
      </c>
      <c r="D669" t="s">
        <v>2741</v>
      </c>
      <c r="E669" t="s">
        <v>2742</v>
      </c>
      <c r="G669" s="1">
        <v>1527.30885036475</v>
      </c>
      <c r="H669" s="1">
        <v>9.2552640000000004</v>
      </c>
      <c r="I669" s="2">
        <v>14135.64661966226</v>
      </c>
      <c r="J669" s="3">
        <v>1.576105536995079E-3</v>
      </c>
      <c r="K669" s="4">
        <v>8968718.3300000001</v>
      </c>
      <c r="L669" s="5">
        <v>425001</v>
      </c>
      <c r="M669" s="6">
        <v>21.102817009999999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1864</v>
      </c>
      <c r="AG669" s="16">
        <v>-7.7999999999999999E-5</v>
      </c>
    </row>
    <row r="670" spans="1:33" x14ac:dyDescent="0.25">
      <c r="A670" t="s">
        <v>1863</v>
      </c>
      <c r="B670" t="s">
        <v>2743</v>
      </c>
      <c r="C670" t="s">
        <v>2744</v>
      </c>
      <c r="D670" t="s">
        <v>2745</v>
      </c>
      <c r="E670" t="s">
        <v>2746</v>
      </c>
      <c r="F670" t="s">
        <v>2747</v>
      </c>
      <c r="G670" s="1">
        <v>124.60510391097181</v>
      </c>
      <c r="H670" s="1">
        <v>106.907256</v>
      </c>
      <c r="I670" s="2">
        <v>13321.189742716861</v>
      </c>
      <c r="J670" s="3">
        <v>1.4852946934633929E-3</v>
      </c>
      <c r="K670" s="4">
        <v>8968718.3300000001</v>
      </c>
      <c r="L670" s="5">
        <v>425001</v>
      </c>
      <c r="M670" s="6">
        <v>21.102817009999999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1864</v>
      </c>
      <c r="AG670" s="16">
        <v>-7.7999999999999999E-5</v>
      </c>
    </row>
    <row r="671" spans="1:33" x14ac:dyDescent="0.25">
      <c r="A671" t="s">
        <v>1863</v>
      </c>
      <c r="B671" t="s">
        <v>2748</v>
      </c>
      <c r="C671" t="s">
        <v>2749</v>
      </c>
      <c r="D671" t="s">
        <v>2750</v>
      </c>
      <c r="E671" t="s">
        <v>2751</v>
      </c>
      <c r="F671" t="s">
        <v>2752</v>
      </c>
      <c r="G671" s="1">
        <v>713.28718185873709</v>
      </c>
      <c r="H671" s="1">
        <v>56.15</v>
      </c>
      <c r="I671" s="2">
        <v>40051.075261368089</v>
      </c>
      <c r="J671" s="3">
        <v>4.4656408850971326E-3</v>
      </c>
      <c r="K671" s="4">
        <v>8968718.3300000001</v>
      </c>
      <c r="L671" s="5">
        <v>425001</v>
      </c>
      <c r="M671" s="6">
        <v>21.102817009999999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1864</v>
      </c>
      <c r="AG671" s="16">
        <v>-7.7999999999999999E-5</v>
      </c>
    </row>
    <row r="672" spans="1:33" x14ac:dyDescent="0.25">
      <c r="A672" t="s">
        <v>1863</v>
      </c>
      <c r="B672" t="s">
        <v>555</v>
      </c>
      <c r="C672" t="s">
        <v>2753</v>
      </c>
      <c r="D672" t="s">
        <v>557</v>
      </c>
      <c r="E672" t="s">
        <v>558</v>
      </c>
      <c r="F672" t="s">
        <v>559</v>
      </c>
      <c r="G672" s="1">
        <v>374.19697312265112</v>
      </c>
      <c r="H672" s="1">
        <v>66.91</v>
      </c>
      <c r="I672" s="2">
        <v>25037.51947163658</v>
      </c>
      <c r="J672" s="3">
        <v>2.7916496594487862E-3</v>
      </c>
      <c r="K672" s="4">
        <v>8968718.3300000001</v>
      </c>
      <c r="L672" s="5">
        <v>425001</v>
      </c>
      <c r="M672" s="6">
        <v>21.102817009999999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1864</v>
      </c>
      <c r="AG672" s="16">
        <v>-7.7999999999999999E-5</v>
      </c>
    </row>
    <row r="673" spans="1:33" x14ac:dyDescent="0.25">
      <c r="A673" t="s">
        <v>1863</v>
      </c>
      <c r="B673" t="s">
        <v>2754</v>
      </c>
      <c r="C673" t="s">
        <v>2755</v>
      </c>
      <c r="D673" t="s">
        <v>2756</v>
      </c>
      <c r="E673" t="s">
        <v>2757</v>
      </c>
      <c r="G673" s="1">
        <v>204.94286814297581</v>
      </c>
      <c r="H673" s="1">
        <v>28.969670399999998</v>
      </c>
      <c r="I673" s="2">
        <v>5937.1273409326704</v>
      </c>
      <c r="J673" s="3">
        <v>6.6198169264310809E-4</v>
      </c>
      <c r="K673" s="4">
        <v>8968718.3300000001</v>
      </c>
      <c r="L673" s="5">
        <v>425001</v>
      </c>
      <c r="M673" s="6">
        <v>21.102817009999999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1864</v>
      </c>
      <c r="AG673" s="16">
        <v>-7.7999999999999999E-5</v>
      </c>
    </row>
    <row r="674" spans="1:33" x14ac:dyDescent="0.25">
      <c r="A674" t="s">
        <v>1863</v>
      </c>
      <c r="B674" t="s">
        <v>2758</v>
      </c>
      <c r="C674" t="s">
        <v>2759</v>
      </c>
      <c r="D674" t="s">
        <v>2760</v>
      </c>
      <c r="E674" t="s">
        <v>2761</v>
      </c>
      <c r="F674" t="s">
        <v>2762</v>
      </c>
      <c r="G674" s="1">
        <v>2438.329490978278</v>
      </c>
      <c r="H674" s="1">
        <v>14.91</v>
      </c>
      <c r="I674" s="2">
        <v>36355.49271048612</v>
      </c>
      <c r="J674" s="3">
        <v>4.0535884139519104E-3</v>
      </c>
      <c r="K674" s="4">
        <v>8968718.3300000001</v>
      </c>
      <c r="L674" s="5">
        <v>425001</v>
      </c>
      <c r="M674" s="6">
        <v>21.102817009999999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1864</v>
      </c>
      <c r="AG674" s="16">
        <v>-7.7999999999999999E-5</v>
      </c>
    </row>
    <row r="675" spans="1:33" x14ac:dyDescent="0.25">
      <c r="A675" t="s">
        <v>1863</v>
      </c>
      <c r="B675" t="s">
        <v>2763</v>
      </c>
      <c r="C675" t="s">
        <v>2764</v>
      </c>
      <c r="D675" t="s">
        <v>2765</v>
      </c>
      <c r="E675" t="s">
        <v>2766</v>
      </c>
      <c r="G675" s="1">
        <v>296.16315496580739</v>
      </c>
      <c r="H675" s="1">
        <v>89.6</v>
      </c>
      <c r="I675" s="2">
        <v>26536.218684936339</v>
      </c>
      <c r="J675" s="3">
        <v>2.9587526008229919E-3</v>
      </c>
      <c r="K675" s="4">
        <v>8968718.3300000001</v>
      </c>
      <c r="L675" s="5">
        <v>425001</v>
      </c>
      <c r="M675" s="6">
        <v>21.102817009999999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1864</v>
      </c>
      <c r="AG675" s="16">
        <v>-7.7999999999999999E-5</v>
      </c>
    </row>
    <row r="676" spans="1:33" x14ac:dyDescent="0.25">
      <c r="A676" t="s">
        <v>1863</v>
      </c>
      <c r="B676" t="s">
        <v>2767</v>
      </c>
      <c r="C676" t="s">
        <v>2768</v>
      </c>
      <c r="D676" t="s">
        <v>2769</v>
      </c>
      <c r="E676" t="s">
        <v>2770</v>
      </c>
      <c r="G676" s="1">
        <v>3392.7746056065739</v>
      </c>
      <c r="H676" s="1">
        <v>11.31123</v>
      </c>
      <c r="I676" s="2">
        <v>38376.45390217525</v>
      </c>
      <c r="J676" s="3">
        <v>4.2789228616766303E-3</v>
      </c>
      <c r="K676" s="4">
        <v>8968718.3300000001</v>
      </c>
      <c r="L676" s="5">
        <v>425001</v>
      </c>
      <c r="M676" s="6">
        <v>21.102817009999999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1864</v>
      </c>
      <c r="AG676" s="16">
        <v>-7.7999999999999999E-5</v>
      </c>
    </row>
    <row r="677" spans="1:33" x14ac:dyDescent="0.25">
      <c r="A677" t="s">
        <v>1863</v>
      </c>
      <c r="B677" t="s">
        <v>2771</v>
      </c>
      <c r="C677" t="s">
        <v>2772</v>
      </c>
      <c r="D677" t="s">
        <v>2773</v>
      </c>
      <c r="E677" t="s">
        <v>2774</v>
      </c>
      <c r="G677" s="1">
        <v>3695.686749009049</v>
      </c>
      <c r="H677" s="1">
        <v>9.7677935999999992</v>
      </c>
      <c r="I677" s="2">
        <v>36098.705374575387</v>
      </c>
      <c r="J677" s="3">
        <v>4.0249569722606501E-3</v>
      </c>
      <c r="K677" s="4">
        <v>8968718.3300000001</v>
      </c>
      <c r="L677" s="5">
        <v>425001</v>
      </c>
      <c r="M677" s="6">
        <v>21.102817009999999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1864</v>
      </c>
      <c r="AG677" s="16">
        <v>-7.7999999999999999E-5</v>
      </c>
    </row>
    <row r="678" spans="1:33" x14ac:dyDescent="0.25">
      <c r="A678" t="s">
        <v>1863</v>
      </c>
      <c r="B678" t="s">
        <v>2775</v>
      </c>
      <c r="C678" t="s">
        <v>2776</v>
      </c>
      <c r="D678" t="s">
        <v>2777</v>
      </c>
      <c r="E678" t="s">
        <v>2778</v>
      </c>
      <c r="G678" s="1">
        <v>19677.691319528541</v>
      </c>
      <c r="H678" s="1">
        <v>2.7688944000000002</v>
      </c>
      <c r="I678" s="2">
        <v>54485.449299571177</v>
      </c>
      <c r="J678" s="3">
        <v>6.0750541264429679E-3</v>
      </c>
      <c r="K678" s="4">
        <v>8968718.3300000001</v>
      </c>
      <c r="L678" s="5">
        <v>425001</v>
      </c>
      <c r="M678" s="6">
        <v>21.102817009999999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1864</v>
      </c>
      <c r="AG678" s="16">
        <v>-7.7999999999999999E-5</v>
      </c>
    </row>
    <row r="679" spans="1:33" x14ac:dyDescent="0.25">
      <c r="A679" t="s">
        <v>1863</v>
      </c>
      <c r="B679" t="s">
        <v>2779</v>
      </c>
      <c r="C679" t="s">
        <v>2780</v>
      </c>
      <c r="D679" t="s">
        <v>2781</v>
      </c>
      <c r="E679" t="s">
        <v>2782</v>
      </c>
      <c r="F679" t="s">
        <v>2783</v>
      </c>
      <c r="G679" s="1">
        <v>275.01060729070178</v>
      </c>
      <c r="H679" s="1">
        <v>179.79</v>
      </c>
      <c r="I679" s="2">
        <v>49444.157084795283</v>
      </c>
      <c r="J679" s="3">
        <v>5.5129568423847777E-3</v>
      </c>
      <c r="K679" s="4">
        <v>8968718.3300000001</v>
      </c>
      <c r="L679" s="5">
        <v>425001</v>
      </c>
      <c r="M679" s="6">
        <v>21.102817009999999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1864</v>
      </c>
      <c r="AG679" s="16">
        <v>-7.7999999999999999E-5</v>
      </c>
    </row>
    <row r="680" spans="1:33" x14ac:dyDescent="0.25">
      <c r="A680" t="s">
        <v>1863</v>
      </c>
      <c r="B680" t="s">
        <v>2784</v>
      </c>
      <c r="C680" t="s">
        <v>2785</v>
      </c>
      <c r="D680" t="s">
        <v>2786</v>
      </c>
      <c r="E680" t="s">
        <v>2787</v>
      </c>
      <c r="F680" t="s">
        <v>2788</v>
      </c>
      <c r="G680" s="1">
        <v>138.8847658744248</v>
      </c>
      <c r="H680" s="1">
        <v>128.80000000000001</v>
      </c>
      <c r="I680" s="2">
        <v>17888.357844625909</v>
      </c>
      <c r="J680" s="3">
        <v>1.9945277782657169E-3</v>
      </c>
      <c r="K680" s="4">
        <v>8968718.3300000001</v>
      </c>
      <c r="L680" s="5">
        <v>425001</v>
      </c>
      <c r="M680" s="6">
        <v>21.102817009999999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1864</v>
      </c>
      <c r="AG680" s="16">
        <v>-7.7999999999999999E-5</v>
      </c>
    </row>
    <row r="681" spans="1:33" x14ac:dyDescent="0.25">
      <c r="A681" t="s">
        <v>1863</v>
      </c>
      <c r="B681" t="s">
        <v>570</v>
      </c>
      <c r="C681" t="s">
        <v>2789</v>
      </c>
      <c r="D681" t="s">
        <v>572</v>
      </c>
      <c r="E681" t="s">
        <v>573</v>
      </c>
      <c r="F681" t="s">
        <v>574</v>
      </c>
      <c r="G681" s="1">
        <v>118.1715809884893</v>
      </c>
      <c r="H681" s="1">
        <v>50.83</v>
      </c>
      <c r="I681" s="2">
        <v>6006.6614616449106</v>
      </c>
      <c r="J681" s="3">
        <v>6.697346533398056E-4</v>
      </c>
      <c r="K681" s="4">
        <v>8968718.3300000001</v>
      </c>
      <c r="L681" s="5">
        <v>425001</v>
      </c>
      <c r="M681" s="6">
        <v>21.102817009999999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1864</v>
      </c>
      <c r="AG681" s="16">
        <v>-7.7999999999999999E-5</v>
      </c>
    </row>
    <row r="682" spans="1:33" x14ac:dyDescent="0.25">
      <c r="A682" t="s">
        <v>1863</v>
      </c>
      <c r="B682" t="s">
        <v>2790</v>
      </c>
      <c r="C682" t="s">
        <v>2791</v>
      </c>
      <c r="D682" t="s">
        <v>2792</v>
      </c>
      <c r="E682" t="s">
        <v>2793</v>
      </c>
      <c r="F682" t="s">
        <v>2794</v>
      </c>
      <c r="G682" s="1">
        <v>2205.300893927661</v>
      </c>
      <c r="H682" s="1">
        <v>37.43</v>
      </c>
      <c r="I682" s="2">
        <v>82544.41245971233</v>
      </c>
      <c r="J682" s="3">
        <v>9.2035906829189412E-3</v>
      </c>
      <c r="K682" s="4">
        <v>8968718.3300000001</v>
      </c>
      <c r="L682" s="5">
        <v>425001</v>
      </c>
      <c r="M682" s="6">
        <v>21.102817009999999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1864</v>
      </c>
      <c r="AG682" s="16">
        <v>-7.7999999999999999E-5</v>
      </c>
    </row>
    <row r="683" spans="1:33" x14ac:dyDescent="0.25">
      <c r="A683" t="s">
        <v>1863</v>
      </c>
      <c r="B683" t="s">
        <v>2795</v>
      </c>
      <c r="C683" t="s">
        <v>2796</v>
      </c>
      <c r="D683" t="s">
        <v>2797</v>
      </c>
      <c r="E683" t="s">
        <v>2798</v>
      </c>
      <c r="F683" t="s">
        <v>2799</v>
      </c>
      <c r="G683" s="1">
        <v>325.79159263932138</v>
      </c>
      <c r="H683" s="1">
        <v>187.82</v>
      </c>
      <c r="I683" s="2">
        <v>61190.176929517351</v>
      </c>
      <c r="J683" s="3">
        <v>6.8226222162467388E-3</v>
      </c>
      <c r="K683" s="4">
        <v>8968718.3300000001</v>
      </c>
      <c r="L683" s="5">
        <v>425001</v>
      </c>
      <c r="M683" s="6">
        <v>21.102817009999999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1864</v>
      </c>
      <c r="AG683" s="16">
        <v>-7.7999999999999999E-5</v>
      </c>
    </row>
    <row r="684" spans="1:33" x14ac:dyDescent="0.25">
      <c r="A684" t="s">
        <v>1863</v>
      </c>
      <c r="B684" t="s">
        <v>2800</v>
      </c>
      <c r="C684" t="s">
        <v>2801</v>
      </c>
      <c r="D684" t="s">
        <v>2802</v>
      </c>
      <c r="E684" t="s">
        <v>2803</v>
      </c>
      <c r="F684" t="s">
        <v>2804</v>
      </c>
      <c r="G684" s="1">
        <v>1264.5044695423451</v>
      </c>
      <c r="H684" s="1">
        <v>53.87</v>
      </c>
      <c r="I684" s="2">
        <v>68118.855774246113</v>
      </c>
      <c r="J684" s="3">
        <v>7.5951605645135818E-3</v>
      </c>
      <c r="K684" s="4">
        <v>8968718.3300000001</v>
      </c>
      <c r="L684" s="5">
        <v>425001</v>
      </c>
      <c r="M684" s="6">
        <v>21.102817009999999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1864</v>
      </c>
      <c r="AG684" s="16">
        <v>-7.7999999999999999E-5</v>
      </c>
    </row>
    <row r="685" spans="1:33" x14ac:dyDescent="0.25">
      <c r="A685" t="s">
        <v>1863</v>
      </c>
      <c r="B685" t="s">
        <v>2805</v>
      </c>
      <c r="C685" t="s">
        <v>2806</v>
      </c>
      <c r="D685" t="s">
        <v>2807</v>
      </c>
      <c r="E685" t="s">
        <v>2808</v>
      </c>
      <c r="G685" s="1">
        <v>299.80848563638813</v>
      </c>
      <c r="H685" s="1">
        <v>379.96</v>
      </c>
      <c r="I685" s="2">
        <v>113915.232202402</v>
      </c>
      <c r="J685" s="3">
        <v>1.270139478250311E-2</v>
      </c>
      <c r="K685" s="4">
        <v>8968718.3300000001</v>
      </c>
      <c r="L685" s="5">
        <v>425001</v>
      </c>
      <c r="M685" s="6">
        <v>21.102817009999999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ref="S685:S748" si="11">IF(ISNUMBER(N685),Q685*N685,IF(ISNUMBER(R685),J685*R685," "))</f>
        <v xml:space="preserve"> </v>
      </c>
      <c r="AB685" s="8" t="s">
        <v>1864</v>
      </c>
      <c r="AG685" s="16">
        <v>-7.7999999999999999E-5</v>
      </c>
    </row>
    <row r="686" spans="1:33" x14ac:dyDescent="0.25">
      <c r="A686" t="s">
        <v>1863</v>
      </c>
      <c r="B686" t="s">
        <v>2809</v>
      </c>
      <c r="C686" t="s">
        <v>2810</v>
      </c>
      <c r="D686" t="s">
        <v>2811</v>
      </c>
      <c r="E686" t="s">
        <v>2812</v>
      </c>
      <c r="F686" t="s">
        <v>2813</v>
      </c>
      <c r="G686" s="1">
        <v>461.41170244944828</v>
      </c>
      <c r="H686" s="1">
        <v>121.41</v>
      </c>
      <c r="I686" s="2">
        <v>56019.994794387523</v>
      </c>
      <c r="J686" s="3">
        <v>6.2461538798696467E-3</v>
      </c>
      <c r="K686" s="4">
        <v>8968718.3300000001</v>
      </c>
      <c r="L686" s="5">
        <v>425001</v>
      </c>
      <c r="M686" s="6">
        <v>21.102817009999999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1"/>
        <v xml:space="preserve"> </v>
      </c>
      <c r="AB686" s="8" t="s">
        <v>1864</v>
      </c>
      <c r="AG686" s="16">
        <v>-7.7999999999999999E-5</v>
      </c>
    </row>
    <row r="687" spans="1:33" x14ac:dyDescent="0.25">
      <c r="A687" t="s">
        <v>1863</v>
      </c>
      <c r="B687" t="s">
        <v>2814</v>
      </c>
      <c r="C687" t="s">
        <v>2815</v>
      </c>
      <c r="D687" t="s">
        <v>2816</v>
      </c>
      <c r="E687" t="s">
        <v>2817</v>
      </c>
      <c r="G687" s="1">
        <v>37548.733063706808</v>
      </c>
      <c r="H687" s="1">
        <v>1.4320416</v>
      </c>
      <c r="I687" s="2">
        <v>53771.347774523601</v>
      </c>
      <c r="J687" s="3">
        <v>5.9954327693245331E-3</v>
      </c>
      <c r="K687" s="4">
        <v>8968718.3300000001</v>
      </c>
      <c r="L687" s="5">
        <v>425001</v>
      </c>
      <c r="M687" s="6">
        <v>21.102817009999999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1"/>
        <v xml:space="preserve"> </v>
      </c>
      <c r="AB687" s="8" t="s">
        <v>1864</v>
      </c>
      <c r="AG687" s="16">
        <v>-7.7999999999999999E-5</v>
      </c>
    </row>
    <row r="688" spans="1:33" x14ac:dyDescent="0.25">
      <c r="A688" t="s">
        <v>1863</v>
      </c>
      <c r="B688" t="s">
        <v>2818</v>
      </c>
      <c r="C688" t="s">
        <v>2819</v>
      </c>
      <c r="D688" t="s">
        <v>2820</v>
      </c>
      <c r="E688" t="s">
        <v>2821</v>
      </c>
      <c r="F688" t="s">
        <v>2822</v>
      </c>
      <c r="G688" s="1">
        <v>43.837763340124781</v>
      </c>
      <c r="H688" s="1">
        <v>181.27</v>
      </c>
      <c r="I688" s="2">
        <v>7946.4713606644191</v>
      </c>
      <c r="J688" s="3">
        <v>8.8602084135966158E-4</v>
      </c>
      <c r="K688" s="4">
        <v>8968718.3300000001</v>
      </c>
      <c r="L688" s="5">
        <v>425001</v>
      </c>
      <c r="M688" s="6">
        <v>21.102817009999999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1"/>
        <v xml:space="preserve"> </v>
      </c>
      <c r="AB688" s="8" t="s">
        <v>1864</v>
      </c>
      <c r="AG688" s="16">
        <v>-7.7999999999999999E-5</v>
      </c>
    </row>
    <row r="689" spans="1:33" x14ac:dyDescent="0.25">
      <c r="A689" t="s">
        <v>1863</v>
      </c>
      <c r="B689" t="s">
        <v>2823</v>
      </c>
      <c r="C689" t="s">
        <v>2824</v>
      </c>
      <c r="D689" t="s">
        <v>2825</v>
      </c>
      <c r="E689" t="s">
        <v>2826</v>
      </c>
      <c r="F689" t="s">
        <v>2827</v>
      </c>
      <c r="G689" s="1">
        <v>972.5473111898242</v>
      </c>
      <c r="H689" s="1">
        <v>66.150000000000006</v>
      </c>
      <c r="I689" s="2">
        <v>64334.004635206868</v>
      </c>
      <c r="J689" s="3">
        <v>7.1731547661623212E-3</v>
      </c>
      <c r="K689" s="4">
        <v>8968718.3300000001</v>
      </c>
      <c r="L689" s="5">
        <v>425001</v>
      </c>
      <c r="M689" s="6">
        <v>21.102817009999999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1"/>
        <v xml:space="preserve"> </v>
      </c>
      <c r="AB689" s="8" t="s">
        <v>1864</v>
      </c>
      <c r="AG689" s="16">
        <v>-7.7999999999999999E-5</v>
      </c>
    </row>
    <row r="690" spans="1:33" x14ac:dyDescent="0.25">
      <c r="A690" t="s">
        <v>1863</v>
      </c>
      <c r="B690" t="s">
        <v>2828</v>
      </c>
      <c r="C690" t="s">
        <v>2829</v>
      </c>
      <c r="D690" t="s">
        <v>2830</v>
      </c>
      <c r="E690" t="s">
        <v>2831</v>
      </c>
      <c r="F690" t="s">
        <v>2832</v>
      </c>
      <c r="G690" s="1">
        <v>1129.4301018468259</v>
      </c>
      <c r="H690" s="1">
        <v>186</v>
      </c>
      <c r="I690" s="2">
        <v>210073.99894350971</v>
      </c>
      <c r="J690" s="3">
        <v>2.3422967609632771E-2</v>
      </c>
      <c r="K690" s="4">
        <v>8968718.3300000001</v>
      </c>
      <c r="L690" s="5">
        <v>425001</v>
      </c>
      <c r="M690" s="6">
        <v>21.102817009999999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1"/>
        <v xml:space="preserve"> </v>
      </c>
      <c r="AB690" s="8" t="s">
        <v>1864</v>
      </c>
      <c r="AG690" s="16">
        <v>-7.7999999999999999E-5</v>
      </c>
    </row>
    <row r="691" spans="1:33" x14ac:dyDescent="0.25">
      <c r="A691" t="s">
        <v>1863</v>
      </c>
      <c r="B691" t="s">
        <v>2833</v>
      </c>
      <c r="C691" t="s">
        <v>2834</v>
      </c>
      <c r="D691" t="s">
        <v>2835</v>
      </c>
      <c r="E691" t="s">
        <v>2836</v>
      </c>
      <c r="F691" t="s">
        <v>2837</v>
      </c>
      <c r="G691" s="1">
        <v>115.06148369739439</v>
      </c>
      <c r="H691" s="1">
        <v>362.33</v>
      </c>
      <c r="I691" s="2">
        <v>41690.227388076913</v>
      </c>
      <c r="J691" s="3">
        <v>4.6484041369238664E-3</v>
      </c>
      <c r="K691" s="4">
        <v>8968718.3300000001</v>
      </c>
      <c r="L691" s="5">
        <v>425001</v>
      </c>
      <c r="M691" s="6">
        <v>21.102817009999999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1"/>
        <v xml:space="preserve"> </v>
      </c>
      <c r="AB691" s="8" t="s">
        <v>1864</v>
      </c>
      <c r="AG691" s="16">
        <v>-7.7999999999999999E-5</v>
      </c>
    </row>
    <row r="692" spans="1:33" x14ac:dyDescent="0.25">
      <c r="A692" t="s">
        <v>1863</v>
      </c>
      <c r="B692" t="s">
        <v>2838</v>
      </c>
      <c r="C692" t="s">
        <v>2839</v>
      </c>
      <c r="D692" t="s">
        <v>2840</v>
      </c>
      <c r="E692" t="s">
        <v>2841</v>
      </c>
      <c r="F692" t="s">
        <v>2842</v>
      </c>
      <c r="G692" s="1">
        <v>394.75617909782511</v>
      </c>
      <c r="H692" s="1">
        <v>211.73</v>
      </c>
      <c r="I692" s="2">
        <v>83581.725800382497</v>
      </c>
      <c r="J692" s="3">
        <v>9.3192497216469609E-3</v>
      </c>
      <c r="K692" s="4">
        <v>8968718.3300000001</v>
      </c>
      <c r="L692" s="5">
        <v>425001</v>
      </c>
      <c r="M692" s="6">
        <v>21.102817009999999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1"/>
        <v xml:space="preserve"> </v>
      </c>
      <c r="AB692" s="8" t="s">
        <v>1864</v>
      </c>
      <c r="AG692" s="16">
        <v>-7.7999999999999999E-5</v>
      </c>
    </row>
    <row r="693" spans="1:33" x14ac:dyDescent="0.25">
      <c r="A693" t="s">
        <v>1863</v>
      </c>
      <c r="B693" t="s">
        <v>2843</v>
      </c>
      <c r="C693" t="s">
        <v>2844</v>
      </c>
      <c r="D693" t="s">
        <v>2845</v>
      </c>
      <c r="E693" t="s">
        <v>2846</v>
      </c>
      <c r="F693" t="s">
        <v>2847</v>
      </c>
      <c r="G693" s="1">
        <v>594.04246877865069</v>
      </c>
      <c r="H693" s="1">
        <v>36.18</v>
      </c>
      <c r="I693" s="2">
        <v>21492.456520411579</v>
      </c>
      <c r="J693" s="3">
        <v>2.3963799206983879E-3</v>
      </c>
      <c r="K693" s="4">
        <v>8968718.3300000001</v>
      </c>
      <c r="L693" s="5">
        <v>425001</v>
      </c>
      <c r="M693" s="6">
        <v>21.102817009999999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1"/>
        <v xml:space="preserve"> </v>
      </c>
      <c r="AB693" s="8" t="s">
        <v>1864</v>
      </c>
      <c r="AG693" s="16">
        <v>-7.7999999999999999E-5</v>
      </c>
    </row>
    <row r="694" spans="1:33" x14ac:dyDescent="0.25">
      <c r="A694" t="s">
        <v>1863</v>
      </c>
      <c r="B694" t="s">
        <v>1138</v>
      </c>
      <c r="C694" t="s">
        <v>2848</v>
      </c>
      <c r="D694" t="s">
        <v>1140</v>
      </c>
      <c r="E694" t="s">
        <v>1141</v>
      </c>
      <c r="F694" t="s">
        <v>1142</v>
      </c>
      <c r="G694" s="1">
        <v>70.23647911818054</v>
      </c>
      <c r="H694" s="1">
        <v>273.52</v>
      </c>
      <c r="I694" s="2">
        <v>19211.08176840474</v>
      </c>
      <c r="J694" s="3">
        <v>2.1420097121507822E-3</v>
      </c>
      <c r="K694" s="4">
        <v>8968718.3300000001</v>
      </c>
      <c r="L694" s="5">
        <v>425001</v>
      </c>
      <c r="M694" s="6">
        <v>21.102817009999999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1"/>
        <v xml:space="preserve"> </v>
      </c>
      <c r="AB694" s="8" t="s">
        <v>1864</v>
      </c>
      <c r="AG694" s="16">
        <v>-7.7999999999999999E-5</v>
      </c>
    </row>
    <row r="695" spans="1:33" x14ac:dyDescent="0.25">
      <c r="A695" t="s">
        <v>1863</v>
      </c>
      <c r="B695" t="s">
        <v>2849</v>
      </c>
      <c r="C695" t="s">
        <v>2850</v>
      </c>
      <c r="D695" t="s">
        <v>2851</v>
      </c>
      <c r="E695" t="s">
        <v>2852</v>
      </c>
      <c r="F695" t="s">
        <v>2853</v>
      </c>
      <c r="G695" s="1">
        <v>563.14386785975876</v>
      </c>
      <c r="H695" s="1">
        <v>130.63999999999999</v>
      </c>
      <c r="I695" s="2">
        <v>73569.114897198873</v>
      </c>
      <c r="J695" s="3">
        <v>8.2028571073654039E-3</v>
      </c>
      <c r="K695" s="4">
        <v>8968718.3300000001</v>
      </c>
      <c r="L695" s="5">
        <v>425001</v>
      </c>
      <c r="M695" s="6">
        <v>21.102817009999999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1"/>
        <v xml:space="preserve"> </v>
      </c>
      <c r="AB695" s="8" t="s">
        <v>1864</v>
      </c>
      <c r="AG695" s="16">
        <v>-7.7999999999999999E-5</v>
      </c>
    </row>
    <row r="696" spans="1:33" x14ac:dyDescent="0.25">
      <c r="A696" t="s">
        <v>1863</v>
      </c>
      <c r="B696" t="s">
        <v>2854</v>
      </c>
      <c r="C696" t="s">
        <v>2855</v>
      </c>
      <c r="D696" t="s">
        <v>2856</v>
      </c>
      <c r="E696" t="s">
        <v>2857</v>
      </c>
      <c r="F696" t="s">
        <v>2858</v>
      </c>
      <c r="G696" s="1">
        <v>669.94851731227436</v>
      </c>
      <c r="H696" s="1">
        <v>163.37</v>
      </c>
      <c r="I696" s="2">
        <v>109449.4892733063</v>
      </c>
      <c r="J696" s="3">
        <v>1.2203470467703519E-2</v>
      </c>
      <c r="K696" s="4">
        <v>8968718.3300000001</v>
      </c>
      <c r="L696" s="5">
        <v>425001</v>
      </c>
      <c r="M696" s="6">
        <v>21.102817009999999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1"/>
        <v xml:space="preserve"> </v>
      </c>
      <c r="AB696" s="8" t="s">
        <v>1864</v>
      </c>
      <c r="AG696" s="16">
        <v>-7.7999999999999999E-5</v>
      </c>
    </row>
    <row r="697" spans="1:33" x14ac:dyDescent="0.25">
      <c r="A697" t="s">
        <v>1863</v>
      </c>
      <c r="B697" t="s">
        <v>2859</v>
      </c>
      <c r="C697" t="s">
        <v>2860</v>
      </c>
      <c r="D697" t="s">
        <v>2861</v>
      </c>
      <c r="E697" t="s">
        <v>2862</v>
      </c>
      <c r="G697" s="1">
        <v>1637.6044141369971</v>
      </c>
      <c r="H697" s="1">
        <v>14.5195945</v>
      </c>
      <c r="I697" s="2">
        <v>23777.352044679272</v>
      </c>
      <c r="J697" s="3">
        <v>2.651142690605522E-3</v>
      </c>
      <c r="K697" s="4">
        <v>8968718.3300000001</v>
      </c>
      <c r="L697" s="5">
        <v>425001</v>
      </c>
      <c r="M697" s="6">
        <v>21.102817009999999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1"/>
        <v xml:space="preserve"> </v>
      </c>
      <c r="AB697" s="8" t="s">
        <v>1864</v>
      </c>
      <c r="AG697" s="16">
        <v>-7.7999999999999999E-5</v>
      </c>
    </row>
    <row r="698" spans="1:33" x14ac:dyDescent="0.25">
      <c r="A698" t="s">
        <v>1863</v>
      </c>
      <c r="B698" t="s">
        <v>2863</v>
      </c>
      <c r="C698" t="s">
        <v>2864</v>
      </c>
      <c r="D698" t="s">
        <v>2865</v>
      </c>
      <c r="E698" t="s">
        <v>2866</v>
      </c>
      <c r="F698" t="s">
        <v>2867</v>
      </c>
      <c r="G698" s="1">
        <v>425.45080068666442</v>
      </c>
      <c r="H698" s="1">
        <v>46.04</v>
      </c>
      <c r="I698" s="2">
        <v>19587.754863614031</v>
      </c>
      <c r="J698" s="3">
        <v>2.184008254344858E-3</v>
      </c>
      <c r="K698" s="4">
        <v>8968718.3300000001</v>
      </c>
      <c r="L698" s="5">
        <v>425001</v>
      </c>
      <c r="M698" s="6">
        <v>21.102817009999999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1"/>
        <v xml:space="preserve"> </v>
      </c>
      <c r="AB698" s="8" t="s">
        <v>1864</v>
      </c>
      <c r="AG698" s="16">
        <v>-7.7999999999999999E-5</v>
      </c>
    </row>
    <row r="699" spans="1:33" x14ac:dyDescent="0.25">
      <c r="A699" t="s">
        <v>1863</v>
      </c>
      <c r="B699" t="s">
        <v>640</v>
      </c>
      <c r="C699" t="s">
        <v>2868</v>
      </c>
      <c r="D699" t="s">
        <v>642</v>
      </c>
      <c r="E699" t="s">
        <v>643</v>
      </c>
      <c r="G699" s="1">
        <v>86.441335252290514</v>
      </c>
      <c r="H699" s="1">
        <v>74.8</v>
      </c>
      <c r="I699" s="2">
        <v>6465.8118768713302</v>
      </c>
      <c r="J699" s="3">
        <v>7.2092930549992314E-4</v>
      </c>
      <c r="K699" s="4">
        <v>8968718.3300000001</v>
      </c>
      <c r="L699" s="5">
        <v>425001</v>
      </c>
      <c r="M699" s="6">
        <v>21.102817009999999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1"/>
        <v xml:space="preserve"> </v>
      </c>
      <c r="AB699" s="8" t="s">
        <v>1864</v>
      </c>
      <c r="AG699" s="16">
        <v>-7.7999999999999999E-5</v>
      </c>
    </row>
    <row r="700" spans="1:33" x14ac:dyDescent="0.25">
      <c r="A700" t="s">
        <v>1863</v>
      </c>
      <c r="B700" t="s">
        <v>2869</v>
      </c>
      <c r="C700" t="s">
        <v>2870</v>
      </c>
      <c r="D700" t="s">
        <v>2871</v>
      </c>
      <c r="E700" t="s">
        <v>2872</v>
      </c>
      <c r="F700" t="s">
        <v>2873</v>
      </c>
      <c r="G700" s="1">
        <v>261.26116340526738</v>
      </c>
      <c r="H700" s="1">
        <v>282.23</v>
      </c>
      <c r="I700" s="2">
        <v>73735.738147868629</v>
      </c>
      <c r="J700" s="3">
        <v>8.2214353751333194E-3</v>
      </c>
      <c r="K700" s="4">
        <v>8968718.3300000001</v>
      </c>
      <c r="L700" s="5">
        <v>425001</v>
      </c>
      <c r="M700" s="6">
        <v>21.102817009999999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1"/>
        <v xml:space="preserve"> </v>
      </c>
      <c r="AB700" s="8" t="s">
        <v>1864</v>
      </c>
      <c r="AG700" s="16">
        <v>-7.7999999999999999E-5</v>
      </c>
    </row>
    <row r="701" spans="1:33" x14ac:dyDescent="0.25">
      <c r="A701" t="s">
        <v>1863</v>
      </c>
      <c r="B701" t="s">
        <v>2874</v>
      </c>
      <c r="C701" t="s">
        <v>2875</v>
      </c>
      <c r="D701" t="s">
        <v>2876</v>
      </c>
      <c r="E701" t="s">
        <v>2877</v>
      </c>
      <c r="G701" s="1">
        <v>41.306195824141973</v>
      </c>
      <c r="H701" s="1">
        <v>220.71</v>
      </c>
      <c r="I701" s="2">
        <v>9116.6904803463731</v>
      </c>
      <c r="J701" s="3">
        <v>1.016498695231783E-3</v>
      </c>
      <c r="K701" s="4">
        <v>8968718.3300000001</v>
      </c>
      <c r="L701" s="5">
        <v>425001</v>
      </c>
      <c r="M701" s="6">
        <v>21.102817009999999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1"/>
        <v xml:space="preserve"> </v>
      </c>
      <c r="AB701" s="8" t="s">
        <v>1864</v>
      </c>
      <c r="AG701" s="16">
        <v>-7.7999999999999999E-5</v>
      </c>
    </row>
    <row r="702" spans="1:33" x14ac:dyDescent="0.25">
      <c r="A702" t="s">
        <v>1863</v>
      </c>
      <c r="B702" t="s">
        <v>2878</v>
      </c>
      <c r="C702" t="s">
        <v>2879</v>
      </c>
      <c r="D702" t="s">
        <v>2880</v>
      </c>
      <c r="E702" t="s">
        <v>2881</v>
      </c>
      <c r="F702" t="s">
        <v>2882</v>
      </c>
      <c r="G702" s="1">
        <v>35.513736263217893</v>
      </c>
      <c r="H702" s="1">
        <v>203.39</v>
      </c>
      <c r="I702" s="2">
        <v>7223.1388185758851</v>
      </c>
      <c r="J702" s="3">
        <v>8.0537023828865023E-4</v>
      </c>
      <c r="K702" s="4">
        <v>8968718.3300000001</v>
      </c>
      <c r="L702" s="5">
        <v>425001</v>
      </c>
      <c r="M702" s="6">
        <v>21.102817009999999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1"/>
        <v xml:space="preserve"> </v>
      </c>
      <c r="AB702" s="8" t="s">
        <v>1864</v>
      </c>
      <c r="AG702" s="16">
        <v>-7.7999999999999999E-5</v>
      </c>
    </row>
    <row r="703" spans="1:33" x14ac:dyDescent="0.25">
      <c r="A703" t="s">
        <v>1863</v>
      </c>
      <c r="B703" t="s">
        <v>2883</v>
      </c>
      <c r="C703" t="s">
        <v>2884</v>
      </c>
      <c r="D703" t="s">
        <v>2885</v>
      </c>
      <c r="E703" t="s">
        <v>2886</v>
      </c>
      <c r="F703" t="s">
        <v>2887</v>
      </c>
      <c r="G703" s="1">
        <v>100.9133487778919</v>
      </c>
      <c r="H703" s="1">
        <v>57.5</v>
      </c>
      <c r="I703" s="2">
        <v>5802.5175547287863</v>
      </c>
      <c r="J703" s="3">
        <v>6.4697288299484217E-4</v>
      </c>
      <c r="K703" s="4">
        <v>8968718.3300000001</v>
      </c>
      <c r="L703" s="5">
        <v>425001</v>
      </c>
      <c r="M703" s="6">
        <v>21.102817009999999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1"/>
        <v xml:space="preserve"> </v>
      </c>
      <c r="AB703" s="8" t="s">
        <v>1864</v>
      </c>
      <c r="AG703" s="16">
        <v>-7.7999999999999999E-5</v>
      </c>
    </row>
    <row r="704" spans="1:33" x14ac:dyDescent="0.25">
      <c r="A704" t="s">
        <v>1863</v>
      </c>
      <c r="B704" t="s">
        <v>2888</v>
      </c>
      <c r="C704" t="s">
        <v>2889</v>
      </c>
      <c r="D704" t="s">
        <v>2890</v>
      </c>
      <c r="E704" t="s">
        <v>2891</v>
      </c>
      <c r="G704" s="1">
        <v>629.61150560733506</v>
      </c>
      <c r="H704" s="1">
        <v>78.668471000000011</v>
      </c>
      <c r="I704" s="2">
        <v>49530.574470136977</v>
      </c>
      <c r="J704" s="3">
        <v>5.5225922643215601E-3</v>
      </c>
      <c r="K704" s="4">
        <v>8968718.3300000001</v>
      </c>
      <c r="L704" s="5">
        <v>425001</v>
      </c>
      <c r="M704" s="6">
        <v>21.102817009999999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1"/>
        <v xml:space="preserve"> </v>
      </c>
      <c r="AB704" s="8" t="s">
        <v>1864</v>
      </c>
      <c r="AG704" s="16">
        <v>-7.7999999999999999E-5</v>
      </c>
    </row>
    <row r="705" spans="1:33" x14ac:dyDescent="0.25">
      <c r="A705" t="s">
        <v>1863</v>
      </c>
      <c r="B705" t="s">
        <v>2892</v>
      </c>
      <c r="C705" t="s">
        <v>2893</v>
      </c>
      <c r="D705" t="s">
        <v>2894</v>
      </c>
      <c r="E705" t="s">
        <v>2895</v>
      </c>
      <c r="G705" s="1">
        <v>97.921858788631624</v>
      </c>
      <c r="H705" s="1">
        <v>107.935666</v>
      </c>
      <c r="I705" s="2">
        <v>10569.261044308911</v>
      </c>
      <c r="J705" s="3">
        <v>1.178458354406689E-3</v>
      </c>
      <c r="K705" s="4">
        <v>8968718.3300000001</v>
      </c>
      <c r="L705" s="5">
        <v>425001</v>
      </c>
      <c r="M705" s="6">
        <v>21.102817009999999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1"/>
        <v xml:space="preserve"> </v>
      </c>
      <c r="AB705" s="8" t="s">
        <v>1864</v>
      </c>
      <c r="AG705" s="16">
        <v>-7.7999999999999999E-5</v>
      </c>
    </row>
    <row r="706" spans="1:33" x14ac:dyDescent="0.25">
      <c r="A706" t="s">
        <v>1863</v>
      </c>
      <c r="B706" t="s">
        <v>2896</v>
      </c>
      <c r="C706" t="s">
        <v>2897</v>
      </c>
      <c r="D706" t="s">
        <v>2898</v>
      </c>
      <c r="E706" t="s">
        <v>2899</v>
      </c>
      <c r="F706" t="s">
        <v>2900</v>
      </c>
      <c r="G706" s="1">
        <v>618.66504555257166</v>
      </c>
      <c r="H706" s="1">
        <v>72.72</v>
      </c>
      <c r="I706" s="2">
        <v>44989.32211258301</v>
      </c>
      <c r="J706" s="3">
        <v>5.0162487500689532E-3</v>
      </c>
      <c r="K706" s="4">
        <v>8968718.3300000001</v>
      </c>
      <c r="L706" s="5">
        <v>425001</v>
      </c>
      <c r="M706" s="6">
        <v>21.102817009999999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1"/>
        <v xml:space="preserve"> </v>
      </c>
      <c r="AB706" s="8" t="s">
        <v>1864</v>
      </c>
      <c r="AG706" s="16">
        <v>-7.7999999999999999E-5</v>
      </c>
    </row>
    <row r="707" spans="1:33" x14ac:dyDescent="0.25">
      <c r="A707" t="s">
        <v>1863</v>
      </c>
      <c r="B707" t="s">
        <v>2896</v>
      </c>
      <c r="C707" t="s">
        <v>2901</v>
      </c>
      <c r="D707" t="s">
        <v>2902</v>
      </c>
      <c r="E707" t="s">
        <v>2903</v>
      </c>
      <c r="F707" t="s">
        <v>2904</v>
      </c>
      <c r="G707" s="1">
        <v>533.4824390652351</v>
      </c>
      <c r="H707" s="1">
        <v>69.67</v>
      </c>
      <c r="I707" s="2">
        <v>37167.721529674927</v>
      </c>
      <c r="J707" s="3">
        <v>4.1441508320481423E-3</v>
      </c>
      <c r="K707" s="4">
        <v>8968718.3300000001</v>
      </c>
      <c r="L707" s="5">
        <v>425001</v>
      </c>
      <c r="M707" s="6">
        <v>21.102817009999999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1"/>
        <v xml:space="preserve"> </v>
      </c>
      <c r="AB707" s="8" t="s">
        <v>1864</v>
      </c>
      <c r="AG707" s="16">
        <v>-7.7999999999999999E-5</v>
      </c>
    </row>
    <row r="708" spans="1:33" x14ac:dyDescent="0.25">
      <c r="A708" t="s">
        <v>1863</v>
      </c>
      <c r="B708" t="s">
        <v>2905</v>
      </c>
      <c r="C708" t="s">
        <v>2906</v>
      </c>
      <c r="D708" t="s">
        <v>2907</v>
      </c>
      <c r="E708" t="s">
        <v>2908</v>
      </c>
      <c r="F708" t="s">
        <v>2909</v>
      </c>
      <c r="G708" s="1">
        <v>636.80908376710977</v>
      </c>
      <c r="H708" s="1">
        <v>183.9</v>
      </c>
      <c r="I708" s="2">
        <v>117109.1905047715</v>
      </c>
      <c r="J708" s="3">
        <v>1.3057516826350309E-2</v>
      </c>
      <c r="K708" s="4">
        <v>8968718.3300000001</v>
      </c>
      <c r="L708" s="5">
        <v>425001</v>
      </c>
      <c r="M708" s="6">
        <v>21.102817009999999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1864</v>
      </c>
      <c r="AG708" s="16">
        <v>-7.7999999999999999E-5</v>
      </c>
    </row>
    <row r="709" spans="1:33" x14ac:dyDescent="0.25">
      <c r="A709" t="s">
        <v>1863</v>
      </c>
      <c r="B709" t="s">
        <v>2910</v>
      </c>
      <c r="C709" t="s">
        <v>2911</v>
      </c>
      <c r="F709" t="s">
        <v>2911</v>
      </c>
      <c r="G709" s="1">
        <v>-11354523</v>
      </c>
      <c r="H709" s="1">
        <v>100</v>
      </c>
      <c r="I709" s="2">
        <v>-11354523</v>
      </c>
      <c r="J709" s="3">
        <v>-1.266014</v>
      </c>
      <c r="K709" s="4">
        <v>8968718.3300000001</v>
      </c>
      <c r="L709" s="5">
        <v>425001</v>
      </c>
      <c r="M709" s="6">
        <v>21.102817009999999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2911</v>
      </c>
      <c r="U709" t="s">
        <v>79</v>
      </c>
      <c r="AC709" s="8" t="s">
        <v>145</v>
      </c>
      <c r="AD709" s="8" t="s">
        <v>146</v>
      </c>
      <c r="AE709" s="8">
        <v>47</v>
      </c>
      <c r="AG709" s="16">
        <v>-7.7999999999999999E-5</v>
      </c>
    </row>
    <row r="710" spans="1:33" x14ac:dyDescent="0.25">
      <c r="A710" t="s">
        <v>1863</v>
      </c>
      <c r="B710" t="s">
        <v>2912</v>
      </c>
      <c r="C710" t="s">
        <v>2912</v>
      </c>
      <c r="F710" t="s">
        <v>2912</v>
      </c>
      <c r="G710" s="1">
        <v>11368004</v>
      </c>
      <c r="H710" s="1">
        <v>100</v>
      </c>
      <c r="I710" s="2">
        <v>11368004</v>
      </c>
      <c r="J710" s="3">
        <v>1.2675171199999999</v>
      </c>
      <c r="K710" s="4">
        <v>8968718.3300000001</v>
      </c>
      <c r="L710" s="5">
        <v>425001</v>
      </c>
      <c r="M710" s="6">
        <v>21.102817009999999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2912</v>
      </c>
      <c r="U710" t="s">
        <v>79</v>
      </c>
      <c r="AC710" s="8" t="s">
        <v>145</v>
      </c>
      <c r="AD710" s="8" t="s">
        <v>146</v>
      </c>
      <c r="AE710" s="8">
        <v>19</v>
      </c>
      <c r="AG710" s="16">
        <v>-7.7999999999999999E-5</v>
      </c>
    </row>
    <row r="711" spans="1:33" x14ac:dyDescent="0.25">
      <c r="A711" t="s">
        <v>1863</v>
      </c>
      <c r="B711" t="s">
        <v>2913</v>
      </c>
      <c r="C711" t="s">
        <v>2914</v>
      </c>
      <c r="F711" t="s">
        <v>2914</v>
      </c>
      <c r="G711" s="1">
        <v>-100345</v>
      </c>
      <c r="H711" s="1">
        <v>113.312</v>
      </c>
      <c r="I711" s="2">
        <v>-11370292.640000001</v>
      </c>
      <c r="J711" s="3">
        <v>-1.2677723000000001</v>
      </c>
      <c r="K711" s="4">
        <v>8968718.3300000001</v>
      </c>
      <c r="L711" s="5">
        <v>425001</v>
      </c>
      <c r="M711" s="6">
        <v>21.102817009999999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T711" t="s">
        <v>2914</v>
      </c>
      <c r="U711" t="s">
        <v>79</v>
      </c>
      <c r="AC711" s="8" t="s">
        <v>145</v>
      </c>
      <c r="AD711" s="8" t="s">
        <v>146</v>
      </c>
      <c r="AE711" s="8">
        <v>19</v>
      </c>
      <c r="AF711" s="8" t="s">
        <v>2915</v>
      </c>
      <c r="AG711" s="16">
        <v>-7.7999999999999999E-5</v>
      </c>
    </row>
    <row r="712" spans="1:33" x14ac:dyDescent="0.25">
      <c r="A712" t="s">
        <v>1863</v>
      </c>
      <c r="B712" t="s">
        <v>2916</v>
      </c>
      <c r="C712" t="s">
        <v>2917</v>
      </c>
      <c r="D712" t="s">
        <v>2918</v>
      </c>
      <c r="E712" t="s">
        <v>2919</v>
      </c>
      <c r="G712" s="1">
        <v>-4648.8005366605366</v>
      </c>
      <c r="H712" s="1">
        <v>7.2331875000000014</v>
      </c>
      <c r="I712" s="2">
        <v>-33625.645931766288</v>
      </c>
      <c r="J712" s="3">
        <v>-3.7492141791642471E-3</v>
      </c>
      <c r="K712" s="4">
        <v>8968718.3300000001</v>
      </c>
      <c r="L712" s="5">
        <v>425001</v>
      </c>
      <c r="M712" s="6">
        <v>21.102817009999999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2914</v>
      </c>
      <c r="AG712" s="16">
        <v>-7.7999999999999999E-5</v>
      </c>
    </row>
    <row r="713" spans="1:33" x14ac:dyDescent="0.25">
      <c r="A713" t="s">
        <v>1863</v>
      </c>
      <c r="B713" t="s">
        <v>2920</v>
      </c>
      <c r="C713" t="s">
        <v>2921</v>
      </c>
      <c r="D713" t="s">
        <v>2922</v>
      </c>
      <c r="E713" t="s">
        <v>2923</v>
      </c>
      <c r="G713" s="1">
        <v>-1891.431820302726</v>
      </c>
      <c r="H713" s="1">
        <v>2.9447109999999999</v>
      </c>
      <c r="I713" s="2">
        <v>-5569.7200869954586</v>
      </c>
      <c r="J713" s="3">
        <v>-6.2101627925642078E-4</v>
      </c>
      <c r="K713" s="4">
        <v>8968718.3300000001</v>
      </c>
      <c r="L713" s="5">
        <v>425001</v>
      </c>
      <c r="M713" s="6">
        <v>21.102817009999999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2914</v>
      </c>
      <c r="AG713" s="16">
        <v>-7.7999999999999999E-5</v>
      </c>
    </row>
    <row r="714" spans="1:33" x14ac:dyDescent="0.25">
      <c r="A714" t="s">
        <v>1863</v>
      </c>
      <c r="B714" t="s">
        <v>2924</v>
      </c>
      <c r="C714" t="s">
        <v>2925</v>
      </c>
      <c r="D714" t="s">
        <v>2926</v>
      </c>
      <c r="E714" t="s">
        <v>2927</v>
      </c>
      <c r="G714" s="1">
        <v>-1011.407103750495</v>
      </c>
      <c r="H714" s="1">
        <v>30.5519</v>
      </c>
      <c r="I714" s="2">
        <v>-30900.40869307474</v>
      </c>
      <c r="J714" s="3">
        <v>-3.445353901874042E-3</v>
      </c>
      <c r="K714" s="4">
        <v>8968718.3300000001</v>
      </c>
      <c r="L714" s="5">
        <v>425001</v>
      </c>
      <c r="M714" s="6">
        <v>21.102817009999999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2914</v>
      </c>
      <c r="AG714" s="16">
        <v>-7.7999999999999999E-5</v>
      </c>
    </row>
    <row r="715" spans="1:33" x14ac:dyDescent="0.25">
      <c r="A715" t="s">
        <v>1863</v>
      </c>
      <c r="B715" t="s">
        <v>2928</v>
      </c>
      <c r="C715" t="s">
        <v>2929</v>
      </c>
      <c r="D715" t="s">
        <v>2930</v>
      </c>
      <c r="E715" t="s">
        <v>2931</v>
      </c>
      <c r="G715" s="1">
        <v>-2091.9231392584252</v>
      </c>
      <c r="H715" s="1">
        <v>2.7968324999999998</v>
      </c>
      <c r="I715" s="2">
        <v>-5850.7586233799884</v>
      </c>
      <c r="J715" s="3">
        <v>-6.5235169709917603E-4</v>
      </c>
      <c r="K715" s="4">
        <v>8968718.3300000001</v>
      </c>
      <c r="L715" s="5">
        <v>425001</v>
      </c>
      <c r="M715" s="6">
        <v>21.102817009999999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2914</v>
      </c>
      <c r="AG715" s="16">
        <v>-7.7999999999999999E-5</v>
      </c>
    </row>
    <row r="716" spans="1:33" x14ac:dyDescent="0.25">
      <c r="A716" t="s">
        <v>1863</v>
      </c>
      <c r="B716" t="s">
        <v>2932</v>
      </c>
      <c r="C716" t="s">
        <v>2933</v>
      </c>
      <c r="D716" t="s">
        <v>2934</v>
      </c>
      <c r="E716" t="s">
        <v>2935</v>
      </c>
      <c r="G716" s="1">
        <v>-341.48233954860888</v>
      </c>
      <c r="H716" s="1">
        <v>17.292691999999999</v>
      </c>
      <c r="I716" s="2">
        <v>-5905.1489212535134</v>
      </c>
      <c r="J716" s="3">
        <v>-6.5841614196992095E-4</v>
      </c>
      <c r="K716" s="4">
        <v>8968718.3300000001</v>
      </c>
      <c r="L716" s="5">
        <v>425001</v>
      </c>
      <c r="M716" s="6">
        <v>21.102817009999999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2914</v>
      </c>
      <c r="AG716" s="16">
        <v>-7.7999999999999999E-5</v>
      </c>
    </row>
    <row r="717" spans="1:33" x14ac:dyDescent="0.25">
      <c r="A717" t="s">
        <v>1863</v>
      </c>
      <c r="B717" t="s">
        <v>2936</v>
      </c>
      <c r="C717" t="s">
        <v>2937</v>
      </c>
      <c r="D717" t="s">
        <v>2938</v>
      </c>
      <c r="E717" t="s">
        <v>2939</v>
      </c>
      <c r="G717" s="1">
        <v>-1152.6052386406909</v>
      </c>
      <c r="H717" s="1">
        <v>6.5631180000000002</v>
      </c>
      <c r="I717" s="2">
        <v>-7564.6841886170178</v>
      </c>
      <c r="J717" s="3">
        <v>-8.4345208649417105E-4</v>
      </c>
      <c r="K717" s="4">
        <v>8968718.3300000001</v>
      </c>
      <c r="L717" s="5">
        <v>425001</v>
      </c>
      <c r="M717" s="6">
        <v>21.102817009999999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2914</v>
      </c>
      <c r="AG717" s="16">
        <v>-7.7999999999999999E-5</v>
      </c>
    </row>
    <row r="718" spans="1:33" x14ac:dyDescent="0.25">
      <c r="A718" t="s">
        <v>1863</v>
      </c>
      <c r="B718" t="s">
        <v>2940</v>
      </c>
      <c r="C718" t="s">
        <v>2941</v>
      </c>
      <c r="D718" t="s">
        <v>2942</v>
      </c>
      <c r="E718" t="s">
        <v>2943</v>
      </c>
      <c r="G718" s="1">
        <v>-1117.704644677447</v>
      </c>
      <c r="H718" s="1">
        <v>5.2720231999999996</v>
      </c>
      <c r="I718" s="2">
        <v>-5892.5648174872586</v>
      </c>
      <c r="J718" s="3">
        <v>-6.5701303136891573E-4</v>
      </c>
      <c r="K718" s="4">
        <v>8968718.3300000001</v>
      </c>
      <c r="L718" s="5">
        <v>425001</v>
      </c>
      <c r="M718" s="6">
        <v>21.102817009999999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2914</v>
      </c>
      <c r="AG718" s="16">
        <v>-7.7999999999999999E-5</v>
      </c>
    </row>
    <row r="719" spans="1:33" x14ac:dyDescent="0.25">
      <c r="A719" t="s">
        <v>1863</v>
      </c>
      <c r="B719" t="s">
        <v>2944</v>
      </c>
      <c r="C719" t="s">
        <v>2945</v>
      </c>
      <c r="D719" t="s">
        <v>2946</v>
      </c>
      <c r="E719" t="s">
        <v>2947</v>
      </c>
      <c r="G719" s="1">
        <v>-1088.6100963145279</v>
      </c>
      <c r="H719" s="1">
        <v>22.953499999999998</v>
      </c>
      <c r="I719" s="2">
        <v>-24987.411845755509</v>
      </c>
      <c r="J719" s="3">
        <v>-2.7860627267302651E-3</v>
      </c>
      <c r="K719" s="4">
        <v>8968718.3300000001</v>
      </c>
      <c r="L719" s="5">
        <v>425001</v>
      </c>
      <c r="M719" s="6">
        <v>21.102817009999999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2914</v>
      </c>
      <c r="AG719" s="16">
        <v>-7.7999999999999999E-5</v>
      </c>
    </row>
    <row r="720" spans="1:33" x14ac:dyDescent="0.25">
      <c r="A720" t="s">
        <v>1863</v>
      </c>
      <c r="B720" t="s">
        <v>2948</v>
      </c>
      <c r="C720" t="s">
        <v>2949</v>
      </c>
      <c r="D720" t="s">
        <v>2950</v>
      </c>
      <c r="E720" t="s">
        <v>2951</v>
      </c>
      <c r="G720" s="1">
        <v>-7626.2012491528212</v>
      </c>
      <c r="H720" s="1">
        <v>6.7959815000000008</v>
      </c>
      <c r="I720" s="2">
        <v>-51827.522604519472</v>
      </c>
      <c r="J720" s="3">
        <v>-5.7786988840042514E-3</v>
      </c>
      <c r="K720" s="4">
        <v>8968718.3300000001</v>
      </c>
      <c r="L720" s="5">
        <v>425001</v>
      </c>
      <c r="M720" s="6">
        <v>21.102817009999999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2914</v>
      </c>
      <c r="AG720" s="16">
        <v>-7.7999999999999999E-5</v>
      </c>
    </row>
    <row r="721" spans="1:33" x14ac:dyDescent="0.25">
      <c r="A721" t="s">
        <v>1863</v>
      </c>
      <c r="B721" t="s">
        <v>2952</v>
      </c>
      <c r="C721" t="s">
        <v>2953</v>
      </c>
      <c r="D721" t="s">
        <v>2954</v>
      </c>
      <c r="E721" t="s">
        <v>2955</v>
      </c>
      <c r="G721" s="1">
        <v>-862.47763409315735</v>
      </c>
      <c r="H721" s="1">
        <v>80.796319999999994</v>
      </c>
      <c r="I721" s="2">
        <v>-69685.018917033653</v>
      </c>
      <c r="J721" s="3">
        <v>-7.7697856430544911E-3</v>
      </c>
      <c r="K721" s="4">
        <v>8968718.3300000001</v>
      </c>
      <c r="L721" s="5">
        <v>425001</v>
      </c>
      <c r="M721" s="6">
        <v>21.102817009999999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2914</v>
      </c>
      <c r="AG721" s="16">
        <v>-7.7999999999999999E-5</v>
      </c>
    </row>
    <row r="722" spans="1:33" x14ac:dyDescent="0.25">
      <c r="A722" t="s">
        <v>1863</v>
      </c>
      <c r="B722" t="s">
        <v>2956</v>
      </c>
      <c r="C722" t="s">
        <v>2957</v>
      </c>
      <c r="D722" t="s">
        <v>2958</v>
      </c>
      <c r="E722" t="s">
        <v>2959</v>
      </c>
      <c r="G722" s="1">
        <v>-811.40526936873971</v>
      </c>
      <c r="H722" s="1">
        <v>17.536473999999998</v>
      </c>
      <c r="I722" s="2">
        <v>-14229.187409747899</v>
      </c>
      <c r="J722" s="3">
        <v>-1.5865352089553129E-3</v>
      </c>
      <c r="K722" s="4">
        <v>8968718.3300000001</v>
      </c>
      <c r="L722" s="5">
        <v>425001</v>
      </c>
      <c r="M722" s="6">
        <v>21.102817009999999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2914</v>
      </c>
      <c r="AG722" s="16">
        <v>-7.7999999999999999E-5</v>
      </c>
    </row>
    <row r="723" spans="1:33" x14ac:dyDescent="0.25">
      <c r="A723" t="s">
        <v>1863</v>
      </c>
      <c r="B723" t="s">
        <v>2960</v>
      </c>
      <c r="C723" t="s">
        <v>2961</v>
      </c>
      <c r="D723" t="s">
        <v>2962</v>
      </c>
      <c r="E723" t="s">
        <v>2963</v>
      </c>
      <c r="G723" s="1">
        <v>-1460.21388082315</v>
      </c>
      <c r="H723" s="1">
        <v>10.169192000000001</v>
      </c>
      <c r="I723" s="2">
        <v>-14849.19531515573</v>
      </c>
      <c r="J723" s="3">
        <v>-1.6556652543636889E-3</v>
      </c>
      <c r="K723" s="4">
        <v>8968718.3300000001</v>
      </c>
      <c r="L723" s="5">
        <v>425001</v>
      </c>
      <c r="M723" s="6">
        <v>21.102817009999999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2914</v>
      </c>
      <c r="AG723" s="16">
        <v>-7.7999999999999999E-5</v>
      </c>
    </row>
    <row r="724" spans="1:33" x14ac:dyDescent="0.25">
      <c r="A724" t="s">
        <v>1863</v>
      </c>
      <c r="B724" t="s">
        <v>2964</v>
      </c>
      <c r="C724" t="s">
        <v>2965</v>
      </c>
      <c r="D724" t="s">
        <v>2966</v>
      </c>
      <c r="E724" t="s">
        <v>2967</v>
      </c>
      <c r="G724" s="1">
        <v>-5935.7980651937869</v>
      </c>
      <c r="H724" s="1">
        <v>19.325264000000001</v>
      </c>
      <c r="I724" s="2">
        <v>-114710.86466055911</v>
      </c>
      <c r="J724" s="3">
        <v>-1.2790106728723541E-2</v>
      </c>
      <c r="K724" s="4">
        <v>8968718.3300000001</v>
      </c>
      <c r="L724" s="5">
        <v>425001</v>
      </c>
      <c r="M724" s="6">
        <v>21.102817009999999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2914</v>
      </c>
      <c r="AG724" s="16">
        <v>-7.7999999999999999E-5</v>
      </c>
    </row>
    <row r="725" spans="1:33" x14ac:dyDescent="0.25">
      <c r="A725" t="s">
        <v>1863</v>
      </c>
      <c r="B725" t="s">
        <v>2968</v>
      </c>
      <c r="C725" t="s">
        <v>2969</v>
      </c>
      <c r="D725" t="s">
        <v>2970</v>
      </c>
      <c r="E725" t="s">
        <v>2971</v>
      </c>
      <c r="G725" s="1">
        <v>-534.72444779894579</v>
      </c>
      <c r="H725" s="1">
        <v>11.16015</v>
      </c>
      <c r="I725" s="2">
        <v>-5967.6050461034047</v>
      </c>
      <c r="J725" s="3">
        <v>-6.6537991567223239E-4</v>
      </c>
      <c r="K725" s="4">
        <v>8968718.3300000001</v>
      </c>
      <c r="L725" s="5">
        <v>425001</v>
      </c>
      <c r="M725" s="6">
        <v>21.102817009999999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2914</v>
      </c>
      <c r="AG725" s="16">
        <v>-7.7999999999999999E-5</v>
      </c>
    </row>
    <row r="726" spans="1:33" x14ac:dyDescent="0.25">
      <c r="A726" t="s">
        <v>1863</v>
      </c>
      <c r="B726" t="s">
        <v>2972</v>
      </c>
      <c r="C726" t="s">
        <v>2973</v>
      </c>
      <c r="D726" t="s">
        <v>2974</v>
      </c>
      <c r="E726" t="s">
        <v>2975</v>
      </c>
      <c r="G726" s="1">
        <v>-2359.6568376918121</v>
      </c>
      <c r="H726" s="1">
        <v>10.156528</v>
      </c>
      <c r="I726" s="2">
        <v>-23965.92074240834</v>
      </c>
      <c r="J726" s="3">
        <v>-2.6721678461283939E-3</v>
      </c>
      <c r="K726" s="4">
        <v>8968718.3300000001</v>
      </c>
      <c r="L726" s="5">
        <v>425001</v>
      </c>
      <c r="M726" s="6">
        <v>21.102817009999999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2914</v>
      </c>
      <c r="AG726" s="16">
        <v>-7.7999999999999999E-5</v>
      </c>
    </row>
    <row r="727" spans="1:33" x14ac:dyDescent="0.25">
      <c r="A727" t="s">
        <v>1863</v>
      </c>
      <c r="B727" t="s">
        <v>2976</v>
      </c>
      <c r="C727" t="s">
        <v>2977</v>
      </c>
      <c r="D727" t="s">
        <v>2978</v>
      </c>
      <c r="E727" t="s">
        <v>2979</v>
      </c>
      <c r="G727" s="1">
        <v>-469.73655113711322</v>
      </c>
      <c r="H727" s="1">
        <v>17.628288000000001</v>
      </c>
      <c r="I727" s="2">
        <v>-8280.6512075717601</v>
      </c>
      <c r="J727" s="3">
        <v>-9.2328144366774422E-4</v>
      </c>
      <c r="K727" s="4">
        <v>8968718.3300000001</v>
      </c>
      <c r="L727" s="5">
        <v>425001</v>
      </c>
      <c r="M727" s="6">
        <v>21.102817009999999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2914</v>
      </c>
      <c r="AG727" s="16">
        <v>-7.7999999999999999E-5</v>
      </c>
    </row>
    <row r="728" spans="1:33" x14ac:dyDescent="0.25">
      <c r="A728" t="s">
        <v>1863</v>
      </c>
      <c r="B728" t="s">
        <v>2980</v>
      </c>
      <c r="C728" t="s">
        <v>2981</v>
      </c>
      <c r="D728" t="s">
        <v>2982</v>
      </c>
      <c r="E728" t="s">
        <v>2983</v>
      </c>
      <c r="G728" s="1">
        <v>-3735.9998695263398</v>
      </c>
      <c r="H728" s="1">
        <v>27.328911999999999</v>
      </c>
      <c r="I728" s="2">
        <v>-102100.8116662968</v>
      </c>
      <c r="J728" s="3">
        <v>-1.1384102823786289E-2</v>
      </c>
      <c r="K728" s="4">
        <v>8968718.3300000001</v>
      </c>
      <c r="L728" s="5">
        <v>425001</v>
      </c>
      <c r="M728" s="6">
        <v>21.102817009999999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2914</v>
      </c>
      <c r="AG728" s="16">
        <v>-7.7999999999999999E-5</v>
      </c>
    </row>
    <row r="729" spans="1:33" x14ac:dyDescent="0.25">
      <c r="A729" t="s">
        <v>1863</v>
      </c>
      <c r="B729" t="s">
        <v>2984</v>
      </c>
      <c r="C729" t="s">
        <v>2985</v>
      </c>
      <c r="D729" t="s">
        <v>2986</v>
      </c>
      <c r="E729" t="s">
        <v>2987</v>
      </c>
      <c r="G729" s="1">
        <v>-1076.262206257866</v>
      </c>
      <c r="H729" s="1">
        <v>11.11266</v>
      </c>
      <c r="I729" s="2">
        <v>-11960.13596899354</v>
      </c>
      <c r="J729" s="3">
        <v>-1.3335390329950901E-3</v>
      </c>
      <c r="K729" s="4">
        <v>8968718.3300000001</v>
      </c>
      <c r="L729" s="5">
        <v>425001</v>
      </c>
      <c r="M729" s="6">
        <v>21.102817009999999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2914</v>
      </c>
      <c r="AG729" s="16">
        <v>-7.7999999999999999E-5</v>
      </c>
    </row>
    <row r="730" spans="1:33" x14ac:dyDescent="0.25">
      <c r="A730" t="s">
        <v>1863</v>
      </c>
      <c r="B730" t="s">
        <v>2988</v>
      </c>
      <c r="C730" t="s">
        <v>2989</v>
      </c>
      <c r="D730" t="s">
        <v>2990</v>
      </c>
      <c r="E730" t="s">
        <v>2991</v>
      </c>
      <c r="G730" s="1">
        <v>-288.05862766825248</v>
      </c>
      <c r="H730" s="1">
        <v>57.988455999999999</v>
      </c>
      <c r="I730" s="2">
        <v>-16704.075055960839</v>
      </c>
      <c r="J730" s="3">
        <v>-1.862481844266018E-3</v>
      </c>
      <c r="K730" s="4">
        <v>8968718.3300000001</v>
      </c>
      <c r="L730" s="5">
        <v>425001</v>
      </c>
      <c r="M730" s="6">
        <v>21.102817009999999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2914</v>
      </c>
      <c r="AG730" s="16">
        <v>-7.7999999999999999E-5</v>
      </c>
    </row>
    <row r="731" spans="1:33" x14ac:dyDescent="0.25">
      <c r="A731" t="s">
        <v>1863</v>
      </c>
      <c r="B731" t="s">
        <v>2992</v>
      </c>
      <c r="C731" t="s">
        <v>2993</v>
      </c>
      <c r="D731" t="s">
        <v>2994</v>
      </c>
      <c r="E731" t="s">
        <v>2995</v>
      </c>
      <c r="G731" s="1">
        <v>-278.99981401726188</v>
      </c>
      <c r="H731" s="1">
        <v>22.782536</v>
      </c>
      <c r="I731" s="2">
        <v>-6356.3233068415748</v>
      </c>
      <c r="J731" s="3">
        <v>-7.0872147758057366E-4</v>
      </c>
      <c r="K731" s="4">
        <v>8968718.3300000001</v>
      </c>
      <c r="L731" s="5">
        <v>425001</v>
      </c>
      <c r="M731" s="6">
        <v>21.102817009999999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2914</v>
      </c>
      <c r="AG731" s="16">
        <v>-7.7999999999999999E-5</v>
      </c>
    </row>
    <row r="732" spans="1:33" x14ac:dyDescent="0.25">
      <c r="A732" t="s">
        <v>1863</v>
      </c>
      <c r="B732" t="s">
        <v>2996</v>
      </c>
      <c r="C732" t="s">
        <v>2997</v>
      </c>
      <c r="D732" t="s">
        <v>2998</v>
      </c>
      <c r="E732" t="s">
        <v>2999</v>
      </c>
      <c r="G732" s="1">
        <v>-2345.6397832616171</v>
      </c>
      <c r="H732" s="1">
        <v>7.3261240000000001</v>
      </c>
      <c r="I732" s="2">
        <v>-17184.44791150773</v>
      </c>
      <c r="J732" s="3">
        <v>-1.916042769904642E-3</v>
      </c>
      <c r="K732" s="4">
        <v>8968718.3300000001</v>
      </c>
      <c r="L732" s="5">
        <v>425001</v>
      </c>
      <c r="M732" s="6">
        <v>21.102817009999999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2914</v>
      </c>
      <c r="AG732" s="16">
        <v>-7.7999999999999999E-5</v>
      </c>
    </row>
    <row r="733" spans="1:33" x14ac:dyDescent="0.25">
      <c r="A733" t="s">
        <v>1863</v>
      </c>
      <c r="B733" t="s">
        <v>3000</v>
      </c>
      <c r="C733" t="s">
        <v>3001</v>
      </c>
      <c r="D733" t="s">
        <v>3002</v>
      </c>
      <c r="E733" t="s">
        <v>3003</v>
      </c>
      <c r="G733" s="1">
        <v>-992.17052087427885</v>
      </c>
      <c r="H733" s="1">
        <v>13.743606</v>
      </c>
      <c r="I733" s="2">
        <v>-13636.00072371086</v>
      </c>
      <c r="J733" s="3">
        <v>-1.520395693339927E-3</v>
      </c>
      <c r="K733" s="4">
        <v>8968718.3300000001</v>
      </c>
      <c r="L733" s="5">
        <v>425001</v>
      </c>
      <c r="M733" s="6">
        <v>21.102817009999999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2914</v>
      </c>
      <c r="AG733" s="16">
        <v>-7.7999999999999999E-5</v>
      </c>
    </row>
    <row r="734" spans="1:33" x14ac:dyDescent="0.25">
      <c r="A734" t="s">
        <v>1863</v>
      </c>
      <c r="B734" t="s">
        <v>3004</v>
      </c>
      <c r="C734" t="s">
        <v>3005</v>
      </c>
      <c r="D734" t="s">
        <v>3006</v>
      </c>
      <c r="E734" t="s">
        <v>3007</v>
      </c>
      <c r="G734" s="1">
        <v>-2585.9293073695649</v>
      </c>
      <c r="H734" s="1">
        <v>30.957148</v>
      </c>
      <c r="I734" s="2">
        <v>-80052.996285777132</v>
      </c>
      <c r="J734" s="3">
        <v>-8.9258011390549643E-3</v>
      </c>
      <c r="K734" s="4">
        <v>8968718.3300000001</v>
      </c>
      <c r="L734" s="5">
        <v>425001</v>
      </c>
      <c r="M734" s="6">
        <v>21.102817009999999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2914</v>
      </c>
      <c r="AG734" s="16">
        <v>-7.7999999999999999E-5</v>
      </c>
    </row>
    <row r="735" spans="1:33" x14ac:dyDescent="0.25">
      <c r="A735" t="s">
        <v>1863</v>
      </c>
      <c r="B735" t="s">
        <v>3008</v>
      </c>
      <c r="C735" t="s">
        <v>3009</v>
      </c>
      <c r="D735" t="s">
        <v>3010</v>
      </c>
      <c r="E735" t="s">
        <v>3011</v>
      </c>
      <c r="G735" s="1">
        <v>-39.508022217680768</v>
      </c>
      <c r="H735" s="1">
        <v>777.56960000000004</v>
      </c>
      <c r="I735" s="2">
        <v>-30720.237032593152</v>
      </c>
      <c r="J735" s="3">
        <v>-3.4252650046813489E-3</v>
      </c>
      <c r="K735" s="4">
        <v>8968718.3300000001</v>
      </c>
      <c r="L735" s="5">
        <v>425001</v>
      </c>
      <c r="M735" s="6">
        <v>21.102817009999999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2914</v>
      </c>
      <c r="AG735" s="16">
        <v>-7.7999999999999999E-5</v>
      </c>
    </row>
    <row r="736" spans="1:33" x14ac:dyDescent="0.25">
      <c r="A736" t="s">
        <v>1863</v>
      </c>
      <c r="B736" t="s">
        <v>3012</v>
      </c>
      <c r="C736" t="s">
        <v>3013</v>
      </c>
      <c r="D736" t="s">
        <v>3014</v>
      </c>
      <c r="E736" t="s">
        <v>3015</v>
      </c>
      <c r="G736" s="1">
        <v>-616.25795563477709</v>
      </c>
      <c r="H736" s="1">
        <v>18.593917999999999</v>
      </c>
      <c r="I736" s="2">
        <v>-11458.649893920679</v>
      </c>
      <c r="J736" s="3">
        <v>-1.27762401184927E-3</v>
      </c>
      <c r="K736" s="4">
        <v>8968718.3300000001</v>
      </c>
      <c r="L736" s="5">
        <v>425001</v>
      </c>
      <c r="M736" s="6">
        <v>21.102817009999999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2914</v>
      </c>
      <c r="AG736" s="16">
        <v>-7.7999999999999999E-5</v>
      </c>
    </row>
    <row r="737" spans="1:33" x14ac:dyDescent="0.25">
      <c r="A737" t="s">
        <v>1863</v>
      </c>
      <c r="B737" t="s">
        <v>3016</v>
      </c>
      <c r="C737" t="s">
        <v>3017</v>
      </c>
      <c r="D737" t="s">
        <v>3018</v>
      </c>
      <c r="E737" t="s">
        <v>3019</v>
      </c>
      <c r="G737" s="1">
        <v>-235.80985331464899</v>
      </c>
      <c r="H737" s="1">
        <v>26.018187999999999</v>
      </c>
      <c r="I737" s="2">
        <v>-6135.3450957929617</v>
      </c>
      <c r="J737" s="3">
        <v>-6.840827050249176E-4</v>
      </c>
      <c r="K737" s="4">
        <v>8968718.3300000001</v>
      </c>
      <c r="L737" s="5">
        <v>425001</v>
      </c>
      <c r="M737" s="6">
        <v>21.102817009999999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2914</v>
      </c>
      <c r="AG737" s="16">
        <v>-7.7999999999999999E-5</v>
      </c>
    </row>
    <row r="738" spans="1:33" x14ac:dyDescent="0.25">
      <c r="A738" t="s">
        <v>1863</v>
      </c>
      <c r="B738" t="s">
        <v>3020</v>
      </c>
      <c r="C738" t="s">
        <v>3021</v>
      </c>
      <c r="D738" t="s">
        <v>3022</v>
      </c>
      <c r="E738" t="s">
        <v>3023</v>
      </c>
      <c r="G738" s="1">
        <v>-7364.8805231227916</v>
      </c>
      <c r="H738" s="1">
        <v>10.916368</v>
      </c>
      <c r="I738" s="2">
        <v>-80397.746066440901</v>
      </c>
      <c r="J738" s="3">
        <v>-8.9642402747239468E-3</v>
      </c>
      <c r="K738" s="4">
        <v>8968718.3300000001</v>
      </c>
      <c r="L738" s="5">
        <v>425001</v>
      </c>
      <c r="M738" s="6">
        <v>21.102817009999999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2914</v>
      </c>
      <c r="AG738" s="16">
        <v>-7.7999999999999999E-5</v>
      </c>
    </row>
    <row r="739" spans="1:33" x14ac:dyDescent="0.25">
      <c r="A739" t="s">
        <v>1863</v>
      </c>
      <c r="B739" t="s">
        <v>3024</v>
      </c>
      <c r="C739" t="s">
        <v>3025</v>
      </c>
      <c r="D739" t="s">
        <v>3026</v>
      </c>
      <c r="E739" t="s">
        <v>3027</v>
      </c>
      <c r="G739" s="1">
        <v>-534.96215028178335</v>
      </c>
      <c r="H739" s="1">
        <v>27.658176000000001</v>
      </c>
      <c r="I739" s="2">
        <v>-14796.07730583201</v>
      </c>
      <c r="J739" s="3">
        <v>-1.649742667950641E-3</v>
      </c>
      <c r="K739" s="4">
        <v>8968718.3300000001</v>
      </c>
      <c r="L739" s="5">
        <v>425001</v>
      </c>
      <c r="M739" s="6">
        <v>21.102817009999999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2914</v>
      </c>
      <c r="AG739" s="16">
        <v>-7.7999999999999999E-5</v>
      </c>
    </row>
    <row r="740" spans="1:33" x14ac:dyDescent="0.25">
      <c r="A740" t="s">
        <v>1863</v>
      </c>
      <c r="B740" t="s">
        <v>3028</v>
      </c>
      <c r="C740" t="s">
        <v>3029</v>
      </c>
      <c r="D740" t="s">
        <v>3030</v>
      </c>
      <c r="E740" t="s">
        <v>3031</v>
      </c>
      <c r="G740" s="1">
        <v>-1050.4182808820681</v>
      </c>
      <c r="H740" s="1">
        <v>21.636444000000001</v>
      </c>
      <c r="I740" s="2">
        <v>-22727.316310881131</v>
      </c>
      <c r="J740" s="3">
        <v>-2.5340651221991408E-3</v>
      </c>
      <c r="K740" s="4">
        <v>8968718.3300000001</v>
      </c>
      <c r="L740" s="5">
        <v>425001</v>
      </c>
      <c r="M740" s="6">
        <v>21.102817009999999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2914</v>
      </c>
      <c r="AG740" s="16">
        <v>-7.7999999999999999E-5</v>
      </c>
    </row>
    <row r="741" spans="1:33" x14ac:dyDescent="0.25">
      <c r="A741" t="s">
        <v>1863</v>
      </c>
      <c r="B741" t="s">
        <v>3032</v>
      </c>
      <c r="C741" t="s">
        <v>3033</v>
      </c>
      <c r="D741" t="s">
        <v>3034</v>
      </c>
      <c r="E741" t="s">
        <v>3035</v>
      </c>
      <c r="G741" s="1">
        <v>-1209.266030165787</v>
      </c>
      <c r="H741" s="1">
        <v>18.945343999999999</v>
      </c>
      <c r="I741" s="2">
        <v>-22909.96092900521</v>
      </c>
      <c r="J741" s="3">
        <v>-2.5544297508343322E-3</v>
      </c>
      <c r="K741" s="4">
        <v>8968718.3300000001</v>
      </c>
      <c r="L741" s="5">
        <v>425001</v>
      </c>
      <c r="M741" s="6">
        <v>21.102817009999999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2914</v>
      </c>
      <c r="AG741" s="16">
        <v>-7.7999999999999999E-5</v>
      </c>
    </row>
    <row r="742" spans="1:33" x14ac:dyDescent="0.25">
      <c r="A742" t="s">
        <v>1863</v>
      </c>
      <c r="B742" t="s">
        <v>3036</v>
      </c>
      <c r="C742" t="s">
        <v>3037</v>
      </c>
      <c r="D742" t="s">
        <v>3038</v>
      </c>
      <c r="E742" t="s">
        <v>3039</v>
      </c>
      <c r="G742" s="1">
        <v>-197.6610127582112</v>
      </c>
      <c r="H742" s="1">
        <v>29.609272000000001</v>
      </c>
      <c r="I742" s="2">
        <v>-5852.5986905533446</v>
      </c>
      <c r="J742" s="3">
        <v>-6.5255686210778175E-4</v>
      </c>
      <c r="K742" s="4">
        <v>8968718.3300000001</v>
      </c>
      <c r="L742" s="5">
        <v>425001</v>
      </c>
      <c r="M742" s="6">
        <v>21.102817009999999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2914</v>
      </c>
      <c r="AG742" s="16">
        <v>-7.7999999999999999E-5</v>
      </c>
    </row>
    <row r="743" spans="1:33" x14ac:dyDescent="0.25">
      <c r="A743" t="s">
        <v>1863</v>
      </c>
      <c r="B743" t="s">
        <v>676</v>
      </c>
      <c r="C743" t="s">
        <v>3040</v>
      </c>
      <c r="D743" t="s">
        <v>678</v>
      </c>
      <c r="E743" t="s">
        <v>679</v>
      </c>
      <c r="F743" t="s">
        <v>680</v>
      </c>
      <c r="G743" s="1">
        <v>-32.173313906021889</v>
      </c>
      <c r="H743" s="1">
        <v>242.21</v>
      </c>
      <c r="I743" s="2">
        <v>-7792.6983611775622</v>
      </c>
      <c r="J743" s="3">
        <v>-8.6887535927082258E-4</v>
      </c>
      <c r="K743" s="4">
        <v>8968718.3300000001</v>
      </c>
      <c r="L743" s="5">
        <v>425001</v>
      </c>
      <c r="M743" s="6">
        <v>21.102817009999999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2914</v>
      </c>
      <c r="AG743" s="16">
        <v>-7.7999999999999999E-5</v>
      </c>
    </row>
    <row r="744" spans="1:33" x14ac:dyDescent="0.25">
      <c r="A744" t="s">
        <v>1863</v>
      </c>
      <c r="B744" t="s">
        <v>681</v>
      </c>
      <c r="C744" t="s">
        <v>3041</v>
      </c>
      <c r="D744" t="s">
        <v>683</v>
      </c>
      <c r="E744" t="s">
        <v>684</v>
      </c>
      <c r="F744" t="s">
        <v>685</v>
      </c>
      <c r="G744" s="1">
        <v>-247.20409438526889</v>
      </c>
      <c r="H744" s="1">
        <v>179.53</v>
      </c>
      <c r="I744" s="2">
        <v>-44380.551064987318</v>
      </c>
      <c r="J744" s="3">
        <v>-4.9483715991543824E-3</v>
      </c>
      <c r="K744" s="4">
        <v>8968718.3300000001</v>
      </c>
      <c r="L744" s="5">
        <v>425001</v>
      </c>
      <c r="M744" s="6">
        <v>21.102817009999999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2914</v>
      </c>
      <c r="AG744" s="16">
        <v>-7.7999999999999999E-5</v>
      </c>
    </row>
    <row r="745" spans="1:33" x14ac:dyDescent="0.25">
      <c r="A745" t="s">
        <v>1863</v>
      </c>
      <c r="B745" t="s">
        <v>3042</v>
      </c>
      <c r="C745" t="s">
        <v>3043</v>
      </c>
      <c r="D745" t="s">
        <v>3044</v>
      </c>
      <c r="E745" t="s">
        <v>3045</v>
      </c>
      <c r="F745" t="s">
        <v>3046</v>
      </c>
      <c r="G745" s="1">
        <v>-51.758658878617247</v>
      </c>
      <c r="H745" s="1">
        <v>131.29</v>
      </c>
      <c r="I745" s="2">
        <v>-6795.3943241736588</v>
      </c>
      <c r="J745" s="3">
        <v>-7.5767730395137275E-4</v>
      </c>
      <c r="K745" s="4">
        <v>8968718.3300000001</v>
      </c>
      <c r="L745" s="5">
        <v>425001</v>
      </c>
      <c r="M745" s="6">
        <v>21.102817009999999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2914</v>
      </c>
      <c r="AG745" s="16">
        <v>-7.7999999999999999E-5</v>
      </c>
    </row>
    <row r="746" spans="1:33" x14ac:dyDescent="0.25">
      <c r="A746" t="s">
        <v>1863</v>
      </c>
      <c r="B746" t="s">
        <v>686</v>
      </c>
      <c r="C746" t="s">
        <v>3047</v>
      </c>
      <c r="D746" t="s">
        <v>688</v>
      </c>
      <c r="E746" t="s">
        <v>689</v>
      </c>
      <c r="G746" s="1">
        <v>-574.71964128674711</v>
      </c>
      <c r="H746" s="1">
        <v>356.39</v>
      </c>
      <c r="I746" s="2">
        <v>-204824.3329581838</v>
      </c>
      <c r="J746" s="3">
        <v>-2.2837636931138161E-2</v>
      </c>
      <c r="K746" s="4">
        <v>8968718.3300000001</v>
      </c>
      <c r="L746" s="5">
        <v>425001</v>
      </c>
      <c r="M746" s="6">
        <v>21.102817009999999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2914</v>
      </c>
      <c r="AG746" s="16">
        <v>-7.7999999999999999E-5</v>
      </c>
    </row>
    <row r="747" spans="1:33" x14ac:dyDescent="0.25">
      <c r="A747" t="s">
        <v>1863</v>
      </c>
      <c r="B747" t="s">
        <v>3048</v>
      </c>
      <c r="C747" t="s">
        <v>3049</v>
      </c>
      <c r="D747" t="s">
        <v>3050</v>
      </c>
      <c r="E747" t="s">
        <v>3051</v>
      </c>
      <c r="G747" s="1">
        <v>-767.42920596697911</v>
      </c>
      <c r="H747" s="1">
        <v>49.584557999999987</v>
      </c>
      <c r="I747" s="2">
        <v>-38052.637974163619</v>
      </c>
      <c r="J747" s="3">
        <v>-4.2428178223502776E-3</v>
      </c>
      <c r="K747" s="4">
        <v>8968718.3300000001</v>
      </c>
      <c r="L747" s="5">
        <v>425001</v>
      </c>
      <c r="M747" s="6">
        <v>21.102817009999999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2914</v>
      </c>
      <c r="AG747" s="16">
        <v>-7.7999999999999999E-5</v>
      </c>
    </row>
    <row r="748" spans="1:33" x14ac:dyDescent="0.25">
      <c r="A748" t="s">
        <v>1863</v>
      </c>
      <c r="B748" t="s">
        <v>3052</v>
      </c>
      <c r="C748" t="s">
        <v>3053</v>
      </c>
      <c r="D748" t="s">
        <v>3054</v>
      </c>
      <c r="E748" t="s">
        <v>3055</v>
      </c>
      <c r="F748" t="s">
        <v>3056</v>
      </c>
      <c r="G748" s="1">
        <v>-29.300390343103089</v>
      </c>
      <c r="H748" s="1">
        <v>215.87</v>
      </c>
      <c r="I748" s="2">
        <v>-6325.0752633656648</v>
      </c>
      <c r="J748" s="3">
        <v>-7.0523736286917877E-4</v>
      </c>
      <c r="K748" s="4">
        <v>8968718.3300000001</v>
      </c>
      <c r="L748" s="5">
        <v>425001</v>
      </c>
      <c r="M748" s="6">
        <v>21.102817009999999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2914</v>
      </c>
      <c r="AG748" s="16">
        <v>-7.7999999999999999E-5</v>
      </c>
    </row>
    <row r="749" spans="1:33" x14ac:dyDescent="0.25">
      <c r="A749" t="s">
        <v>1863</v>
      </c>
      <c r="B749" t="s">
        <v>3057</v>
      </c>
      <c r="C749" t="s">
        <v>3058</v>
      </c>
      <c r="D749" t="s">
        <v>3059</v>
      </c>
      <c r="E749" t="s">
        <v>3060</v>
      </c>
      <c r="F749" t="s">
        <v>3061</v>
      </c>
      <c r="G749" s="1">
        <v>-381.59645788295057</v>
      </c>
      <c r="H749" s="1">
        <v>49.43</v>
      </c>
      <c r="I749" s="2">
        <v>-18862.312913154248</v>
      </c>
      <c r="J749" s="3">
        <v>-2.1031224550848672E-3</v>
      </c>
      <c r="K749" s="4">
        <v>8968718.3300000001</v>
      </c>
      <c r="L749" s="5">
        <v>425001</v>
      </c>
      <c r="M749" s="6">
        <v>21.102817009999999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ref="S749:S812" si="12">IF(ISNUMBER(N749),Q749*N749,IF(ISNUMBER(R749),J749*R749," "))</f>
        <v xml:space="preserve"> </v>
      </c>
      <c r="AB749" s="8" t="s">
        <v>2914</v>
      </c>
      <c r="AG749" s="16">
        <v>-7.7999999999999999E-5</v>
      </c>
    </row>
    <row r="750" spans="1:33" x14ac:dyDescent="0.25">
      <c r="A750" t="s">
        <v>1863</v>
      </c>
      <c r="B750" t="s">
        <v>3062</v>
      </c>
      <c r="C750" t="s">
        <v>3063</v>
      </c>
      <c r="D750" t="s">
        <v>3064</v>
      </c>
      <c r="E750" t="s">
        <v>3065</v>
      </c>
      <c r="F750" t="s">
        <v>3066</v>
      </c>
      <c r="G750" s="1">
        <v>-81.529102043550139</v>
      </c>
      <c r="H750" s="1">
        <v>87.96</v>
      </c>
      <c r="I750" s="2">
        <v>-7171.2998157506699</v>
      </c>
      <c r="J750" s="3">
        <v>-7.9959025937551876E-4</v>
      </c>
      <c r="K750" s="4">
        <v>8968718.3300000001</v>
      </c>
      <c r="L750" s="5">
        <v>425001</v>
      </c>
      <c r="M750" s="6">
        <v>21.102817009999999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2"/>
        <v xml:space="preserve"> </v>
      </c>
      <c r="AB750" s="8" t="s">
        <v>2914</v>
      </c>
      <c r="AG750" s="16">
        <v>-7.7999999999999999E-5</v>
      </c>
    </row>
    <row r="751" spans="1:33" x14ac:dyDescent="0.25">
      <c r="A751" t="s">
        <v>1863</v>
      </c>
      <c r="B751" t="s">
        <v>3067</v>
      </c>
      <c r="C751" t="s">
        <v>3068</v>
      </c>
      <c r="D751" t="s">
        <v>3069</v>
      </c>
      <c r="E751" t="s">
        <v>3070</v>
      </c>
      <c r="G751" s="1">
        <v>-4401.6209738108091</v>
      </c>
      <c r="H751" s="1">
        <v>4.8733610000000001</v>
      </c>
      <c r="I751" s="2">
        <v>-21450.687990551622</v>
      </c>
      <c r="J751" s="3">
        <v>-2.391722785941435E-3</v>
      </c>
      <c r="K751" s="4">
        <v>8968718.3300000001</v>
      </c>
      <c r="L751" s="5">
        <v>425001</v>
      </c>
      <c r="M751" s="6">
        <v>21.102817009999999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2"/>
        <v xml:space="preserve"> </v>
      </c>
      <c r="AB751" s="8" t="s">
        <v>2914</v>
      </c>
      <c r="AG751" s="16">
        <v>-7.7999999999999999E-5</v>
      </c>
    </row>
    <row r="752" spans="1:33" x14ac:dyDescent="0.25">
      <c r="A752" t="s">
        <v>1863</v>
      </c>
      <c r="B752" t="s">
        <v>3071</v>
      </c>
      <c r="C752" t="s">
        <v>3072</v>
      </c>
      <c r="D752" t="s">
        <v>3073</v>
      </c>
      <c r="E752" t="s">
        <v>3074</v>
      </c>
      <c r="F752" t="s">
        <v>3075</v>
      </c>
      <c r="G752" s="1">
        <v>-348.11907152176178</v>
      </c>
      <c r="H752" s="1">
        <v>92.54</v>
      </c>
      <c r="I752" s="2">
        <v>-32214.938878623841</v>
      </c>
      <c r="J752" s="3">
        <v>-3.591922244995271E-3</v>
      </c>
      <c r="K752" s="4">
        <v>8968718.3300000001</v>
      </c>
      <c r="L752" s="5">
        <v>425001</v>
      </c>
      <c r="M752" s="6">
        <v>21.102817009999999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2"/>
        <v xml:space="preserve"> </v>
      </c>
      <c r="AB752" s="8" t="s">
        <v>2914</v>
      </c>
      <c r="AG752" s="16">
        <v>-7.7999999999999999E-5</v>
      </c>
    </row>
    <row r="753" spans="1:33" x14ac:dyDescent="0.25">
      <c r="A753" t="s">
        <v>1863</v>
      </c>
      <c r="B753" t="s">
        <v>3076</v>
      </c>
      <c r="C753" t="s">
        <v>3077</v>
      </c>
      <c r="D753" t="s">
        <v>3078</v>
      </c>
      <c r="E753" t="s">
        <v>3079</v>
      </c>
      <c r="F753" t="s">
        <v>3080</v>
      </c>
      <c r="G753" s="1">
        <v>-51.673014062076888</v>
      </c>
      <c r="H753" s="1">
        <v>133.6</v>
      </c>
      <c r="I753" s="2">
        <v>-6903.514678693472</v>
      </c>
      <c r="J753" s="3">
        <v>-7.6973257768632279E-4</v>
      </c>
      <c r="K753" s="4">
        <v>8968718.3300000001</v>
      </c>
      <c r="L753" s="5">
        <v>425001</v>
      </c>
      <c r="M753" s="6">
        <v>21.102817009999999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2"/>
        <v xml:space="preserve"> </v>
      </c>
      <c r="AB753" s="8" t="s">
        <v>2914</v>
      </c>
      <c r="AG753" s="16">
        <v>-7.7999999999999999E-5</v>
      </c>
    </row>
    <row r="754" spans="1:33" x14ac:dyDescent="0.25">
      <c r="A754" t="s">
        <v>1863</v>
      </c>
      <c r="B754" t="s">
        <v>186</v>
      </c>
      <c r="C754" t="s">
        <v>3081</v>
      </c>
      <c r="D754" t="s">
        <v>188</v>
      </c>
      <c r="E754" t="s">
        <v>189</v>
      </c>
      <c r="F754" t="s">
        <v>190</v>
      </c>
      <c r="G754" s="1">
        <v>-808.61525671784318</v>
      </c>
      <c r="H754" s="1">
        <v>89.98</v>
      </c>
      <c r="I754" s="2">
        <v>-72759.200799471539</v>
      </c>
      <c r="J754" s="3">
        <v>-8.1125527775908583E-3</v>
      </c>
      <c r="K754" s="4">
        <v>8968718.3300000001</v>
      </c>
      <c r="L754" s="5">
        <v>425001</v>
      </c>
      <c r="M754" s="6">
        <v>21.102817009999999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2"/>
        <v xml:space="preserve"> </v>
      </c>
      <c r="AB754" s="8" t="s">
        <v>2914</v>
      </c>
      <c r="AG754" s="16">
        <v>-7.7999999999999999E-5</v>
      </c>
    </row>
    <row r="755" spans="1:33" x14ac:dyDescent="0.25">
      <c r="A755" t="s">
        <v>1863</v>
      </c>
      <c r="B755" t="s">
        <v>3082</v>
      </c>
      <c r="C755" t="s">
        <v>3083</v>
      </c>
      <c r="D755" t="s">
        <v>3084</v>
      </c>
      <c r="E755" t="s">
        <v>3085</v>
      </c>
      <c r="F755" t="s">
        <v>3086</v>
      </c>
      <c r="G755" s="1">
        <v>-1986.951195027211</v>
      </c>
      <c r="H755" s="1">
        <v>24.38</v>
      </c>
      <c r="I755" s="2">
        <v>-48441.870134763412</v>
      </c>
      <c r="J755" s="3">
        <v>-5.4012031989818781E-3</v>
      </c>
      <c r="K755" s="4">
        <v>8968718.3300000001</v>
      </c>
      <c r="L755" s="5">
        <v>425001</v>
      </c>
      <c r="M755" s="6">
        <v>21.102817009999999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2"/>
        <v xml:space="preserve"> </v>
      </c>
      <c r="AB755" s="8" t="s">
        <v>2914</v>
      </c>
      <c r="AG755" s="16">
        <v>-7.7999999999999999E-5</v>
      </c>
    </row>
    <row r="756" spans="1:33" x14ac:dyDescent="0.25">
      <c r="A756" t="s">
        <v>1863</v>
      </c>
      <c r="B756" t="s">
        <v>3087</v>
      </c>
      <c r="C756" t="s">
        <v>3088</v>
      </c>
      <c r="D756" t="s">
        <v>3089</v>
      </c>
      <c r="E756" t="s">
        <v>3090</v>
      </c>
      <c r="G756" s="1">
        <v>-2709.3770834847451</v>
      </c>
      <c r="H756" s="1">
        <v>22.106708000000001</v>
      </c>
      <c r="I756" s="2">
        <v>-59895.408046488868</v>
      </c>
      <c r="J756" s="3">
        <v>-6.6782572317095924E-3</v>
      </c>
      <c r="K756" s="4">
        <v>8968718.3300000001</v>
      </c>
      <c r="L756" s="5">
        <v>425001</v>
      </c>
      <c r="M756" s="6">
        <v>21.102817009999999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2"/>
        <v xml:space="preserve"> </v>
      </c>
      <c r="AB756" s="8" t="s">
        <v>2914</v>
      </c>
      <c r="AG756" s="16">
        <v>-7.7999999999999999E-5</v>
      </c>
    </row>
    <row r="757" spans="1:33" x14ac:dyDescent="0.25">
      <c r="A757" t="s">
        <v>1863</v>
      </c>
      <c r="B757" t="s">
        <v>3091</v>
      </c>
      <c r="C757" t="s">
        <v>3092</v>
      </c>
      <c r="D757" t="s">
        <v>3093</v>
      </c>
      <c r="E757" t="s">
        <v>3094</v>
      </c>
      <c r="G757" s="1">
        <v>-1409.841353595315</v>
      </c>
      <c r="H757" s="1">
        <v>27.042352000000001</v>
      </c>
      <c r="I757" s="2">
        <v>-38125.426148080973</v>
      </c>
      <c r="J757" s="3">
        <v>-4.2509336055914426E-3</v>
      </c>
      <c r="K757" s="4">
        <v>8968718.3300000001</v>
      </c>
      <c r="L757" s="5">
        <v>425001</v>
      </c>
      <c r="M757" s="6">
        <v>21.102817009999999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2"/>
        <v xml:space="preserve"> </v>
      </c>
      <c r="AB757" s="8" t="s">
        <v>2914</v>
      </c>
      <c r="AG757" s="16">
        <v>-7.7999999999999999E-5</v>
      </c>
    </row>
    <row r="758" spans="1:33" x14ac:dyDescent="0.25">
      <c r="A758" t="s">
        <v>1863</v>
      </c>
      <c r="B758" t="s">
        <v>3095</v>
      </c>
      <c r="C758" t="s">
        <v>3096</v>
      </c>
      <c r="D758" t="s">
        <v>3097</v>
      </c>
      <c r="E758" t="s">
        <v>3098</v>
      </c>
      <c r="F758" t="s">
        <v>3099</v>
      </c>
      <c r="G758" s="1">
        <v>-42.291452467699003</v>
      </c>
      <c r="H758" s="1">
        <v>173.45</v>
      </c>
      <c r="I758" s="2">
        <v>-7335.4524305223913</v>
      </c>
      <c r="J758" s="3">
        <v>-8.1789305457231269E-4</v>
      </c>
      <c r="K758" s="4">
        <v>8968718.3300000001</v>
      </c>
      <c r="L758" s="5">
        <v>425001</v>
      </c>
      <c r="M758" s="6">
        <v>21.102817009999999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2"/>
        <v xml:space="preserve"> </v>
      </c>
      <c r="AB758" s="8" t="s">
        <v>2914</v>
      </c>
      <c r="AG758" s="16">
        <v>-7.7999999999999999E-5</v>
      </c>
    </row>
    <row r="759" spans="1:33" x14ac:dyDescent="0.25">
      <c r="A759" t="s">
        <v>1863</v>
      </c>
      <c r="B759" t="s">
        <v>3100</v>
      </c>
      <c r="C759" t="s">
        <v>3101</v>
      </c>
      <c r="D759" t="s">
        <v>3102</v>
      </c>
      <c r="E759" t="s">
        <v>3103</v>
      </c>
      <c r="G759" s="1">
        <v>-128.78508327084589</v>
      </c>
      <c r="H759" s="1">
        <v>116.54756</v>
      </c>
      <c r="I759" s="2">
        <v>-15009.58721961391</v>
      </c>
      <c r="J759" s="3">
        <v>-1.673548735431622E-3</v>
      </c>
      <c r="K759" s="4">
        <v>8968718.3300000001</v>
      </c>
      <c r="L759" s="5">
        <v>425001</v>
      </c>
      <c r="M759" s="6">
        <v>21.102817009999999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2"/>
        <v xml:space="preserve"> </v>
      </c>
      <c r="AB759" s="8" t="s">
        <v>2914</v>
      </c>
      <c r="AG759" s="16">
        <v>-7.7999999999999999E-5</v>
      </c>
    </row>
    <row r="760" spans="1:33" x14ac:dyDescent="0.25">
      <c r="A760" t="s">
        <v>1863</v>
      </c>
      <c r="B760" t="s">
        <v>196</v>
      </c>
      <c r="C760" t="s">
        <v>3104</v>
      </c>
      <c r="D760" t="s">
        <v>198</v>
      </c>
      <c r="E760" t="s">
        <v>199</v>
      </c>
      <c r="F760" t="s">
        <v>200</v>
      </c>
      <c r="G760" s="1">
        <v>-1167.7467164541581</v>
      </c>
      <c r="H760" s="1">
        <v>23.66</v>
      </c>
      <c r="I760" s="2">
        <v>-27628.887311305371</v>
      </c>
      <c r="J760" s="3">
        <v>-3.0805836792630521E-3</v>
      </c>
      <c r="K760" s="4">
        <v>8968718.3300000001</v>
      </c>
      <c r="L760" s="5">
        <v>425001</v>
      </c>
      <c r="M760" s="6">
        <v>21.102817009999999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2"/>
        <v xml:space="preserve"> </v>
      </c>
      <c r="AB760" s="8" t="s">
        <v>2914</v>
      </c>
      <c r="AG760" s="16">
        <v>-7.7999999999999999E-5</v>
      </c>
    </row>
    <row r="761" spans="1:33" x14ac:dyDescent="0.25">
      <c r="A761" t="s">
        <v>1863</v>
      </c>
      <c r="B761" t="s">
        <v>722</v>
      </c>
      <c r="C761" t="s">
        <v>3105</v>
      </c>
      <c r="D761" t="s">
        <v>724</v>
      </c>
      <c r="E761" t="s">
        <v>725</v>
      </c>
      <c r="F761" t="s">
        <v>726</v>
      </c>
      <c r="G761" s="1">
        <v>-528.3282363332878</v>
      </c>
      <c r="H761" s="1">
        <v>71.459999999999994</v>
      </c>
      <c r="I761" s="2">
        <v>-37754.335768376754</v>
      </c>
      <c r="J761" s="3">
        <v>-4.2095575286482147E-3</v>
      </c>
      <c r="K761" s="4">
        <v>8968718.3300000001</v>
      </c>
      <c r="L761" s="5">
        <v>425001</v>
      </c>
      <c r="M761" s="6">
        <v>21.102817009999999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2"/>
        <v xml:space="preserve"> </v>
      </c>
      <c r="AB761" s="8" t="s">
        <v>2914</v>
      </c>
      <c r="AG761" s="16">
        <v>-7.7999999999999999E-5</v>
      </c>
    </row>
    <row r="762" spans="1:33" x14ac:dyDescent="0.25">
      <c r="A762" t="s">
        <v>1863</v>
      </c>
      <c r="B762" t="s">
        <v>3106</v>
      </c>
      <c r="C762" t="s">
        <v>3107</v>
      </c>
      <c r="D762" t="s">
        <v>3108</v>
      </c>
      <c r="E762" t="s">
        <v>3109</v>
      </c>
      <c r="G762" s="1">
        <v>-99.147497350478687</v>
      </c>
      <c r="H762" s="1">
        <v>61.82</v>
      </c>
      <c r="I762" s="2">
        <v>-6129.2982862065928</v>
      </c>
      <c r="J762" s="3">
        <v>-6.8340849390980849E-4</v>
      </c>
      <c r="K762" s="4">
        <v>8968718.3300000001</v>
      </c>
      <c r="L762" s="5">
        <v>425001</v>
      </c>
      <c r="M762" s="6">
        <v>21.102817009999999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2"/>
        <v xml:space="preserve"> </v>
      </c>
      <c r="AB762" s="8" t="s">
        <v>2914</v>
      </c>
      <c r="AG762" s="16">
        <v>-7.7999999999999999E-5</v>
      </c>
    </row>
    <row r="763" spans="1:33" x14ac:dyDescent="0.25">
      <c r="A763" t="s">
        <v>1863</v>
      </c>
      <c r="B763" t="s">
        <v>3110</v>
      </c>
      <c r="C763" t="s">
        <v>3111</v>
      </c>
      <c r="D763" t="s">
        <v>3112</v>
      </c>
      <c r="E763" t="s">
        <v>3113</v>
      </c>
      <c r="F763" t="s">
        <v>3114</v>
      </c>
      <c r="G763" s="1">
        <v>-516.34643712164382</v>
      </c>
      <c r="H763" s="1">
        <v>178.37</v>
      </c>
      <c r="I763" s="2">
        <v>-92100.713989387616</v>
      </c>
      <c r="J763" s="3">
        <v>-1.0269105417360969E-2</v>
      </c>
      <c r="K763" s="4">
        <v>8968718.3300000001</v>
      </c>
      <c r="L763" s="5">
        <v>425001</v>
      </c>
      <c r="M763" s="6">
        <v>21.102817009999999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2"/>
        <v xml:space="preserve"> </v>
      </c>
      <c r="AB763" s="8" t="s">
        <v>2914</v>
      </c>
      <c r="AG763" s="16">
        <v>-7.7999999999999999E-5</v>
      </c>
    </row>
    <row r="764" spans="1:33" x14ac:dyDescent="0.25">
      <c r="A764" t="s">
        <v>1863</v>
      </c>
      <c r="B764" t="s">
        <v>3115</v>
      </c>
      <c r="C764" t="s">
        <v>3116</v>
      </c>
      <c r="D764" t="s">
        <v>3117</v>
      </c>
      <c r="E764" t="s">
        <v>3118</v>
      </c>
      <c r="F764" t="s">
        <v>3119</v>
      </c>
      <c r="G764" s="1">
        <v>-117.45925290328459</v>
      </c>
      <c r="H764" s="1">
        <v>113.46</v>
      </c>
      <c r="I764" s="2">
        <v>-13326.92683440667</v>
      </c>
      <c r="J764" s="3">
        <v>-1.485934371450672E-3</v>
      </c>
      <c r="K764" s="4">
        <v>8968718.3300000001</v>
      </c>
      <c r="L764" s="5">
        <v>425001</v>
      </c>
      <c r="M764" s="6">
        <v>21.102817009999999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2"/>
        <v xml:space="preserve"> </v>
      </c>
      <c r="AB764" s="8" t="s">
        <v>2914</v>
      </c>
      <c r="AG764" s="16">
        <v>-7.7999999999999999E-5</v>
      </c>
    </row>
    <row r="765" spans="1:33" x14ac:dyDescent="0.25">
      <c r="A765" t="s">
        <v>1863</v>
      </c>
      <c r="B765" t="s">
        <v>3120</v>
      </c>
      <c r="C765" t="s">
        <v>3121</v>
      </c>
      <c r="D765" t="s">
        <v>3122</v>
      </c>
      <c r="E765" t="s">
        <v>3123</v>
      </c>
      <c r="G765" s="1">
        <v>-256.12809499846139</v>
      </c>
      <c r="H765" s="1">
        <v>29.74</v>
      </c>
      <c r="I765" s="2">
        <v>-7617.2495452542425</v>
      </c>
      <c r="J765" s="3">
        <v>-8.4931305287789583E-4</v>
      </c>
      <c r="K765" s="4">
        <v>8968718.3300000001</v>
      </c>
      <c r="L765" s="5">
        <v>425001</v>
      </c>
      <c r="M765" s="6">
        <v>21.102817009999999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2"/>
        <v xml:space="preserve"> </v>
      </c>
      <c r="AB765" s="8" t="s">
        <v>2914</v>
      </c>
      <c r="AG765" s="16">
        <v>-7.7999999999999999E-5</v>
      </c>
    </row>
    <row r="766" spans="1:33" x14ac:dyDescent="0.25">
      <c r="A766" t="s">
        <v>1863</v>
      </c>
      <c r="B766" t="s">
        <v>3124</v>
      </c>
      <c r="C766" t="s">
        <v>3125</v>
      </c>
      <c r="D766" t="s">
        <v>3126</v>
      </c>
      <c r="E766" t="s">
        <v>3127</v>
      </c>
      <c r="F766" t="s">
        <v>3128</v>
      </c>
      <c r="G766" s="1">
        <v>-539.63055512199276</v>
      </c>
      <c r="H766" s="1">
        <v>211.23</v>
      </c>
      <c r="I766" s="2">
        <v>-113986.1621584185</v>
      </c>
      <c r="J766" s="3">
        <v>-1.270930337695403E-2</v>
      </c>
      <c r="K766" s="4">
        <v>8968718.3300000001</v>
      </c>
      <c r="L766" s="5">
        <v>425001</v>
      </c>
      <c r="M766" s="6">
        <v>21.102817009999999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2"/>
        <v xml:space="preserve"> </v>
      </c>
      <c r="AB766" s="8" t="s">
        <v>2914</v>
      </c>
      <c r="AG766" s="16">
        <v>-7.7999999999999999E-5</v>
      </c>
    </row>
    <row r="767" spans="1:33" x14ac:dyDescent="0.25">
      <c r="A767" t="s">
        <v>1863</v>
      </c>
      <c r="B767" t="s">
        <v>3129</v>
      </c>
      <c r="C767" t="s">
        <v>3130</v>
      </c>
      <c r="D767" t="s">
        <v>3131</v>
      </c>
      <c r="E767" t="s">
        <v>3132</v>
      </c>
      <c r="G767" s="1">
        <v>-557.12008889095921</v>
      </c>
      <c r="H767" s="1">
        <v>40.263528000000001</v>
      </c>
      <c r="I767" s="2">
        <v>-22431.62029842363</v>
      </c>
      <c r="J767" s="3">
        <v>-2.501095415539003E-3</v>
      </c>
      <c r="K767" s="4">
        <v>8968718.3300000001</v>
      </c>
      <c r="L767" s="5">
        <v>425001</v>
      </c>
      <c r="M767" s="6">
        <v>21.102817009999999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2"/>
        <v xml:space="preserve"> </v>
      </c>
      <c r="AB767" s="8" t="s">
        <v>2914</v>
      </c>
      <c r="AG767" s="16">
        <v>-7.7999999999999999E-5</v>
      </c>
    </row>
    <row r="768" spans="1:33" x14ac:dyDescent="0.25">
      <c r="A768" t="s">
        <v>1863</v>
      </c>
      <c r="B768" t="s">
        <v>3133</v>
      </c>
      <c r="C768" t="s">
        <v>3134</v>
      </c>
      <c r="D768" t="s">
        <v>3135</v>
      </c>
      <c r="E768" t="s">
        <v>3136</v>
      </c>
      <c r="F768" t="s">
        <v>3137</v>
      </c>
      <c r="G768" s="1">
        <v>-957.2639438661472</v>
      </c>
      <c r="H768" s="1">
        <v>52.54</v>
      </c>
      <c r="I768" s="2">
        <v>-50294.64761072737</v>
      </c>
      <c r="J768" s="3">
        <v>-5.6077853891892014E-3</v>
      </c>
      <c r="K768" s="4">
        <v>8968718.3300000001</v>
      </c>
      <c r="L768" s="5">
        <v>425001</v>
      </c>
      <c r="M768" s="6">
        <v>21.102817009999999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2"/>
        <v xml:space="preserve"> </v>
      </c>
      <c r="AB768" s="8" t="s">
        <v>2914</v>
      </c>
      <c r="AG768" s="16">
        <v>-7.7999999999999999E-5</v>
      </c>
    </row>
    <row r="769" spans="1:33" x14ac:dyDescent="0.25">
      <c r="A769" t="s">
        <v>1863</v>
      </c>
      <c r="B769" t="s">
        <v>732</v>
      </c>
      <c r="C769" t="s">
        <v>3138</v>
      </c>
      <c r="D769" t="s">
        <v>734</v>
      </c>
      <c r="E769" t="s">
        <v>735</v>
      </c>
      <c r="F769" t="s">
        <v>736</v>
      </c>
      <c r="G769" s="1">
        <v>-1305.238307718759</v>
      </c>
      <c r="H769" s="1">
        <v>21.99</v>
      </c>
      <c r="I769" s="2">
        <v>-28702.190386735499</v>
      </c>
      <c r="J769" s="3">
        <v>-3.200255524886743E-3</v>
      </c>
      <c r="K769" s="4">
        <v>8968718.3300000001</v>
      </c>
      <c r="L769" s="5">
        <v>425001</v>
      </c>
      <c r="M769" s="6">
        <v>21.102817009999999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2"/>
        <v xml:space="preserve"> </v>
      </c>
      <c r="AB769" s="8" t="s">
        <v>2914</v>
      </c>
      <c r="AG769" s="16">
        <v>-7.7999999999999999E-5</v>
      </c>
    </row>
    <row r="770" spans="1:33" x14ac:dyDescent="0.25">
      <c r="A770" t="s">
        <v>1863</v>
      </c>
      <c r="B770" t="s">
        <v>3139</v>
      </c>
      <c r="C770" t="s">
        <v>3140</v>
      </c>
      <c r="D770" t="s">
        <v>3141</v>
      </c>
      <c r="E770" t="s">
        <v>3142</v>
      </c>
      <c r="F770" t="s">
        <v>3143</v>
      </c>
      <c r="G770" s="1">
        <v>-74.388942583411179</v>
      </c>
      <c r="H770" s="1">
        <v>302.02</v>
      </c>
      <c r="I770" s="2">
        <v>-22466.94843904184</v>
      </c>
      <c r="J770" s="3">
        <v>-2.5050344555799919E-3</v>
      </c>
      <c r="K770" s="4">
        <v>8968718.3300000001</v>
      </c>
      <c r="L770" s="5">
        <v>425001</v>
      </c>
      <c r="M770" s="6">
        <v>21.102817009999999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2"/>
        <v xml:space="preserve"> </v>
      </c>
      <c r="AB770" s="8" t="s">
        <v>2914</v>
      </c>
      <c r="AG770" s="16">
        <v>-7.7999999999999999E-5</v>
      </c>
    </row>
    <row r="771" spans="1:33" x14ac:dyDescent="0.25">
      <c r="A771" t="s">
        <v>1863</v>
      </c>
      <c r="B771" t="s">
        <v>742</v>
      </c>
      <c r="C771" t="s">
        <v>3144</v>
      </c>
      <c r="D771" t="s">
        <v>744</v>
      </c>
      <c r="E771" t="s">
        <v>745</v>
      </c>
      <c r="F771" t="s">
        <v>746</v>
      </c>
      <c r="G771" s="1">
        <v>-8.3084725259440919</v>
      </c>
      <c r="H771" s="1">
        <v>3259.91</v>
      </c>
      <c r="I771" s="2">
        <v>-27084.872672050398</v>
      </c>
      <c r="J771" s="3">
        <v>-3.019926780558221E-3</v>
      </c>
      <c r="K771" s="4">
        <v>8968718.3300000001</v>
      </c>
      <c r="L771" s="5">
        <v>425001</v>
      </c>
      <c r="M771" s="6">
        <v>21.102817009999999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2"/>
        <v xml:space="preserve"> </v>
      </c>
      <c r="AB771" s="8" t="s">
        <v>2914</v>
      </c>
      <c r="AG771" s="16">
        <v>-7.7999999999999999E-5</v>
      </c>
    </row>
    <row r="772" spans="1:33" x14ac:dyDescent="0.25">
      <c r="A772" t="s">
        <v>1863</v>
      </c>
      <c r="B772" t="s">
        <v>3145</v>
      </c>
      <c r="C772" t="s">
        <v>3146</v>
      </c>
      <c r="D772" t="s">
        <v>3147</v>
      </c>
      <c r="E772" t="s">
        <v>3148</v>
      </c>
      <c r="G772" s="1">
        <v>-205.736830009659</v>
      </c>
      <c r="K772" s="4">
        <v>8968718.3300000001</v>
      </c>
      <c r="L772" s="5">
        <v>425001</v>
      </c>
      <c r="M772" s="6">
        <v>21.102817009999999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2914</v>
      </c>
      <c r="AG772" s="16">
        <v>-7.7999999999999999E-5</v>
      </c>
    </row>
    <row r="773" spans="1:33" x14ac:dyDescent="0.25">
      <c r="A773" t="s">
        <v>1863</v>
      </c>
      <c r="B773" t="s">
        <v>206</v>
      </c>
      <c r="C773" t="s">
        <v>3149</v>
      </c>
      <c r="D773" t="s">
        <v>208</v>
      </c>
      <c r="E773" t="s">
        <v>209</v>
      </c>
      <c r="F773" t="s">
        <v>210</v>
      </c>
      <c r="G773" s="1">
        <v>-1132.6486714945979</v>
      </c>
      <c r="H773" s="1">
        <v>172.51</v>
      </c>
      <c r="I773" s="2">
        <v>-195393.22231953309</v>
      </c>
      <c r="J773" s="3">
        <v>-2.1786080812232739E-2</v>
      </c>
      <c r="K773" s="4">
        <v>8968718.3300000001</v>
      </c>
      <c r="L773" s="5">
        <v>425001</v>
      </c>
      <c r="M773" s="6">
        <v>21.102817009999999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2914</v>
      </c>
      <c r="AG773" s="16">
        <v>-7.7999999999999999E-5</v>
      </c>
    </row>
    <row r="774" spans="1:33" x14ac:dyDescent="0.25">
      <c r="A774" t="s">
        <v>1863</v>
      </c>
      <c r="B774" t="s">
        <v>3150</v>
      </c>
      <c r="C774" t="s">
        <v>3151</v>
      </c>
      <c r="D774" t="s">
        <v>3152</v>
      </c>
      <c r="E774" t="s">
        <v>3153</v>
      </c>
      <c r="F774" t="s">
        <v>3154</v>
      </c>
      <c r="G774" s="1">
        <v>-146.7241655777558</v>
      </c>
      <c r="H774" s="1">
        <v>46.08</v>
      </c>
      <c r="I774" s="2">
        <v>-6761.0495498229857</v>
      </c>
      <c r="J774" s="3">
        <v>-7.5384790792320329E-4</v>
      </c>
      <c r="K774" s="4">
        <v>8968718.3300000001</v>
      </c>
      <c r="L774" s="5">
        <v>425001</v>
      </c>
      <c r="M774" s="6">
        <v>21.102817009999999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2914</v>
      </c>
      <c r="AG774" s="16">
        <v>-7.7999999999999999E-5</v>
      </c>
    </row>
    <row r="775" spans="1:33" x14ac:dyDescent="0.25">
      <c r="A775" t="s">
        <v>1863</v>
      </c>
      <c r="B775" t="s">
        <v>3155</v>
      </c>
      <c r="C775" t="s">
        <v>3156</v>
      </c>
      <c r="D775" t="s">
        <v>3157</v>
      </c>
      <c r="E775" t="s">
        <v>3158</v>
      </c>
      <c r="G775" s="1">
        <v>-125.18780119082069</v>
      </c>
      <c r="H775" s="1">
        <v>65.857739999999993</v>
      </c>
      <c r="I775" s="2">
        <v>-8244.5856619967562</v>
      </c>
      <c r="J775" s="3">
        <v>-9.1926018396842175E-4</v>
      </c>
      <c r="K775" s="4">
        <v>8968718.3300000001</v>
      </c>
      <c r="L775" s="5">
        <v>425001</v>
      </c>
      <c r="M775" s="6">
        <v>21.102817009999999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2914</v>
      </c>
      <c r="AG775" s="16">
        <v>-7.7999999999999999E-5</v>
      </c>
    </row>
    <row r="776" spans="1:33" x14ac:dyDescent="0.25">
      <c r="A776" t="s">
        <v>1863</v>
      </c>
      <c r="B776" t="s">
        <v>3159</v>
      </c>
      <c r="C776" t="s">
        <v>3160</v>
      </c>
      <c r="D776" t="s">
        <v>3161</v>
      </c>
      <c r="E776" t="s">
        <v>3162</v>
      </c>
      <c r="G776" s="1">
        <v>-4.869451972468724</v>
      </c>
      <c r="H776" s="1">
        <v>1289.6223</v>
      </c>
      <c r="I776" s="2">
        <v>-6279.7538524746524</v>
      </c>
      <c r="J776" s="3">
        <v>-7.0018408666811731E-4</v>
      </c>
      <c r="K776" s="4">
        <v>8968718.3300000001</v>
      </c>
      <c r="L776" s="5">
        <v>425001</v>
      </c>
      <c r="M776" s="6">
        <v>21.102817009999999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2914</v>
      </c>
      <c r="AG776" s="16">
        <v>-7.7999999999999999E-5</v>
      </c>
    </row>
    <row r="777" spans="1:33" x14ac:dyDescent="0.25">
      <c r="A777" t="s">
        <v>1863</v>
      </c>
      <c r="B777" t="s">
        <v>3163</v>
      </c>
      <c r="C777" t="s">
        <v>3164</v>
      </c>
      <c r="D777" t="s">
        <v>3165</v>
      </c>
      <c r="E777" t="s">
        <v>3166</v>
      </c>
      <c r="F777" t="s">
        <v>3167</v>
      </c>
      <c r="G777" s="1">
        <v>-1790.5768839154589</v>
      </c>
      <c r="H777" s="1">
        <v>29.58</v>
      </c>
      <c r="I777" s="2">
        <v>-52965.264226219268</v>
      </c>
      <c r="J777" s="3">
        <v>-5.905555540645379E-3</v>
      </c>
      <c r="K777" s="4">
        <v>8968718.3300000001</v>
      </c>
      <c r="L777" s="5">
        <v>425001</v>
      </c>
      <c r="M777" s="6">
        <v>21.102817009999999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2914</v>
      </c>
      <c r="AG777" s="16">
        <v>-7.7999999999999999E-5</v>
      </c>
    </row>
    <row r="778" spans="1:33" x14ac:dyDescent="0.25">
      <c r="A778" t="s">
        <v>1863</v>
      </c>
      <c r="B778" t="s">
        <v>3168</v>
      </c>
      <c r="C778" t="s">
        <v>3169</v>
      </c>
      <c r="D778" t="s">
        <v>3170</v>
      </c>
      <c r="E778" t="s">
        <v>3171</v>
      </c>
      <c r="G778" s="1">
        <v>-4549.6644586189304</v>
      </c>
      <c r="H778" s="1">
        <v>20.516103399999999</v>
      </c>
      <c r="I778" s="2">
        <v>-93341.386468330995</v>
      </c>
      <c r="J778" s="3">
        <v>-1.0407438725788479E-2</v>
      </c>
      <c r="K778" s="4">
        <v>8968718.3300000001</v>
      </c>
      <c r="L778" s="5">
        <v>425001</v>
      </c>
      <c r="M778" s="6">
        <v>21.102817009999999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2914</v>
      </c>
      <c r="AG778" s="16">
        <v>-7.7999999999999999E-5</v>
      </c>
    </row>
    <row r="779" spans="1:33" x14ac:dyDescent="0.25">
      <c r="A779" t="s">
        <v>1863</v>
      </c>
      <c r="B779" t="s">
        <v>3172</v>
      </c>
      <c r="C779" t="s">
        <v>3173</v>
      </c>
      <c r="D779" t="s">
        <v>3174</v>
      </c>
      <c r="E779" t="s">
        <v>3175</v>
      </c>
      <c r="F779" t="s">
        <v>3176</v>
      </c>
      <c r="G779" s="1">
        <v>-89.74904863819242</v>
      </c>
      <c r="H779" s="1">
        <v>232.15</v>
      </c>
      <c r="I779" s="2">
        <v>-20835.24164135637</v>
      </c>
      <c r="J779" s="3">
        <v>-2.323101347899769E-3</v>
      </c>
      <c r="K779" s="4">
        <v>8968718.3300000001</v>
      </c>
      <c r="L779" s="5">
        <v>425001</v>
      </c>
      <c r="M779" s="6">
        <v>21.102817009999999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2914</v>
      </c>
      <c r="AG779" s="16">
        <v>-7.7999999999999999E-5</v>
      </c>
    </row>
    <row r="780" spans="1:33" x14ac:dyDescent="0.25">
      <c r="A780" t="s">
        <v>1863</v>
      </c>
      <c r="B780" t="s">
        <v>3177</v>
      </c>
      <c r="C780" t="s">
        <v>3178</v>
      </c>
      <c r="D780" t="s">
        <v>3179</v>
      </c>
      <c r="E780" t="s">
        <v>3180</v>
      </c>
      <c r="F780" t="s">
        <v>3181</v>
      </c>
      <c r="G780" s="1">
        <v>-5245.8797630447098</v>
      </c>
      <c r="H780" s="1">
        <v>19.739999999999998</v>
      </c>
      <c r="I780" s="2">
        <v>-103553.66652250259</v>
      </c>
      <c r="J780" s="3">
        <v>-1.1546094181162959E-2</v>
      </c>
      <c r="K780" s="4">
        <v>8968718.3300000001</v>
      </c>
      <c r="L780" s="5">
        <v>425001</v>
      </c>
      <c r="M780" s="6">
        <v>21.102817009999999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2914</v>
      </c>
      <c r="AG780" s="16">
        <v>-7.7999999999999999E-5</v>
      </c>
    </row>
    <row r="781" spans="1:33" x14ac:dyDescent="0.25">
      <c r="A781" t="s">
        <v>1863</v>
      </c>
      <c r="B781" t="s">
        <v>3182</v>
      </c>
      <c r="C781" t="s">
        <v>3183</v>
      </c>
      <c r="D781" t="s">
        <v>3184</v>
      </c>
      <c r="E781" t="s">
        <v>3185</v>
      </c>
      <c r="F781" t="s">
        <v>3186</v>
      </c>
      <c r="G781" s="1">
        <v>-751.99999521799248</v>
      </c>
      <c r="H781" s="1">
        <v>29.243345000000009</v>
      </c>
      <c r="I781" s="2">
        <v>-21990.995300158109</v>
      </c>
      <c r="J781" s="3">
        <v>-2.4519663223895789E-3</v>
      </c>
      <c r="K781" s="4">
        <v>8968718.3300000001</v>
      </c>
      <c r="L781" s="5">
        <v>425001</v>
      </c>
      <c r="M781" s="6">
        <v>21.102817009999999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2914</v>
      </c>
      <c r="AG781" s="16">
        <v>-7.7999999999999999E-5</v>
      </c>
    </row>
    <row r="782" spans="1:33" x14ac:dyDescent="0.25">
      <c r="A782" t="s">
        <v>1863</v>
      </c>
      <c r="B782" t="s">
        <v>3182</v>
      </c>
      <c r="C782" t="s">
        <v>3187</v>
      </c>
      <c r="D782" t="s">
        <v>3188</v>
      </c>
      <c r="E782" t="s">
        <v>3185</v>
      </c>
      <c r="F782" t="s">
        <v>3186</v>
      </c>
      <c r="G782" s="1">
        <v>-722.20298060414643</v>
      </c>
      <c r="H782" s="1">
        <v>29.18</v>
      </c>
      <c r="I782" s="2">
        <v>-21073.882974028991</v>
      </c>
      <c r="J782" s="3">
        <v>-2.3497095346988101E-3</v>
      </c>
      <c r="K782" s="4">
        <v>8968718.3300000001</v>
      </c>
      <c r="L782" s="5">
        <v>425001</v>
      </c>
      <c r="M782" s="6">
        <v>21.102817009999999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2914</v>
      </c>
      <c r="AG782" s="16">
        <v>-7.7999999999999999E-5</v>
      </c>
    </row>
    <row r="783" spans="1:33" x14ac:dyDescent="0.25">
      <c r="A783" t="s">
        <v>1863</v>
      </c>
      <c r="B783" t="s">
        <v>3189</v>
      </c>
      <c r="C783" t="s">
        <v>3190</v>
      </c>
      <c r="D783" t="s">
        <v>3191</v>
      </c>
      <c r="E783" t="s">
        <v>3192</v>
      </c>
      <c r="G783" s="1">
        <v>-565.43180004225553</v>
      </c>
      <c r="H783" s="1">
        <v>152.165075</v>
      </c>
      <c r="I783" s="2">
        <v>-86038.972260814815</v>
      </c>
      <c r="J783" s="3">
        <v>-9.5932293885312384E-3</v>
      </c>
      <c r="K783" s="4">
        <v>8968718.3300000001</v>
      </c>
      <c r="L783" s="5">
        <v>425001</v>
      </c>
      <c r="M783" s="6">
        <v>21.102817009999999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2914</v>
      </c>
      <c r="AG783" s="16">
        <v>-7.7999999999999999E-5</v>
      </c>
    </row>
    <row r="784" spans="1:33" x14ac:dyDescent="0.25">
      <c r="A784" t="s">
        <v>1863</v>
      </c>
      <c r="B784" t="s">
        <v>3193</v>
      </c>
      <c r="C784" t="s">
        <v>3194</v>
      </c>
      <c r="D784" t="s">
        <v>3195</v>
      </c>
      <c r="E784" t="s">
        <v>3196</v>
      </c>
      <c r="F784" t="s">
        <v>3197</v>
      </c>
      <c r="G784" s="1">
        <v>-130.20066748530209</v>
      </c>
      <c r="H784" s="1">
        <v>48.24</v>
      </c>
      <c r="I784" s="2">
        <v>-6280.8801994909754</v>
      </c>
      <c r="J784" s="3">
        <v>-7.0030967284162376E-4</v>
      </c>
      <c r="K784" s="4">
        <v>8968718.3300000001</v>
      </c>
      <c r="L784" s="5">
        <v>425001</v>
      </c>
      <c r="M784" s="6">
        <v>21.102817009999999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2914</v>
      </c>
      <c r="AG784" s="16">
        <v>-7.7999999999999999E-5</v>
      </c>
    </row>
    <row r="785" spans="1:33" x14ac:dyDescent="0.25">
      <c r="A785" t="s">
        <v>1863</v>
      </c>
      <c r="B785" t="s">
        <v>3198</v>
      </c>
      <c r="C785" t="s">
        <v>3199</v>
      </c>
      <c r="D785" t="s">
        <v>3200</v>
      </c>
      <c r="E785" t="s">
        <v>3201</v>
      </c>
      <c r="G785" s="1">
        <v>-48.72957679262408</v>
      </c>
      <c r="H785" s="1">
        <v>173.23448999999999</v>
      </c>
      <c r="I785" s="2">
        <v>-8441.643383586068</v>
      </c>
      <c r="J785" s="3">
        <v>-9.412318542047544E-4</v>
      </c>
      <c r="K785" s="4">
        <v>8968718.3300000001</v>
      </c>
      <c r="L785" s="5">
        <v>425001</v>
      </c>
      <c r="M785" s="6">
        <v>21.102817009999999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2914</v>
      </c>
      <c r="AG785" s="16">
        <v>-7.7999999999999999E-5</v>
      </c>
    </row>
    <row r="786" spans="1:33" x14ac:dyDescent="0.25">
      <c r="A786" t="s">
        <v>1863</v>
      </c>
      <c r="B786" t="s">
        <v>3202</v>
      </c>
      <c r="C786" t="s">
        <v>3203</v>
      </c>
      <c r="D786" t="s">
        <v>3204</v>
      </c>
      <c r="E786" t="s">
        <v>3205</v>
      </c>
      <c r="G786" s="1">
        <v>-226.08115945158519</v>
      </c>
      <c r="H786" s="1">
        <v>81.769933999999992</v>
      </c>
      <c r="I786" s="2">
        <v>-18486.641486999601</v>
      </c>
      <c r="J786" s="3">
        <v>-2.061235597639691E-3</v>
      </c>
      <c r="K786" s="4">
        <v>8968718.3300000001</v>
      </c>
      <c r="L786" s="5">
        <v>425001</v>
      </c>
      <c r="M786" s="6">
        <v>21.102817009999999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2914</v>
      </c>
      <c r="AG786" s="16">
        <v>-7.7999999999999999E-5</v>
      </c>
    </row>
    <row r="787" spans="1:33" x14ac:dyDescent="0.25">
      <c r="A787" t="s">
        <v>1863</v>
      </c>
      <c r="B787" t="s">
        <v>3206</v>
      </c>
      <c r="C787" t="s">
        <v>3207</v>
      </c>
      <c r="D787" t="s">
        <v>3208</v>
      </c>
      <c r="E787" t="s">
        <v>3209</v>
      </c>
      <c r="F787" t="s">
        <v>3210</v>
      </c>
      <c r="G787" s="1">
        <v>-354.12696339566588</v>
      </c>
      <c r="H787" s="1">
        <v>57.064605999999998</v>
      </c>
      <c r="I787" s="2">
        <v>-20208.115640150099</v>
      </c>
      <c r="J787" s="3">
        <v>-2.2531776444082051E-3</v>
      </c>
      <c r="K787" s="4">
        <v>8968718.3300000001</v>
      </c>
      <c r="L787" s="5">
        <v>425001</v>
      </c>
      <c r="M787" s="6">
        <v>21.102817009999999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2914</v>
      </c>
      <c r="AG787" s="16">
        <v>-7.7999999999999999E-5</v>
      </c>
    </row>
    <row r="788" spans="1:33" x14ac:dyDescent="0.25">
      <c r="A788" t="s">
        <v>1863</v>
      </c>
      <c r="B788" t="s">
        <v>3211</v>
      </c>
      <c r="C788" t="s">
        <v>3212</v>
      </c>
      <c r="D788" t="s">
        <v>3213</v>
      </c>
      <c r="E788" t="s">
        <v>3214</v>
      </c>
      <c r="G788" s="1">
        <v>-4761.7427694287962</v>
      </c>
      <c r="H788" s="1">
        <v>5.2733119999999998</v>
      </c>
      <c r="I788" s="2">
        <v>-25110.155286942099</v>
      </c>
      <c r="J788" s="3">
        <v>-2.7997484549101789E-3</v>
      </c>
      <c r="K788" s="4">
        <v>8968718.3300000001</v>
      </c>
      <c r="L788" s="5">
        <v>425001</v>
      </c>
      <c r="M788" s="6">
        <v>21.102817009999999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2914</v>
      </c>
      <c r="AG788" s="16">
        <v>-7.7999999999999999E-5</v>
      </c>
    </row>
    <row r="789" spans="1:33" x14ac:dyDescent="0.25">
      <c r="A789" t="s">
        <v>1863</v>
      </c>
      <c r="B789" t="s">
        <v>3215</v>
      </c>
      <c r="C789" t="s">
        <v>3216</v>
      </c>
      <c r="D789" t="s">
        <v>3217</v>
      </c>
      <c r="E789" t="s">
        <v>3218</v>
      </c>
      <c r="G789" s="1">
        <v>-9673.072533581586</v>
      </c>
      <c r="H789" s="1">
        <v>5.2483199999999997</v>
      </c>
      <c r="I789" s="2">
        <v>-50767.380039446907</v>
      </c>
      <c r="J789" s="3">
        <v>-5.6604944175392457E-3</v>
      </c>
      <c r="K789" s="4">
        <v>8968718.3300000001</v>
      </c>
      <c r="L789" s="5">
        <v>425001</v>
      </c>
      <c r="M789" s="6">
        <v>21.102817009999999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2914</v>
      </c>
      <c r="AG789" s="16">
        <v>-7.7999999999999999E-5</v>
      </c>
    </row>
    <row r="790" spans="1:33" x14ac:dyDescent="0.25">
      <c r="A790" t="s">
        <v>1863</v>
      </c>
      <c r="B790" t="s">
        <v>3219</v>
      </c>
      <c r="C790" t="s">
        <v>3220</v>
      </c>
      <c r="D790" t="s">
        <v>3221</v>
      </c>
      <c r="E790" t="s">
        <v>3222</v>
      </c>
      <c r="F790" t="s">
        <v>3223</v>
      </c>
      <c r="G790" s="1">
        <v>-110.4159262381758</v>
      </c>
      <c r="H790" s="1">
        <v>466.28</v>
      </c>
      <c r="I790" s="2">
        <v>-51484.738086336598</v>
      </c>
      <c r="J790" s="3">
        <v>-5.7404788724518454E-3</v>
      </c>
      <c r="K790" s="4">
        <v>8968718.3300000001</v>
      </c>
      <c r="L790" s="5">
        <v>425001</v>
      </c>
      <c r="M790" s="6">
        <v>21.102817009999999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2914</v>
      </c>
      <c r="AG790" s="16">
        <v>-7.7999999999999999E-5</v>
      </c>
    </row>
    <row r="791" spans="1:33" x14ac:dyDescent="0.25">
      <c r="A791" t="s">
        <v>1863</v>
      </c>
      <c r="B791" t="s">
        <v>3224</v>
      </c>
      <c r="C791" t="s">
        <v>3225</v>
      </c>
      <c r="D791" t="s">
        <v>3226</v>
      </c>
      <c r="E791" t="s">
        <v>3227</v>
      </c>
      <c r="F791" t="s">
        <v>3228</v>
      </c>
      <c r="G791" s="1">
        <v>-793.47247504222162</v>
      </c>
      <c r="H791" s="1">
        <v>23.785052</v>
      </c>
      <c r="I791" s="2">
        <v>-18872.784079447949</v>
      </c>
      <c r="J791" s="3">
        <v>-2.1042899760068561E-3</v>
      </c>
      <c r="K791" s="4">
        <v>8968718.3300000001</v>
      </c>
      <c r="L791" s="5">
        <v>425001</v>
      </c>
      <c r="M791" s="6">
        <v>21.102817009999999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2914</v>
      </c>
      <c r="AG791" s="16">
        <v>-7.7999999999999999E-5</v>
      </c>
    </row>
    <row r="792" spans="1:33" x14ac:dyDescent="0.25">
      <c r="A792" t="s">
        <v>1863</v>
      </c>
      <c r="B792" t="s">
        <v>226</v>
      </c>
      <c r="C792" t="s">
        <v>3229</v>
      </c>
      <c r="D792" t="s">
        <v>228</v>
      </c>
      <c r="E792" t="s">
        <v>229</v>
      </c>
      <c r="F792" t="s">
        <v>230</v>
      </c>
      <c r="G792" s="1">
        <v>-103.9591062123534</v>
      </c>
      <c r="H792" s="1">
        <v>88.46</v>
      </c>
      <c r="I792" s="2">
        <v>-9196.222535544779</v>
      </c>
      <c r="J792" s="3">
        <v>-1.025366412142054E-3</v>
      </c>
      <c r="K792" s="4">
        <v>8968718.3300000001</v>
      </c>
      <c r="L792" s="5">
        <v>425001</v>
      </c>
      <c r="M792" s="6">
        <v>21.102817009999999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2914</v>
      </c>
      <c r="AG792" s="16">
        <v>-7.7999999999999999E-5</v>
      </c>
    </row>
    <row r="793" spans="1:33" x14ac:dyDescent="0.25">
      <c r="A793" t="s">
        <v>1863</v>
      </c>
      <c r="B793" t="s">
        <v>3230</v>
      </c>
      <c r="C793" t="s">
        <v>3231</v>
      </c>
      <c r="D793" t="s">
        <v>3232</v>
      </c>
      <c r="E793" t="s">
        <v>3233</v>
      </c>
      <c r="F793" t="s">
        <v>3234</v>
      </c>
      <c r="G793" s="1">
        <v>-239.5242621732431</v>
      </c>
      <c r="H793" s="1">
        <v>68.209999999999994</v>
      </c>
      <c r="I793" s="2">
        <v>-16337.94992283691</v>
      </c>
      <c r="J793" s="3">
        <v>-1.8216593856211459E-3</v>
      </c>
      <c r="K793" s="4">
        <v>8968718.3300000001</v>
      </c>
      <c r="L793" s="5">
        <v>425001</v>
      </c>
      <c r="M793" s="6">
        <v>21.102817009999999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2914</v>
      </c>
      <c r="AG793" s="16">
        <v>-7.7999999999999999E-5</v>
      </c>
    </row>
    <row r="794" spans="1:33" x14ac:dyDescent="0.25">
      <c r="A794" t="s">
        <v>1863</v>
      </c>
      <c r="B794" t="s">
        <v>3235</v>
      </c>
      <c r="C794" t="s">
        <v>3236</v>
      </c>
      <c r="D794" t="s">
        <v>3237</v>
      </c>
      <c r="E794" t="s">
        <v>3238</v>
      </c>
      <c r="F794" t="s">
        <v>3239</v>
      </c>
      <c r="G794" s="1">
        <v>-53.99119685320688</v>
      </c>
      <c r="H794" s="1">
        <v>363</v>
      </c>
      <c r="I794" s="2">
        <v>-19598.804457714101</v>
      </c>
      <c r="J794" s="3">
        <v>-2.1852402691872812E-3</v>
      </c>
      <c r="K794" s="4">
        <v>8968718.3300000001</v>
      </c>
      <c r="L794" s="5">
        <v>425001</v>
      </c>
      <c r="M794" s="6">
        <v>21.102817009999999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2914</v>
      </c>
      <c r="AG794" s="16">
        <v>-7.7999999999999999E-5</v>
      </c>
    </row>
    <row r="795" spans="1:33" x14ac:dyDescent="0.25">
      <c r="A795" t="s">
        <v>1863</v>
      </c>
      <c r="B795" t="s">
        <v>3240</v>
      </c>
      <c r="C795" t="s">
        <v>3241</v>
      </c>
      <c r="D795" t="s">
        <v>3242</v>
      </c>
      <c r="E795" t="s">
        <v>3243</v>
      </c>
      <c r="G795" s="1">
        <v>-350.83909621699308</v>
      </c>
      <c r="H795" s="1">
        <v>97.478188000000003</v>
      </c>
      <c r="I795" s="2">
        <v>-34199.159378790137</v>
      </c>
      <c r="J795" s="3">
        <v>-3.813160155157883E-3</v>
      </c>
      <c r="K795" s="4">
        <v>8968718.3300000001</v>
      </c>
      <c r="L795" s="5">
        <v>425001</v>
      </c>
      <c r="M795" s="6">
        <v>21.102817009999999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2914</v>
      </c>
      <c r="AG795" s="16">
        <v>-7.7999999999999999E-5</v>
      </c>
    </row>
    <row r="796" spans="1:33" x14ac:dyDescent="0.25">
      <c r="A796" t="s">
        <v>1863</v>
      </c>
      <c r="B796" t="s">
        <v>231</v>
      </c>
      <c r="C796" t="s">
        <v>3244</v>
      </c>
      <c r="D796" t="s">
        <v>233</v>
      </c>
      <c r="E796" t="s">
        <v>234</v>
      </c>
      <c r="F796" t="s">
        <v>235</v>
      </c>
      <c r="G796" s="1">
        <v>-852.52513860022907</v>
      </c>
      <c r="H796" s="1">
        <v>18.760000000000002</v>
      </c>
      <c r="I796" s="2">
        <v>-15993.371600140301</v>
      </c>
      <c r="J796" s="3">
        <v>-1.7832393672842989E-3</v>
      </c>
      <c r="K796" s="4">
        <v>8968718.3300000001</v>
      </c>
      <c r="L796" s="5">
        <v>425001</v>
      </c>
      <c r="M796" s="6">
        <v>21.102817009999999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2914</v>
      </c>
      <c r="AG796" s="16">
        <v>-7.7999999999999999E-5</v>
      </c>
    </row>
    <row r="797" spans="1:33" x14ac:dyDescent="0.25">
      <c r="A797" t="s">
        <v>1863</v>
      </c>
      <c r="B797" t="s">
        <v>3245</v>
      </c>
      <c r="C797" t="s">
        <v>3246</v>
      </c>
      <c r="D797" t="s">
        <v>3247</v>
      </c>
      <c r="E797" t="s">
        <v>3248</v>
      </c>
      <c r="F797" t="s">
        <v>3249</v>
      </c>
      <c r="G797" s="1">
        <v>-375.5432567991665</v>
      </c>
      <c r="H797" s="1">
        <v>180.98</v>
      </c>
      <c r="I797" s="2">
        <v>-67965.818615513155</v>
      </c>
      <c r="J797" s="3">
        <v>-7.5780971276765644E-3</v>
      </c>
      <c r="K797" s="4">
        <v>8968718.3300000001</v>
      </c>
      <c r="L797" s="5">
        <v>425001</v>
      </c>
      <c r="M797" s="6">
        <v>21.102817009999999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2914</v>
      </c>
      <c r="AG797" s="16">
        <v>-7.7999999999999999E-5</v>
      </c>
    </row>
    <row r="798" spans="1:33" x14ac:dyDescent="0.25">
      <c r="A798" t="s">
        <v>1863</v>
      </c>
      <c r="B798" t="s">
        <v>3250</v>
      </c>
      <c r="C798" t="s">
        <v>3251</v>
      </c>
      <c r="D798" t="s">
        <v>3252</v>
      </c>
      <c r="E798" t="s">
        <v>3253</v>
      </c>
      <c r="G798" s="1">
        <v>-616.73627326026576</v>
      </c>
      <c r="H798" s="1">
        <v>155.00797499999999</v>
      </c>
      <c r="I798" s="2">
        <v>-95599.040827120436</v>
      </c>
      <c r="J798" s="3">
        <v>-1.0659164142477921E-2</v>
      </c>
      <c r="K798" s="4">
        <v>8968718.3300000001</v>
      </c>
      <c r="L798" s="5">
        <v>425001</v>
      </c>
      <c r="M798" s="6">
        <v>21.102817009999999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2914</v>
      </c>
      <c r="AG798" s="16">
        <v>-7.7999999999999999E-5</v>
      </c>
    </row>
    <row r="799" spans="1:33" x14ac:dyDescent="0.25">
      <c r="A799" t="s">
        <v>1863</v>
      </c>
      <c r="B799" t="s">
        <v>3254</v>
      </c>
      <c r="C799" t="s">
        <v>3255</v>
      </c>
      <c r="D799" t="s">
        <v>3256</v>
      </c>
      <c r="E799" t="s">
        <v>3257</v>
      </c>
      <c r="F799" t="s">
        <v>3258</v>
      </c>
      <c r="G799" s="1">
        <v>-118.49920915196169</v>
      </c>
      <c r="H799" s="1">
        <v>51.55</v>
      </c>
      <c r="I799" s="2">
        <v>-6108.6342317836243</v>
      </c>
      <c r="J799" s="3">
        <v>-6.8110447970592296E-4</v>
      </c>
      <c r="K799" s="4">
        <v>8968718.3300000001</v>
      </c>
      <c r="L799" s="5">
        <v>425001</v>
      </c>
      <c r="M799" s="6">
        <v>21.102817009999999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2914</v>
      </c>
      <c r="AG799" s="16">
        <v>-7.7999999999999999E-5</v>
      </c>
    </row>
    <row r="800" spans="1:33" x14ac:dyDescent="0.25">
      <c r="A800" t="s">
        <v>1863</v>
      </c>
      <c r="B800" t="s">
        <v>786</v>
      </c>
      <c r="C800" t="s">
        <v>3259</v>
      </c>
      <c r="D800" t="s">
        <v>788</v>
      </c>
      <c r="E800" t="s">
        <v>789</v>
      </c>
      <c r="F800" t="s">
        <v>790</v>
      </c>
      <c r="G800" s="1">
        <v>-364.59359066327067</v>
      </c>
      <c r="H800" s="1">
        <v>102.8</v>
      </c>
      <c r="I800" s="2">
        <v>-37480.221120184222</v>
      </c>
      <c r="J800" s="3">
        <v>-4.1789941150024079E-3</v>
      </c>
      <c r="K800" s="4">
        <v>8968718.3300000001</v>
      </c>
      <c r="L800" s="5">
        <v>425001</v>
      </c>
      <c r="M800" s="6">
        <v>21.102817009999999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2914</v>
      </c>
      <c r="AG800" s="16">
        <v>-7.7999999999999999E-5</v>
      </c>
    </row>
    <row r="801" spans="1:33" x14ac:dyDescent="0.25">
      <c r="A801" t="s">
        <v>1863</v>
      </c>
      <c r="B801" t="s">
        <v>791</v>
      </c>
      <c r="C801" t="s">
        <v>3260</v>
      </c>
      <c r="D801" t="s">
        <v>793</v>
      </c>
      <c r="E801" t="s">
        <v>794</v>
      </c>
      <c r="F801" t="s">
        <v>795</v>
      </c>
      <c r="G801" s="1">
        <v>-76.678839977795491</v>
      </c>
      <c r="H801" s="1">
        <v>279.93</v>
      </c>
      <c r="I801" s="2">
        <v>-21464.707674984289</v>
      </c>
      <c r="J801" s="3">
        <v>-2.3932859618509498E-3</v>
      </c>
      <c r="K801" s="4">
        <v>8968718.3300000001</v>
      </c>
      <c r="L801" s="5">
        <v>425001</v>
      </c>
      <c r="M801" s="6">
        <v>21.102817009999999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2914</v>
      </c>
      <c r="AG801" s="16">
        <v>-7.7999999999999999E-5</v>
      </c>
    </row>
    <row r="802" spans="1:33" x14ac:dyDescent="0.25">
      <c r="A802" t="s">
        <v>1863</v>
      </c>
      <c r="B802" t="s">
        <v>3261</v>
      </c>
      <c r="C802" t="s">
        <v>3262</v>
      </c>
      <c r="D802" t="s">
        <v>3263</v>
      </c>
      <c r="E802" t="s">
        <v>3264</v>
      </c>
      <c r="G802" s="1">
        <v>-708.56062881820083</v>
      </c>
      <c r="H802" s="1">
        <v>11.112117</v>
      </c>
      <c r="I802" s="2">
        <v>-7873.6086090214194</v>
      </c>
      <c r="J802" s="3">
        <v>-8.7789674280264966E-4</v>
      </c>
      <c r="K802" s="4">
        <v>8968718.3300000001</v>
      </c>
      <c r="L802" s="5">
        <v>425001</v>
      </c>
      <c r="M802" s="6">
        <v>21.102817009999999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2914</v>
      </c>
      <c r="AG802" s="16">
        <v>-7.7999999999999999E-5</v>
      </c>
    </row>
    <row r="803" spans="1:33" x14ac:dyDescent="0.25">
      <c r="A803" t="s">
        <v>1863</v>
      </c>
      <c r="B803" t="s">
        <v>256</v>
      </c>
      <c r="C803" t="s">
        <v>3265</v>
      </c>
      <c r="D803" t="s">
        <v>258</v>
      </c>
      <c r="E803" t="s">
        <v>259</v>
      </c>
      <c r="G803" s="1">
        <v>-12571.035559956679</v>
      </c>
      <c r="H803" s="1">
        <v>5.18</v>
      </c>
      <c r="I803" s="2">
        <v>-65117.964200575632</v>
      </c>
      <c r="J803" s="3">
        <v>-7.260565200577062E-3</v>
      </c>
      <c r="K803" s="4">
        <v>8968718.3300000001</v>
      </c>
      <c r="L803" s="5">
        <v>425001</v>
      </c>
      <c r="M803" s="6">
        <v>21.102817009999999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AB803" s="8" t="s">
        <v>2914</v>
      </c>
      <c r="AG803" s="16">
        <v>-7.7999999999999999E-5</v>
      </c>
    </row>
    <row r="804" spans="1:33" x14ac:dyDescent="0.25">
      <c r="A804" t="s">
        <v>1863</v>
      </c>
      <c r="B804" t="s">
        <v>3266</v>
      </c>
      <c r="C804" t="s">
        <v>3267</v>
      </c>
      <c r="D804" t="s">
        <v>3268</v>
      </c>
      <c r="E804" t="s">
        <v>3269</v>
      </c>
      <c r="F804" t="s">
        <v>3270</v>
      </c>
      <c r="G804" s="1">
        <v>-561.76064996515277</v>
      </c>
      <c r="H804" s="1">
        <v>57.99</v>
      </c>
      <c r="I804" s="2">
        <v>-32576.500091479211</v>
      </c>
      <c r="J804" s="3">
        <v>-3.6322358326843799E-3</v>
      </c>
      <c r="K804" s="4">
        <v>8968718.3300000001</v>
      </c>
      <c r="L804" s="5">
        <v>425001</v>
      </c>
      <c r="M804" s="6">
        <v>21.102817009999999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AB804" s="8" t="s">
        <v>2914</v>
      </c>
      <c r="AG804" s="16">
        <v>-7.7999999999999999E-5</v>
      </c>
    </row>
    <row r="805" spans="1:33" x14ac:dyDescent="0.25">
      <c r="A805" t="s">
        <v>1863</v>
      </c>
      <c r="B805" t="s">
        <v>3271</v>
      </c>
      <c r="C805" t="s">
        <v>3272</v>
      </c>
      <c r="D805" t="s">
        <v>3273</v>
      </c>
      <c r="E805" t="s">
        <v>3274</v>
      </c>
      <c r="F805" t="s">
        <v>3275</v>
      </c>
      <c r="G805" s="1">
        <v>-2022.6772073395771</v>
      </c>
      <c r="H805" s="1">
        <v>62.61</v>
      </c>
      <c r="I805" s="2">
        <v>-126639.8199515309</v>
      </c>
      <c r="J805" s="3">
        <v>-1.412016915816453E-2</v>
      </c>
      <c r="K805" s="4">
        <v>8968718.3300000001</v>
      </c>
      <c r="L805" s="5">
        <v>425001</v>
      </c>
      <c r="M805" s="6">
        <v>21.102817009999999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AB805" s="8" t="s">
        <v>2914</v>
      </c>
      <c r="AG805" s="16">
        <v>-7.7999999999999999E-5</v>
      </c>
    </row>
    <row r="806" spans="1:33" x14ac:dyDescent="0.25">
      <c r="A806" t="s">
        <v>1863</v>
      </c>
      <c r="B806" t="s">
        <v>3276</v>
      </c>
      <c r="C806" t="s">
        <v>3277</v>
      </c>
      <c r="D806" t="s">
        <v>3278</v>
      </c>
      <c r="E806" t="s">
        <v>3279</v>
      </c>
      <c r="G806" s="1">
        <v>-3283.157681144588</v>
      </c>
      <c r="H806" s="1">
        <v>11.38</v>
      </c>
      <c r="I806" s="2">
        <v>-37362.334411425407</v>
      </c>
      <c r="J806" s="3">
        <v>-4.1658499059391693E-3</v>
      </c>
      <c r="K806" s="4">
        <v>8968718.3300000001</v>
      </c>
      <c r="L806" s="5">
        <v>425001</v>
      </c>
      <c r="M806" s="6">
        <v>21.102817009999999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2914</v>
      </c>
      <c r="AG806" s="16">
        <v>-7.7999999999999999E-5</v>
      </c>
    </row>
    <row r="807" spans="1:33" x14ac:dyDescent="0.25">
      <c r="A807" t="s">
        <v>1863</v>
      </c>
      <c r="B807" t="s">
        <v>3280</v>
      </c>
      <c r="C807" t="s">
        <v>3281</v>
      </c>
      <c r="D807" t="s">
        <v>3282</v>
      </c>
      <c r="E807" t="s">
        <v>3283</v>
      </c>
      <c r="F807" t="s">
        <v>3284</v>
      </c>
      <c r="G807" s="1">
        <v>-2530.7427528258581</v>
      </c>
      <c r="H807" s="1">
        <v>30.87</v>
      </c>
      <c r="I807" s="2">
        <v>-78124.028779734246</v>
      </c>
      <c r="J807" s="3">
        <v>-8.710723863231665E-3</v>
      </c>
      <c r="K807" s="4">
        <v>8968718.3300000001</v>
      </c>
      <c r="L807" s="5">
        <v>425001</v>
      </c>
      <c r="M807" s="6">
        <v>21.102817009999999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2914</v>
      </c>
      <c r="AG807" s="16">
        <v>-7.7999999999999999E-5</v>
      </c>
    </row>
    <row r="808" spans="1:33" x14ac:dyDescent="0.25">
      <c r="A808" t="s">
        <v>1863</v>
      </c>
      <c r="B808" t="s">
        <v>3285</v>
      </c>
      <c r="C808" t="s">
        <v>3286</v>
      </c>
      <c r="D808" t="s">
        <v>3287</v>
      </c>
      <c r="E808" t="s">
        <v>3288</v>
      </c>
      <c r="F808" t="s">
        <v>3289</v>
      </c>
      <c r="G808" s="1">
        <v>-33.006544913055791</v>
      </c>
      <c r="H808" s="1">
        <v>181.89</v>
      </c>
      <c r="I808" s="2">
        <v>-6003.5604542357178</v>
      </c>
      <c r="J808" s="3">
        <v>-6.693888951952088E-4</v>
      </c>
      <c r="K808" s="4">
        <v>8968718.3300000001</v>
      </c>
      <c r="L808" s="5">
        <v>425001</v>
      </c>
      <c r="M808" s="6">
        <v>21.102817009999999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2914</v>
      </c>
      <c r="AG808" s="16">
        <v>-7.7999999999999999E-5</v>
      </c>
    </row>
    <row r="809" spans="1:33" x14ac:dyDescent="0.25">
      <c r="A809" t="s">
        <v>1863</v>
      </c>
      <c r="B809" t="s">
        <v>3290</v>
      </c>
      <c r="C809" t="s">
        <v>3291</v>
      </c>
      <c r="D809" t="s">
        <v>3292</v>
      </c>
      <c r="E809" t="s">
        <v>3293</v>
      </c>
      <c r="G809" s="1">
        <v>-923.42820571273057</v>
      </c>
      <c r="H809" s="1">
        <v>67.647355999999988</v>
      </c>
      <c r="I809" s="2">
        <v>-62467.47657229031</v>
      </c>
      <c r="J809" s="3">
        <v>-6.9650394040516499E-3</v>
      </c>
      <c r="K809" s="4">
        <v>8968718.3300000001</v>
      </c>
      <c r="L809" s="5">
        <v>425001</v>
      </c>
      <c r="M809" s="6">
        <v>21.102817009999999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2914</v>
      </c>
      <c r="AG809" s="16">
        <v>-7.7999999999999999E-5</v>
      </c>
    </row>
    <row r="810" spans="1:33" x14ac:dyDescent="0.25">
      <c r="A810" t="s">
        <v>1863</v>
      </c>
      <c r="B810" t="s">
        <v>3294</v>
      </c>
      <c r="C810" t="s">
        <v>3295</v>
      </c>
      <c r="D810" t="s">
        <v>3296</v>
      </c>
      <c r="E810" t="s">
        <v>3297</v>
      </c>
      <c r="F810" t="s">
        <v>3298</v>
      </c>
      <c r="G810" s="1">
        <v>-58.835265573726133</v>
      </c>
      <c r="H810" s="1">
        <v>921.37</v>
      </c>
      <c r="I810" s="2">
        <v>-54209.048641664049</v>
      </c>
      <c r="J810" s="3">
        <v>-6.044235825796533E-3</v>
      </c>
      <c r="K810" s="4">
        <v>8968718.3300000001</v>
      </c>
      <c r="L810" s="5">
        <v>425001</v>
      </c>
      <c r="M810" s="6">
        <v>21.102817009999999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2914</v>
      </c>
      <c r="AG810" s="16">
        <v>-7.7999999999999999E-5</v>
      </c>
    </row>
    <row r="811" spans="1:33" x14ac:dyDescent="0.25">
      <c r="A811" t="s">
        <v>1863</v>
      </c>
      <c r="B811" t="s">
        <v>275</v>
      </c>
      <c r="C811" t="s">
        <v>3299</v>
      </c>
      <c r="D811" t="s">
        <v>277</v>
      </c>
      <c r="E811" t="s">
        <v>278</v>
      </c>
      <c r="G811" s="1">
        <v>-281.08638252061598</v>
      </c>
      <c r="H811" s="1">
        <v>21.46</v>
      </c>
      <c r="I811" s="2">
        <v>-6032.1137688924209</v>
      </c>
      <c r="J811" s="3">
        <v>-6.7257255127694713E-4</v>
      </c>
      <c r="K811" s="4">
        <v>8968718.3300000001</v>
      </c>
      <c r="L811" s="5">
        <v>425001</v>
      </c>
      <c r="M811" s="6">
        <v>21.102817009999999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2914</v>
      </c>
      <c r="AG811" s="16">
        <v>-7.7999999999999999E-5</v>
      </c>
    </row>
    <row r="812" spans="1:33" x14ac:dyDescent="0.25">
      <c r="A812" t="s">
        <v>1863</v>
      </c>
      <c r="B812" t="s">
        <v>3300</v>
      </c>
      <c r="C812" t="s">
        <v>3301</v>
      </c>
      <c r="D812" t="s">
        <v>3302</v>
      </c>
      <c r="E812" t="s">
        <v>3303</v>
      </c>
      <c r="F812" t="s">
        <v>3304</v>
      </c>
      <c r="G812" s="1">
        <v>-2052.944905676296</v>
      </c>
      <c r="H812" s="1">
        <v>56.24</v>
      </c>
      <c r="I812" s="2">
        <v>-115457.6214952349</v>
      </c>
      <c r="J812" s="3">
        <v>-1.2873369108831729E-2</v>
      </c>
      <c r="K812" s="4">
        <v>8968718.3300000001</v>
      </c>
      <c r="L812" s="5">
        <v>425001</v>
      </c>
      <c r="M812" s="6">
        <v>21.102817009999999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2914</v>
      </c>
      <c r="AG812" s="16">
        <v>-7.7999999999999999E-5</v>
      </c>
    </row>
    <row r="813" spans="1:33" x14ac:dyDescent="0.25">
      <c r="A813" t="s">
        <v>1863</v>
      </c>
      <c r="B813" t="s">
        <v>801</v>
      </c>
      <c r="C813" t="s">
        <v>3305</v>
      </c>
      <c r="D813" t="s">
        <v>803</v>
      </c>
      <c r="E813" t="s">
        <v>804</v>
      </c>
      <c r="F813" t="s">
        <v>805</v>
      </c>
      <c r="G813" s="1">
        <v>-975.56900135288367</v>
      </c>
      <c r="H813" s="1">
        <v>58.93</v>
      </c>
      <c r="I813" s="2">
        <v>-57490.281249725427</v>
      </c>
      <c r="J813" s="3">
        <v>-6.4100888370440586E-3</v>
      </c>
      <c r="K813" s="4">
        <v>8968718.3300000001</v>
      </c>
      <c r="L813" s="5">
        <v>425001</v>
      </c>
      <c r="M813" s="6">
        <v>21.102817009999999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ref="S813:S876" si="13">IF(ISNUMBER(N813),Q813*N813,IF(ISNUMBER(R813),J813*R813," "))</f>
        <v xml:space="preserve"> </v>
      </c>
      <c r="AB813" s="8" t="s">
        <v>2914</v>
      </c>
      <c r="AG813" s="16">
        <v>-7.7999999999999999E-5</v>
      </c>
    </row>
    <row r="814" spans="1:33" x14ac:dyDescent="0.25">
      <c r="A814" t="s">
        <v>1863</v>
      </c>
      <c r="B814" t="s">
        <v>806</v>
      </c>
      <c r="C814" t="s">
        <v>3306</v>
      </c>
      <c r="D814" t="s">
        <v>808</v>
      </c>
      <c r="E814" t="s">
        <v>809</v>
      </c>
      <c r="F814" t="s">
        <v>810</v>
      </c>
      <c r="G814" s="1">
        <v>-2578.6104451890951</v>
      </c>
      <c r="H814" s="1">
        <v>75.62</v>
      </c>
      <c r="I814" s="2">
        <v>-194994.52186519929</v>
      </c>
      <c r="J814" s="3">
        <v>-2.1741626249198901E-2</v>
      </c>
      <c r="K814" s="4">
        <v>8968718.3300000001</v>
      </c>
      <c r="L814" s="5">
        <v>425001</v>
      </c>
      <c r="M814" s="6">
        <v>21.102817009999999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3"/>
        <v xml:space="preserve"> </v>
      </c>
      <c r="AB814" s="8" t="s">
        <v>2914</v>
      </c>
      <c r="AG814" s="16">
        <v>-7.7999999999999999E-5</v>
      </c>
    </row>
    <row r="815" spans="1:33" x14ac:dyDescent="0.25">
      <c r="A815" t="s">
        <v>1863</v>
      </c>
      <c r="B815" t="s">
        <v>279</v>
      </c>
      <c r="C815" t="s">
        <v>3307</v>
      </c>
      <c r="D815" t="s">
        <v>281</v>
      </c>
      <c r="E815" t="s">
        <v>282</v>
      </c>
      <c r="F815" t="s">
        <v>283</v>
      </c>
      <c r="G815" s="1">
        <v>-2727.7422868708809</v>
      </c>
      <c r="H815" s="1">
        <v>45.78</v>
      </c>
      <c r="I815" s="2">
        <v>-124876.0418929489</v>
      </c>
      <c r="J815" s="3">
        <v>-1.3923510282984761E-2</v>
      </c>
      <c r="K815" s="4">
        <v>8968718.3300000001</v>
      </c>
      <c r="L815" s="5">
        <v>425001</v>
      </c>
      <c r="M815" s="6">
        <v>21.102817009999999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3"/>
        <v xml:space="preserve"> </v>
      </c>
      <c r="AB815" s="8" t="s">
        <v>2914</v>
      </c>
      <c r="AG815" s="16">
        <v>-7.7999999999999999E-5</v>
      </c>
    </row>
    <row r="816" spans="1:33" x14ac:dyDescent="0.25">
      <c r="A816" t="s">
        <v>1863</v>
      </c>
      <c r="B816" t="s">
        <v>3308</v>
      </c>
      <c r="C816" t="s">
        <v>3309</v>
      </c>
      <c r="D816" t="s">
        <v>3310</v>
      </c>
      <c r="E816" t="s">
        <v>3311</v>
      </c>
      <c r="F816" t="s">
        <v>3312</v>
      </c>
      <c r="G816" s="1">
        <v>-90.199669707908456</v>
      </c>
      <c r="H816" s="1">
        <v>149.59</v>
      </c>
      <c r="I816" s="2">
        <v>-13492.96859160603</v>
      </c>
      <c r="J816" s="3">
        <v>-1.504447803480748E-3</v>
      </c>
      <c r="K816" s="4">
        <v>8968718.3300000001</v>
      </c>
      <c r="L816" s="5">
        <v>425001</v>
      </c>
      <c r="M816" s="6">
        <v>21.102817009999999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3"/>
        <v xml:space="preserve"> </v>
      </c>
      <c r="AB816" s="8" t="s">
        <v>2914</v>
      </c>
      <c r="AG816" s="16">
        <v>-7.7999999999999999E-5</v>
      </c>
    </row>
    <row r="817" spans="1:33" x14ac:dyDescent="0.25">
      <c r="A817" t="s">
        <v>1863</v>
      </c>
      <c r="B817" t="s">
        <v>811</v>
      </c>
      <c r="C817" t="s">
        <v>3313</v>
      </c>
      <c r="D817" t="s">
        <v>813</v>
      </c>
      <c r="E817" t="s">
        <v>814</v>
      </c>
      <c r="F817" t="s">
        <v>815</v>
      </c>
      <c r="G817" s="1">
        <v>-108.61960375949489</v>
      </c>
      <c r="H817" s="1">
        <v>60.08</v>
      </c>
      <c r="I817" s="2">
        <v>-6525.8657938704537</v>
      </c>
      <c r="J817" s="3">
        <v>-7.2762523626611136E-4</v>
      </c>
      <c r="K817" s="4">
        <v>8968718.3300000001</v>
      </c>
      <c r="L817" s="5">
        <v>425001</v>
      </c>
      <c r="M817" s="6">
        <v>21.102817009999999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3"/>
        <v xml:space="preserve"> </v>
      </c>
      <c r="AB817" s="8" t="s">
        <v>2914</v>
      </c>
      <c r="AG817" s="16">
        <v>-7.7999999999999999E-5</v>
      </c>
    </row>
    <row r="818" spans="1:33" x14ac:dyDescent="0.25">
      <c r="A818" t="s">
        <v>1863</v>
      </c>
      <c r="B818" t="s">
        <v>284</v>
      </c>
      <c r="C818" t="s">
        <v>3314</v>
      </c>
      <c r="D818" t="s">
        <v>286</v>
      </c>
      <c r="E818" t="s">
        <v>287</v>
      </c>
      <c r="F818" t="s">
        <v>288</v>
      </c>
      <c r="G818" s="1">
        <v>-270.85120130050922</v>
      </c>
      <c r="H818" s="1">
        <v>33.049999999999997</v>
      </c>
      <c r="I818" s="2">
        <v>-8951.6322029818275</v>
      </c>
      <c r="J818" s="3">
        <v>-9.9809491987712232E-4</v>
      </c>
      <c r="K818" s="4">
        <v>8968718.3300000001</v>
      </c>
      <c r="L818" s="5">
        <v>425001</v>
      </c>
      <c r="M818" s="6">
        <v>21.102817009999999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3"/>
        <v xml:space="preserve"> </v>
      </c>
      <c r="AB818" s="8" t="s">
        <v>2914</v>
      </c>
      <c r="AG818" s="16">
        <v>-7.7999999999999999E-5</v>
      </c>
    </row>
    <row r="819" spans="1:33" x14ac:dyDescent="0.25">
      <c r="A819" t="s">
        <v>1863</v>
      </c>
      <c r="B819" t="s">
        <v>294</v>
      </c>
      <c r="C819" t="s">
        <v>3315</v>
      </c>
      <c r="D819" t="s">
        <v>296</v>
      </c>
      <c r="E819" t="s">
        <v>297</v>
      </c>
      <c r="F819" t="s">
        <v>298</v>
      </c>
      <c r="G819" s="1">
        <v>-367.7923115246162</v>
      </c>
      <c r="H819" s="1">
        <v>34.590000000000003</v>
      </c>
      <c r="I819" s="2">
        <v>-12721.936055636481</v>
      </c>
      <c r="J819" s="3">
        <v>-1.4184787154126711E-3</v>
      </c>
      <c r="K819" s="4">
        <v>8968718.3300000001</v>
      </c>
      <c r="L819" s="5">
        <v>425001</v>
      </c>
      <c r="M819" s="6">
        <v>21.102817009999999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3"/>
        <v xml:space="preserve"> </v>
      </c>
      <c r="AB819" s="8" t="s">
        <v>2914</v>
      </c>
      <c r="AG819" s="16">
        <v>-7.7999999999999999E-5</v>
      </c>
    </row>
    <row r="820" spans="1:33" x14ac:dyDescent="0.25">
      <c r="A820" t="s">
        <v>1863</v>
      </c>
      <c r="B820" t="s">
        <v>3316</v>
      </c>
      <c r="C820" t="s">
        <v>3317</v>
      </c>
      <c r="D820" t="s">
        <v>3318</v>
      </c>
      <c r="E820" t="s">
        <v>3319</v>
      </c>
      <c r="F820" t="s">
        <v>3320</v>
      </c>
      <c r="G820" s="1">
        <v>-2104.8031312544608</v>
      </c>
      <c r="H820" s="1">
        <v>29.58</v>
      </c>
      <c r="I820" s="2">
        <v>-62260.07662250696</v>
      </c>
      <c r="J820" s="3">
        <v>-6.9419145893175752E-3</v>
      </c>
      <c r="K820" s="4">
        <v>8968718.3300000001</v>
      </c>
      <c r="L820" s="5">
        <v>425001</v>
      </c>
      <c r="M820" s="6">
        <v>21.102817009999999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3"/>
        <v xml:space="preserve"> </v>
      </c>
      <c r="AB820" s="8" t="s">
        <v>2914</v>
      </c>
      <c r="AG820" s="16">
        <v>-7.7999999999999999E-5</v>
      </c>
    </row>
    <row r="821" spans="1:33" x14ac:dyDescent="0.25">
      <c r="A821" t="s">
        <v>1863</v>
      </c>
      <c r="B821" t="s">
        <v>3321</v>
      </c>
      <c r="C821" t="s">
        <v>3322</v>
      </c>
      <c r="D821" t="s">
        <v>3323</v>
      </c>
      <c r="E821" t="s">
        <v>3324</v>
      </c>
      <c r="F821" t="s">
        <v>3325</v>
      </c>
      <c r="G821" s="1">
        <v>-30.35281740238996</v>
      </c>
      <c r="H821" s="1">
        <v>451.24</v>
      </c>
      <c r="I821" s="2">
        <v>-13696.40532465445</v>
      </c>
      <c r="J821" s="3">
        <v>-1.527130724893046E-3</v>
      </c>
      <c r="K821" s="4">
        <v>8968718.3300000001</v>
      </c>
      <c r="L821" s="5">
        <v>425001</v>
      </c>
      <c r="M821" s="6">
        <v>21.102817009999999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3"/>
        <v xml:space="preserve"> </v>
      </c>
      <c r="AB821" s="8" t="s">
        <v>2914</v>
      </c>
      <c r="AG821" s="16">
        <v>-7.7999999999999999E-5</v>
      </c>
    </row>
    <row r="822" spans="1:33" x14ac:dyDescent="0.25">
      <c r="A822" t="s">
        <v>1863</v>
      </c>
      <c r="B822" t="s">
        <v>3326</v>
      </c>
      <c r="C822" t="s">
        <v>3327</v>
      </c>
      <c r="D822" t="s">
        <v>3328</v>
      </c>
      <c r="E822" t="s">
        <v>3329</v>
      </c>
      <c r="F822" t="s">
        <v>3330</v>
      </c>
      <c r="G822" s="1">
        <v>-20.52267465166728</v>
      </c>
      <c r="H822" s="1">
        <v>413.27</v>
      </c>
      <c r="I822" s="2">
        <v>-8481.4057532945371</v>
      </c>
      <c r="J822" s="3">
        <v>-9.4566530481000595E-4</v>
      </c>
      <c r="K822" s="4">
        <v>8968718.3300000001</v>
      </c>
      <c r="L822" s="5">
        <v>425001</v>
      </c>
      <c r="M822" s="6">
        <v>21.102817009999999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3"/>
        <v xml:space="preserve"> </v>
      </c>
      <c r="AB822" s="8" t="s">
        <v>2914</v>
      </c>
      <c r="AG822" s="16">
        <v>-7.7999999999999999E-5</v>
      </c>
    </row>
    <row r="823" spans="1:33" x14ac:dyDescent="0.25">
      <c r="A823" t="s">
        <v>1863</v>
      </c>
      <c r="B823" t="s">
        <v>3331</v>
      </c>
      <c r="C823" t="s">
        <v>3332</v>
      </c>
      <c r="D823" t="s">
        <v>3333</v>
      </c>
      <c r="E823" t="s">
        <v>3334</v>
      </c>
      <c r="F823" t="s">
        <v>3335</v>
      </c>
      <c r="G823" s="1">
        <v>-103.432419506928</v>
      </c>
      <c r="H823" s="1">
        <v>121.27</v>
      </c>
      <c r="I823" s="2">
        <v>-12543.249513605149</v>
      </c>
      <c r="J823" s="3">
        <v>-1.398555406924587E-3</v>
      </c>
      <c r="K823" s="4">
        <v>8968718.3300000001</v>
      </c>
      <c r="L823" s="5">
        <v>425001</v>
      </c>
      <c r="M823" s="6">
        <v>21.102817009999999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3"/>
        <v xml:space="preserve"> </v>
      </c>
      <c r="AB823" s="8" t="s">
        <v>2914</v>
      </c>
      <c r="AG823" s="16">
        <v>-7.7999999999999999E-5</v>
      </c>
    </row>
    <row r="824" spans="1:33" x14ac:dyDescent="0.25">
      <c r="A824" t="s">
        <v>1863</v>
      </c>
      <c r="B824" t="s">
        <v>3336</v>
      </c>
      <c r="C824" t="s">
        <v>3337</v>
      </c>
      <c r="D824" t="s">
        <v>3338</v>
      </c>
      <c r="E824" t="s">
        <v>3339</v>
      </c>
      <c r="G824" s="1">
        <v>-199.8277898141215</v>
      </c>
      <c r="H824" s="1">
        <v>161.96378000000001</v>
      </c>
      <c r="I824" s="2">
        <v>-32364.864187340609</v>
      </c>
      <c r="J824" s="3">
        <v>-3.608638714751632E-3</v>
      </c>
      <c r="K824" s="4">
        <v>8968718.3300000001</v>
      </c>
      <c r="L824" s="5">
        <v>425001</v>
      </c>
      <c r="M824" s="6">
        <v>21.102817009999999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3"/>
        <v xml:space="preserve"> </v>
      </c>
      <c r="AB824" s="8" t="s">
        <v>2914</v>
      </c>
      <c r="AG824" s="16">
        <v>-7.7999999999999999E-5</v>
      </c>
    </row>
    <row r="825" spans="1:33" x14ac:dyDescent="0.25">
      <c r="A825" t="s">
        <v>1863</v>
      </c>
      <c r="B825" t="s">
        <v>3340</v>
      </c>
      <c r="C825" t="s">
        <v>3341</v>
      </c>
      <c r="D825" t="s">
        <v>3342</v>
      </c>
      <c r="E825" t="s">
        <v>3343</v>
      </c>
      <c r="G825" s="1">
        <v>-125.73120677387639</v>
      </c>
      <c r="H825" s="1">
        <v>205.565425</v>
      </c>
      <c r="I825" s="2">
        <v>-25845.988956234782</v>
      </c>
      <c r="J825" s="3">
        <v>-2.8817929168074101E-3</v>
      </c>
      <c r="K825" s="4">
        <v>8968718.3300000001</v>
      </c>
      <c r="L825" s="5">
        <v>425001</v>
      </c>
      <c r="M825" s="6">
        <v>21.102817009999999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3"/>
        <v xml:space="preserve"> </v>
      </c>
      <c r="AB825" s="8" t="s">
        <v>2914</v>
      </c>
      <c r="AG825" s="16">
        <v>-7.7999999999999999E-5</v>
      </c>
    </row>
    <row r="826" spans="1:33" x14ac:dyDescent="0.25">
      <c r="A826" t="s">
        <v>1863</v>
      </c>
      <c r="B826" t="s">
        <v>3344</v>
      </c>
      <c r="C826" t="s">
        <v>3345</v>
      </c>
      <c r="D826" t="s">
        <v>3346</v>
      </c>
      <c r="E826" t="s">
        <v>3347</v>
      </c>
      <c r="F826" t="s">
        <v>3348</v>
      </c>
      <c r="G826" s="1">
        <v>-31.681316242925089</v>
      </c>
      <c r="H826" s="1">
        <v>227.59</v>
      </c>
      <c r="I826" s="2">
        <v>-7210.3507637273206</v>
      </c>
      <c r="J826" s="3">
        <v>-8.0394438741698338E-4</v>
      </c>
      <c r="K826" s="4">
        <v>8968718.3300000001</v>
      </c>
      <c r="L826" s="5">
        <v>425001</v>
      </c>
      <c r="M826" s="6">
        <v>21.102817009999999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3"/>
        <v xml:space="preserve"> </v>
      </c>
      <c r="AB826" s="8" t="s">
        <v>2914</v>
      </c>
      <c r="AG826" s="16">
        <v>-7.7999999999999999E-5</v>
      </c>
    </row>
    <row r="827" spans="1:33" x14ac:dyDescent="0.25">
      <c r="A827" t="s">
        <v>1863</v>
      </c>
      <c r="B827" t="s">
        <v>826</v>
      </c>
      <c r="C827" t="s">
        <v>3349</v>
      </c>
      <c r="D827" t="s">
        <v>828</v>
      </c>
      <c r="E827" t="s">
        <v>829</v>
      </c>
      <c r="F827" t="s">
        <v>830</v>
      </c>
      <c r="G827" s="1">
        <v>-36.520432390259501</v>
      </c>
      <c r="H827" s="1">
        <v>179.88</v>
      </c>
      <c r="I827" s="2">
        <v>-6569.2953783598787</v>
      </c>
      <c r="J827" s="3">
        <v>-7.3246757637441368E-4</v>
      </c>
      <c r="K827" s="4">
        <v>8968718.3300000001</v>
      </c>
      <c r="L827" s="5">
        <v>425001</v>
      </c>
      <c r="M827" s="6">
        <v>21.102817009999999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3"/>
        <v xml:space="preserve"> </v>
      </c>
      <c r="AB827" s="8" t="s">
        <v>2914</v>
      </c>
      <c r="AG827" s="16">
        <v>-7.7999999999999999E-5</v>
      </c>
    </row>
    <row r="828" spans="1:33" x14ac:dyDescent="0.25">
      <c r="A828" t="s">
        <v>1863</v>
      </c>
      <c r="B828" t="s">
        <v>3350</v>
      </c>
      <c r="C828" t="s">
        <v>3351</v>
      </c>
      <c r="D828" t="s">
        <v>3352</v>
      </c>
      <c r="E828" t="s">
        <v>3353</v>
      </c>
      <c r="F828" t="s">
        <v>3354</v>
      </c>
      <c r="G828" s="1">
        <v>-93.497315852742304</v>
      </c>
      <c r="H828" s="1">
        <v>184.34</v>
      </c>
      <c r="I828" s="2">
        <v>-17235.295204294522</v>
      </c>
      <c r="J828" s="3">
        <v>-1.9217121744857511E-3</v>
      </c>
      <c r="K828" s="4">
        <v>8968718.3300000001</v>
      </c>
      <c r="L828" s="5">
        <v>425001</v>
      </c>
      <c r="M828" s="6">
        <v>21.102817009999999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3"/>
        <v xml:space="preserve"> </v>
      </c>
      <c r="AB828" s="8" t="s">
        <v>2914</v>
      </c>
      <c r="AG828" s="16">
        <v>-7.7999999999999999E-5</v>
      </c>
    </row>
    <row r="829" spans="1:33" x14ac:dyDescent="0.25">
      <c r="A829" t="s">
        <v>1863</v>
      </c>
      <c r="B829" t="s">
        <v>3355</v>
      </c>
      <c r="C829" t="s">
        <v>3356</v>
      </c>
      <c r="D829" t="s">
        <v>3357</v>
      </c>
      <c r="E829" t="s">
        <v>3358</v>
      </c>
      <c r="F829" t="s">
        <v>3359</v>
      </c>
      <c r="G829" s="1">
        <v>-51.321486516127131</v>
      </c>
      <c r="H829" s="1">
        <v>111.647536</v>
      </c>
      <c r="I829" s="2">
        <v>-5729.9175133828176</v>
      </c>
      <c r="J829" s="3">
        <v>-6.3887807628169966E-4</v>
      </c>
      <c r="K829" s="4">
        <v>8968718.3300000001</v>
      </c>
      <c r="L829" s="5">
        <v>425001</v>
      </c>
      <c r="M829" s="6">
        <v>21.102817009999999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3"/>
        <v xml:space="preserve"> </v>
      </c>
      <c r="AB829" s="8" t="s">
        <v>2914</v>
      </c>
      <c r="AG829" s="16">
        <v>-7.7999999999999999E-5</v>
      </c>
    </row>
    <row r="830" spans="1:33" x14ac:dyDescent="0.25">
      <c r="A830" t="s">
        <v>1863</v>
      </c>
      <c r="B830" t="s">
        <v>3360</v>
      </c>
      <c r="C830" t="s">
        <v>3361</v>
      </c>
      <c r="D830" t="s">
        <v>3362</v>
      </c>
      <c r="E830" t="s">
        <v>3363</v>
      </c>
      <c r="G830" s="1">
        <v>-229.94153778141481</v>
      </c>
      <c r="H830" s="1">
        <v>41.372309999999999</v>
      </c>
      <c r="I830" s="2">
        <v>-9513.2125829694069</v>
      </c>
      <c r="J830" s="3">
        <v>-1.060710374987259E-3</v>
      </c>
      <c r="K830" s="4">
        <v>8968718.3300000001</v>
      </c>
      <c r="L830" s="5">
        <v>425001</v>
      </c>
      <c r="M830" s="6">
        <v>21.102817009999999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3"/>
        <v xml:space="preserve"> </v>
      </c>
      <c r="AB830" s="8" t="s">
        <v>2914</v>
      </c>
      <c r="AG830" s="16">
        <v>-7.7999999999999999E-5</v>
      </c>
    </row>
    <row r="831" spans="1:33" x14ac:dyDescent="0.25">
      <c r="A831" t="s">
        <v>1863</v>
      </c>
      <c r="B831" t="s">
        <v>319</v>
      </c>
      <c r="C831" t="s">
        <v>3364</v>
      </c>
      <c r="D831" t="s">
        <v>321</v>
      </c>
      <c r="E831" t="s">
        <v>322</v>
      </c>
      <c r="F831" t="s">
        <v>323</v>
      </c>
      <c r="G831" s="1">
        <v>-2115.3934151264261</v>
      </c>
      <c r="H831" s="1">
        <v>20.32</v>
      </c>
      <c r="I831" s="2">
        <v>-42984.794195368981</v>
      </c>
      <c r="J831" s="3">
        <v>-4.7927465902888912E-3</v>
      </c>
      <c r="K831" s="4">
        <v>8968718.3300000001</v>
      </c>
      <c r="L831" s="5">
        <v>425001</v>
      </c>
      <c r="M831" s="6">
        <v>21.102817009999999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3"/>
        <v xml:space="preserve"> </v>
      </c>
      <c r="AB831" s="8" t="s">
        <v>2914</v>
      </c>
      <c r="AG831" s="16">
        <v>-7.7999999999999999E-5</v>
      </c>
    </row>
    <row r="832" spans="1:33" x14ac:dyDescent="0.25">
      <c r="A832" t="s">
        <v>1863</v>
      </c>
      <c r="B832" t="s">
        <v>3365</v>
      </c>
      <c r="C832" t="s">
        <v>3366</v>
      </c>
      <c r="D832" t="s">
        <v>3367</v>
      </c>
      <c r="E832" t="s">
        <v>3368</v>
      </c>
      <c r="G832" s="1">
        <v>-133.39307933622121</v>
      </c>
      <c r="H832" s="1">
        <v>60.140199999999993</v>
      </c>
      <c r="I832" s="2">
        <v>-8022.2864698962094</v>
      </c>
      <c r="J832" s="3">
        <v>-8.9447412380674125E-4</v>
      </c>
      <c r="K832" s="4">
        <v>8968718.3300000001</v>
      </c>
      <c r="L832" s="5">
        <v>425001</v>
      </c>
      <c r="M832" s="6">
        <v>21.102817009999999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3"/>
        <v xml:space="preserve"> </v>
      </c>
      <c r="AB832" s="8" t="s">
        <v>2914</v>
      </c>
      <c r="AG832" s="16">
        <v>-7.7999999999999999E-5</v>
      </c>
    </row>
    <row r="833" spans="1:33" x14ac:dyDescent="0.25">
      <c r="A833" t="s">
        <v>1863</v>
      </c>
      <c r="B833" t="s">
        <v>3369</v>
      </c>
      <c r="C833" t="s">
        <v>3370</v>
      </c>
      <c r="D833" t="s">
        <v>3371</v>
      </c>
      <c r="E833" t="s">
        <v>3372</v>
      </c>
      <c r="G833" s="1">
        <v>-2700.4517790093969</v>
      </c>
      <c r="H833" s="1">
        <v>10.120144</v>
      </c>
      <c r="I833" s="2">
        <v>-27328.960868631279</v>
      </c>
      <c r="J833" s="3">
        <v>-3.0471422853382531E-3</v>
      </c>
      <c r="K833" s="4">
        <v>8968718.3300000001</v>
      </c>
      <c r="L833" s="5">
        <v>425001</v>
      </c>
      <c r="M833" s="6">
        <v>21.102817009999999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3"/>
        <v xml:space="preserve"> </v>
      </c>
      <c r="AB833" s="8" t="s">
        <v>2914</v>
      </c>
      <c r="AG833" s="16">
        <v>-7.7999999999999999E-5</v>
      </c>
    </row>
    <row r="834" spans="1:33" x14ac:dyDescent="0.25">
      <c r="A834" t="s">
        <v>1863</v>
      </c>
      <c r="B834" t="s">
        <v>3373</v>
      </c>
      <c r="C834" t="s">
        <v>3374</v>
      </c>
      <c r="D834" t="s">
        <v>3375</v>
      </c>
      <c r="E834" t="s">
        <v>3376</v>
      </c>
      <c r="G834" s="1">
        <v>-1061.859208629844</v>
      </c>
      <c r="H834" s="1">
        <v>18.394112</v>
      </c>
      <c r="I834" s="2">
        <v>-19531.95721176872</v>
      </c>
      <c r="J834" s="3">
        <v>-2.1777868914039942E-3</v>
      </c>
      <c r="K834" s="4">
        <v>8968718.3300000001</v>
      </c>
      <c r="L834" s="5">
        <v>425001</v>
      </c>
      <c r="M834" s="6">
        <v>21.102817009999999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3"/>
        <v xml:space="preserve"> </v>
      </c>
      <c r="AB834" s="8" t="s">
        <v>2914</v>
      </c>
      <c r="AG834" s="16">
        <v>-7.7999999999999999E-5</v>
      </c>
    </row>
    <row r="835" spans="1:33" x14ac:dyDescent="0.25">
      <c r="A835" t="s">
        <v>1863</v>
      </c>
      <c r="B835" t="s">
        <v>3377</v>
      </c>
      <c r="C835" t="s">
        <v>3378</v>
      </c>
      <c r="D835" t="s">
        <v>3379</v>
      </c>
      <c r="E835" t="s">
        <v>3380</v>
      </c>
      <c r="F835" t="s">
        <v>3381</v>
      </c>
      <c r="G835" s="1">
        <v>-116.754830859126</v>
      </c>
      <c r="H835" s="1">
        <v>74.17</v>
      </c>
      <c r="I835" s="2">
        <v>-8659.7058048213785</v>
      </c>
      <c r="J835" s="3">
        <v>-9.6554552012800008E-4</v>
      </c>
      <c r="K835" s="4">
        <v>8968718.3300000001</v>
      </c>
      <c r="L835" s="5">
        <v>425001</v>
      </c>
      <c r="M835" s="6">
        <v>21.102817009999999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3"/>
        <v xml:space="preserve"> </v>
      </c>
      <c r="AB835" s="8" t="s">
        <v>2914</v>
      </c>
      <c r="AG835" s="16">
        <v>-7.7999999999999999E-5</v>
      </c>
    </row>
    <row r="836" spans="1:33" x14ac:dyDescent="0.25">
      <c r="A836" t="s">
        <v>1863</v>
      </c>
      <c r="B836" t="s">
        <v>846</v>
      </c>
      <c r="C836" t="s">
        <v>3382</v>
      </c>
      <c r="D836" t="s">
        <v>848</v>
      </c>
      <c r="E836" t="s">
        <v>849</v>
      </c>
      <c r="F836" t="s">
        <v>850</v>
      </c>
      <c r="G836" s="1">
        <v>-77.79239083309821</v>
      </c>
      <c r="H836" s="1">
        <v>380.75</v>
      </c>
      <c r="I836" s="2">
        <v>-29619.452809702139</v>
      </c>
      <c r="J836" s="3">
        <v>-3.3025290481724992E-3</v>
      </c>
      <c r="K836" s="4">
        <v>8968718.3300000001</v>
      </c>
      <c r="L836" s="5">
        <v>425001</v>
      </c>
      <c r="M836" s="6">
        <v>21.102817009999999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2914</v>
      </c>
      <c r="AG836" s="16">
        <v>-7.7999999999999999E-5</v>
      </c>
    </row>
    <row r="837" spans="1:33" x14ac:dyDescent="0.25">
      <c r="A837" t="s">
        <v>1863</v>
      </c>
      <c r="B837" t="s">
        <v>3383</v>
      </c>
      <c r="C837" t="s">
        <v>3384</v>
      </c>
      <c r="D837" t="s">
        <v>3385</v>
      </c>
      <c r="E837" t="s">
        <v>3386</v>
      </c>
      <c r="F837" t="s">
        <v>3387</v>
      </c>
      <c r="G837" s="1">
        <v>-156.15361256127119</v>
      </c>
      <c r="H837" s="1">
        <v>37.246053000000003</v>
      </c>
      <c r="I837" s="2">
        <v>-5816.105729598572</v>
      </c>
      <c r="J837" s="3">
        <v>-6.4848794616995987E-4</v>
      </c>
      <c r="K837" s="4">
        <v>8968718.3300000001</v>
      </c>
      <c r="L837" s="5">
        <v>425001</v>
      </c>
      <c r="M837" s="6">
        <v>21.102817009999999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2914</v>
      </c>
      <c r="AG837" s="16">
        <v>-7.7999999999999999E-5</v>
      </c>
    </row>
    <row r="838" spans="1:33" x14ac:dyDescent="0.25">
      <c r="A838" t="s">
        <v>1863</v>
      </c>
      <c r="B838" t="s">
        <v>3388</v>
      </c>
      <c r="C838" t="s">
        <v>3389</v>
      </c>
      <c r="D838" t="s">
        <v>3390</v>
      </c>
      <c r="E838" t="s">
        <v>3391</v>
      </c>
      <c r="G838" s="1">
        <v>-9.5837864085834408</v>
      </c>
      <c r="H838" s="1">
        <v>688.86315000000002</v>
      </c>
      <c r="I838" s="2">
        <v>-6601.9172943439762</v>
      </c>
      <c r="J838" s="3">
        <v>-7.3610487601788433E-4</v>
      </c>
      <c r="K838" s="4">
        <v>8968718.3300000001</v>
      </c>
      <c r="L838" s="5">
        <v>425001</v>
      </c>
      <c r="M838" s="6">
        <v>21.102817009999999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2914</v>
      </c>
      <c r="AG838" s="16">
        <v>-7.7999999999999999E-5</v>
      </c>
    </row>
    <row r="839" spans="1:33" x14ac:dyDescent="0.25">
      <c r="A839" t="s">
        <v>1863</v>
      </c>
      <c r="B839" t="s">
        <v>3392</v>
      </c>
      <c r="C839" t="s">
        <v>3393</v>
      </c>
      <c r="D839" t="s">
        <v>3394</v>
      </c>
      <c r="E839" t="s">
        <v>3395</v>
      </c>
      <c r="F839" t="s">
        <v>3396</v>
      </c>
      <c r="G839" s="1">
        <v>-944.26278732486901</v>
      </c>
      <c r="H839" s="1">
        <v>43.708170000000003</v>
      </c>
      <c r="I839" s="2">
        <v>-41271.998433069217</v>
      </c>
      <c r="J839" s="3">
        <v>-4.6017721723979289E-3</v>
      </c>
      <c r="K839" s="4">
        <v>8968718.3300000001</v>
      </c>
      <c r="L839" s="5">
        <v>425001</v>
      </c>
      <c r="M839" s="6">
        <v>21.102817009999999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2914</v>
      </c>
      <c r="AG839" s="16">
        <v>-7.7999999999999999E-5</v>
      </c>
    </row>
    <row r="840" spans="1:33" x14ac:dyDescent="0.25">
      <c r="A840" t="s">
        <v>1863</v>
      </c>
      <c r="B840" t="s">
        <v>3397</v>
      </c>
      <c r="C840" t="s">
        <v>3398</v>
      </c>
      <c r="D840" t="s">
        <v>3399</v>
      </c>
      <c r="E840" t="s">
        <v>3400</v>
      </c>
      <c r="F840" t="s">
        <v>3401</v>
      </c>
      <c r="G840" s="1">
        <v>-1167.013272962037</v>
      </c>
      <c r="H840" s="1">
        <v>73.510000000000005</v>
      </c>
      <c r="I840" s="2">
        <v>-85787.145695439365</v>
      </c>
      <c r="J840" s="3">
        <v>-9.565151066065352E-3</v>
      </c>
      <c r="K840" s="4">
        <v>8968718.3300000001</v>
      </c>
      <c r="L840" s="5">
        <v>425001</v>
      </c>
      <c r="M840" s="6">
        <v>21.102817009999999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2914</v>
      </c>
      <c r="AG840" s="16">
        <v>-7.7999999999999999E-5</v>
      </c>
    </row>
    <row r="841" spans="1:33" x14ac:dyDescent="0.25">
      <c r="A841" t="s">
        <v>1863</v>
      </c>
      <c r="B841" t="s">
        <v>3402</v>
      </c>
      <c r="C841" t="s">
        <v>3403</v>
      </c>
      <c r="D841" t="s">
        <v>3404</v>
      </c>
      <c r="E841" t="s">
        <v>3405</v>
      </c>
      <c r="F841" t="s">
        <v>3406</v>
      </c>
      <c r="G841" s="1">
        <v>-2011.4340355236211</v>
      </c>
      <c r="H841" s="1">
        <v>101.03</v>
      </c>
      <c r="I841" s="2">
        <v>-203215.1806089514</v>
      </c>
      <c r="J841" s="3">
        <v>-2.2658218614047099E-2</v>
      </c>
      <c r="K841" s="4">
        <v>8968718.3300000001</v>
      </c>
      <c r="L841" s="5">
        <v>425001</v>
      </c>
      <c r="M841" s="6">
        <v>21.102817009999999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2914</v>
      </c>
      <c r="AG841" s="16">
        <v>-7.7999999999999999E-5</v>
      </c>
    </row>
    <row r="842" spans="1:33" x14ac:dyDescent="0.25">
      <c r="A842" t="s">
        <v>1863</v>
      </c>
      <c r="B842" t="s">
        <v>3407</v>
      </c>
      <c r="C842" t="s">
        <v>3408</v>
      </c>
      <c r="D842" t="s">
        <v>3409</v>
      </c>
      <c r="E842" t="s">
        <v>3410</v>
      </c>
      <c r="F842" t="s">
        <v>3411</v>
      </c>
      <c r="G842" s="1">
        <v>-82.943077460347595</v>
      </c>
      <c r="H842" s="1">
        <v>67.45</v>
      </c>
      <c r="I842" s="2">
        <v>-5594.5105747004454</v>
      </c>
      <c r="J842" s="3">
        <v>-6.2378038520699596E-4</v>
      </c>
      <c r="K842" s="4">
        <v>8968718.3300000001</v>
      </c>
      <c r="L842" s="5">
        <v>425001</v>
      </c>
      <c r="M842" s="6">
        <v>21.102817009999999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2914</v>
      </c>
      <c r="AG842" s="16">
        <v>-7.7999999999999999E-5</v>
      </c>
    </row>
    <row r="843" spans="1:33" x14ac:dyDescent="0.25">
      <c r="A843" t="s">
        <v>1863</v>
      </c>
      <c r="B843" t="s">
        <v>3412</v>
      </c>
      <c r="C843" t="s">
        <v>3413</v>
      </c>
      <c r="D843" t="s">
        <v>3414</v>
      </c>
      <c r="E843" t="s">
        <v>3415</v>
      </c>
      <c r="F843" t="s">
        <v>3416</v>
      </c>
      <c r="G843" s="1">
        <v>-1069.106169121487</v>
      </c>
      <c r="H843" s="1">
        <v>48.15</v>
      </c>
      <c r="I843" s="2">
        <v>-51477.462043199594</v>
      </c>
      <c r="J843" s="3">
        <v>-5.7396676034533892E-3</v>
      </c>
      <c r="K843" s="4">
        <v>8968718.3300000001</v>
      </c>
      <c r="L843" s="5">
        <v>425001</v>
      </c>
      <c r="M843" s="6">
        <v>21.102817009999999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2914</v>
      </c>
      <c r="AG843" s="16">
        <v>-7.7999999999999999E-5</v>
      </c>
    </row>
    <row r="844" spans="1:33" x14ac:dyDescent="0.25">
      <c r="A844" t="s">
        <v>1863</v>
      </c>
      <c r="B844" t="s">
        <v>3417</v>
      </c>
      <c r="C844" t="s">
        <v>3418</v>
      </c>
      <c r="D844" t="s">
        <v>3419</v>
      </c>
      <c r="E844" t="s">
        <v>3420</v>
      </c>
      <c r="F844" t="s">
        <v>3421</v>
      </c>
      <c r="G844" s="1">
        <v>-1198.1086819216671</v>
      </c>
      <c r="H844" s="1">
        <v>73.64</v>
      </c>
      <c r="I844" s="2">
        <v>-88228.723336711526</v>
      </c>
      <c r="J844" s="3">
        <v>-9.8373836807417632E-3</v>
      </c>
      <c r="K844" s="4">
        <v>8968718.3300000001</v>
      </c>
      <c r="L844" s="5">
        <v>425001</v>
      </c>
      <c r="M844" s="6">
        <v>21.102817009999999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2914</v>
      </c>
      <c r="AG844" s="16">
        <v>-7.7999999999999999E-5</v>
      </c>
    </row>
    <row r="845" spans="1:33" x14ac:dyDescent="0.25">
      <c r="A845" t="s">
        <v>1863</v>
      </c>
      <c r="B845" t="s">
        <v>3422</v>
      </c>
      <c r="C845" t="s">
        <v>3423</v>
      </c>
      <c r="D845" t="s">
        <v>3424</v>
      </c>
      <c r="E845" t="s">
        <v>3425</v>
      </c>
      <c r="F845" t="s">
        <v>3426</v>
      </c>
      <c r="G845" s="1">
        <v>-938.94687822956564</v>
      </c>
      <c r="H845" s="1">
        <v>57.1</v>
      </c>
      <c r="I845" s="2">
        <v>-53613.866746908199</v>
      </c>
      <c r="J845" s="3">
        <v>-5.9778738470994217E-3</v>
      </c>
      <c r="K845" s="4">
        <v>8968718.3300000001</v>
      </c>
      <c r="L845" s="5">
        <v>425001</v>
      </c>
      <c r="M845" s="6">
        <v>21.102817009999999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2914</v>
      </c>
      <c r="AG845" s="16">
        <v>-7.7999999999999999E-5</v>
      </c>
    </row>
    <row r="846" spans="1:33" x14ac:dyDescent="0.25">
      <c r="A846" t="s">
        <v>1863</v>
      </c>
      <c r="B846" t="s">
        <v>3427</v>
      </c>
      <c r="C846" t="s">
        <v>3428</v>
      </c>
      <c r="D846" t="s">
        <v>3429</v>
      </c>
      <c r="E846" t="s">
        <v>3430</v>
      </c>
      <c r="F846" t="s">
        <v>3431</v>
      </c>
      <c r="G846" s="1">
        <v>-47.917512515571232</v>
      </c>
      <c r="H846" s="1">
        <v>2116.86</v>
      </c>
      <c r="I846" s="2">
        <v>-101434.66554371209</v>
      </c>
      <c r="J846" s="3">
        <v>-1.130982842937739E-2</v>
      </c>
      <c r="K846" s="4">
        <v>8968718.3300000001</v>
      </c>
      <c r="L846" s="5">
        <v>425001</v>
      </c>
      <c r="M846" s="6">
        <v>21.102817009999999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2914</v>
      </c>
      <c r="AG846" s="16">
        <v>-7.7999999999999999E-5</v>
      </c>
    </row>
    <row r="847" spans="1:33" x14ac:dyDescent="0.25">
      <c r="A847" t="s">
        <v>1863</v>
      </c>
      <c r="B847" t="s">
        <v>3432</v>
      </c>
      <c r="C847" t="s">
        <v>3433</v>
      </c>
      <c r="D847" t="s">
        <v>3434</v>
      </c>
      <c r="E847" t="s">
        <v>3435</v>
      </c>
      <c r="G847" s="1">
        <v>-1771.5552279944411</v>
      </c>
      <c r="H847" s="1">
        <v>42.181092</v>
      </c>
      <c r="I847" s="2">
        <v>-74726.134055114482</v>
      </c>
      <c r="J847" s="3">
        <v>-8.3318631832999587E-3</v>
      </c>
      <c r="K847" s="4">
        <v>8968718.3300000001</v>
      </c>
      <c r="L847" s="5">
        <v>425001</v>
      </c>
      <c r="M847" s="6">
        <v>21.102817009999999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2914</v>
      </c>
      <c r="AG847" s="16">
        <v>-7.7999999999999999E-5</v>
      </c>
    </row>
    <row r="848" spans="1:33" x14ac:dyDescent="0.25">
      <c r="A848" t="s">
        <v>1863</v>
      </c>
      <c r="B848" t="s">
        <v>3436</v>
      </c>
      <c r="C848" t="s">
        <v>3437</v>
      </c>
      <c r="D848" t="s">
        <v>3438</v>
      </c>
      <c r="E848" t="s">
        <v>3439</v>
      </c>
      <c r="F848" t="s">
        <v>3440</v>
      </c>
      <c r="G848" s="1">
        <v>-5532.2893625977058</v>
      </c>
      <c r="H848" s="1">
        <v>13.823492999999999</v>
      </c>
      <c r="I848" s="2">
        <v>-76475.563277843845</v>
      </c>
      <c r="J848" s="3">
        <v>-8.526922182630731E-3</v>
      </c>
      <c r="K848" s="4">
        <v>8968718.3300000001</v>
      </c>
      <c r="L848" s="5">
        <v>425001</v>
      </c>
      <c r="M848" s="6">
        <v>21.102817009999999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2914</v>
      </c>
      <c r="AG848" s="16">
        <v>-7.7999999999999999E-5</v>
      </c>
    </row>
    <row r="849" spans="1:33" x14ac:dyDescent="0.25">
      <c r="A849" t="s">
        <v>1863</v>
      </c>
      <c r="B849" t="s">
        <v>3441</v>
      </c>
      <c r="C849" t="s">
        <v>3442</v>
      </c>
      <c r="D849" t="s">
        <v>3443</v>
      </c>
      <c r="E849" t="s">
        <v>3444</v>
      </c>
      <c r="G849" s="1">
        <v>-947.58494397520974</v>
      </c>
      <c r="H849" s="1">
        <v>45.623600000000003</v>
      </c>
      <c r="I849" s="2">
        <v>-43232.236449947377</v>
      </c>
      <c r="J849" s="3">
        <v>-4.8203360680128954E-3</v>
      </c>
      <c r="K849" s="4">
        <v>8968718.3300000001</v>
      </c>
      <c r="L849" s="5">
        <v>425001</v>
      </c>
      <c r="M849" s="6">
        <v>21.102817009999999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2914</v>
      </c>
      <c r="AG849" s="16">
        <v>-7.7999999999999999E-5</v>
      </c>
    </row>
    <row r="850" spans="1:33" x14ac:dyDescent="0.25">
      <c r="A850" t="s">
        <v>1863</v>
      </c>
      <c r="B850" t="s">
        <v>3445</v>
      </c>
      <c r="C850" t="s">
        <v>3446</v>
      </c>
      <c r="D850" t="s">
        <v>3447</v>
      </c>
      <c r="E850" t="s">
        <v>3448</v>
      </c>
      <c r="F850" t="s">
        <v>3449</v>
      </c>
      <c r="G850" s="1">
        <v>-50.305630687279482</v>
      </c>
      <c r="H850" s="1">
        <v>123.379729</v>
      </c>
      <c r="I850" s="2">
        <v>-6206.6950813706271</v>
      </c>
      <c r="J850" s="3">
        <v>-6.9203813220552188E-4</v>
      </c>
      <c r="K850" s="4">
        <v>8968718.3300000001</v>
      </c>
      <c r="L850" s="5">
        <v>425001</v>
      </c>
      <c r="M850" s="6">
        <v>21.102817009999999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2914</v>
      </c>
      <c r="AG850" s="16">
        <v>-7.7999999999999999E-5</v>
      </c>
    </row>
    <row r="851" spans="1:33" x14ac:dyDescent="0.25">
      <c r="A851" t="s">
        <v>1863</v>
      </c>
      <c r="B851" t="s">
        <v>3450</v>
      </c>
      <c r="C851" t="s">
        <v>3451</v>
      </c>
      <c r="D851" t="s">
        <v>3452</v>
      </c>
      <c r="E851" t="s">
        <v>3453</v>
      </c>
      <c r="G851" s="1">
        <v>-827.90907283364515</v>
      </c>
      <c r="H851" s="1">
        <v>21.371071499999999</v>
      </c>
      <c r="I851" s="2">
        <v>-17693.30399102654</v>
      </c>
      <c r="J851" s="3">
        <v>-1.9727795366081629E-3</v>
      </c>
      <c r="K851" s="4">
        <v>8968718.3300000001</v>
      </c>
      <c r="L851" s="5">
        <v>425001</v>
      </c>
      <c r="M851" s="6">
        <v>21.102817009999999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2914</v>
      </c>
      <c r="AG851" s="16">
        <v>-7.7999999999999999E-5</v>
      </c>
    </row>
    <row r="852" spans="1:33" x14ac:dyDescent="0.25">
      <c r="A852" t="s">
        <v>1863</v>
      </c>
      <c r="B852" t="s">
        <v>3454</v>
      </c>
      <c r="C852" t="s">
        <v>3455</v>
      </c>
      <c r="D852" t="s">
        <v>3456</v>
      </c>
      <c r="E852" t="s">
        <v>3457</v>
      </c>
      <c r="G852" s="1">
        <v>-2055.4074912010719</v>
      </c>
      <c r="H852" s="1">
        <v>35.430872999999998</v>
      </c>
      <c r="I852" s="2">
        <v>-72824.881783993798</v>
      </c>
      <c r="J852" s="3">
        <v>-8.1198761187981031E-3</v>
      </c>
      <c r="K852" s="4">
        <v>8968718.3300000001</v>
      </c>
      <c r="L852" s="5">
        <v>425001</v>
      </c>
      <c r="M852" s="6">
        <v>21.102817009999999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2914</v>
      </c>
      <c r="AG852" s="16">
        <v>-7.7999999999999999E-5</v>
      </c>
    </row>
    <row r="853" spans="1:33" x14ac:dyDescent="0.25">
      <c r="A853" t="s">
        <v>1863</v>
      </c>
      <c r="B853" t="s">
        <v>339</v>
      </c>
      <c r="C853" t="s">
        <v>3458</v>
      </c>
      <c r="D853" t="s">
        <v>341</v>
      </c>
      <c r="E853" t="s">
        <v>342</v>
      </c>
      <c r="F853" t="s">
        <v>343</v>
      </c>
      <c r="G853" s="1">
        <v>-1720.1528599646449</v>
      </c>
      <c r="H853" s="1">
        <v>19.309999999999999</v>
      </c>
      <c r="I853" s="2">
        <v>-33216.151725917298</v>
      </c>
      <c r="J853" s="3">
        <v>-3.7035561273912028E-3</v>
      </c>
      <c r="K853" s="4">
        <v>8968718.3300000001</v>
      </c>
      <c r="L853" s="5">
        <v>425001</v>
      </c>
      <c r="M853" s="6">
        <v>21.102817009999999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2914</v>
      </c>
      <c r="AG853" s="16">
        <v>-7.7999999999999999E-5</v>
      </c>
    </row>
    <row r="854" spans="1:33" x14ac:dyDescent="0.25">
      <c r="A854" t="s">
        <v>1863</v>
      </c>
      <c r="B854" t="s">
        <v>3459</v>
      </c>
      <c r="C854" t="s">
        <v>3460</v>
      </c>
      <c r="D854" t="s">
        <v>3461</v>
      </c>
      <c r="E854" t="s">
        <v>3462</v>
      </c>
      <c r="F854" t="s">
        <v>3463</v>
      </c>
      <c r="G854" s="1">
        <v>-1645.7455686759099</v>
      </c>
      <c r="H854" s="1">
        <v>92.15</v>
      </c>
      <c r="I854" s="2">
        <v>-151655.4541534851</v>
      </c>
      <c r="J854" s="3">
        <v>-1.6909378639554749E-2</v>
      </c>
      <c r="K854" s="4">
        <v>8968718.3300000001</v>
      </c>
      <c r="L854" s="5">
        <v>425001</v>
      </c>
      <c r="M854" s="6">
        <v>21.102817009999999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2914</v>
      </c>
      <c r="AG854" s="16">
        <v>-7.7999999999999999E-5</v>
      </c>
    </row>
    <row r="855" spans="1:33" x14ac:dyDescent="0.25">
      <c r="A855" t="s">
        <v>1863</v>
      </c>
      <c r="B855" t="s">
        <v>3464</v>
      </c>
      <c r="C855" t="s">
        <v>3465</v>
      </c>
      <c r="D855" t="s">
        <v>3466</v>
      </c>
      <c r="E855" t="s">
        <v>3467</v>
      </c>
      <c r="G855" s="1">
        <v>-593.00871594706962</v>
      </c>
      <c r="H855" s="1">
        <v>116.51754</v>
      </c>
      <c r="I855" s="2">
        <v>-69095.916780711326</v>
      </c>
      <c r="J855" s="3">
        <v>-7.7041015492245171E-3</v>
      </c>
      <c r="K855" s="4">
        <v>8968718.3300000001</v>
      </c>
      <c r="L855" s="5">
        <v>425001</v>
      </c>
      <c r="M855" s="6">
        <v>21.102817009999999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2914</v>
      </c>
      <c r="AG855" s="16">
        <v>-7.7999999999999999E-5</v>
      </c>
    </row>
    <row r="856" spans="1:33" x14ac:dyDescent="0.25">
      <c r="A856" t="s">
        <v>1863</v>
      </c>
      <c r="B856" t="s">
        <v>3468</v>
      </c>
      <c r="C856" t="s">
        <v>3469</v>
      </c>
      <c r="D856" t="s">
        <v>3470</v>
      </c>
      <c r="E856" t="s">
        <v>3471</v>
      </c>
      <c r="F856" t="s">
        <v>3472</v>
      </c>
      <c r="G856" s="1">
        <v>-254.58725589700359</v>
      </c>
      <c r="H856" s="1">
        <v>195.57</v>
      </c>
      <c r="I856" s="2">
        <v>-49789.62963577699</v>
      </c>
      <c r="J856" s="3">
        <v>-5.5514765659695981E-3</v>
      </c>
      <c r="K856" s="4">
        <v>8968718.3300000001</v>
      </c>
      <c r="L856" s="5">
        <v>425001</v>
      </c>
      <c r="M856" s="6">
        <v>21.102817009999999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2914</v>
      </c>
      <c r="AG856" s="16">
        <v>-7.7999999999999999E-5</v>
      </c>
    </row>
    <row r="857" spans="1:33" x14ac:dyDescent="0.25">
      <c r="A857" t="s">
        <v>1863</v>
      </c>
      <c r="B857" t="s">
        <v>3473</v>
      </c>
      <c r="C857" t="s">
        <v>3474</v>
      </c>
      <c r="D857" t="s">
        <v>3475</v>
      </c>
      <c r="E857" t="s">
        <v>3476</v>
      </c>
      <c r="G857" s="1">
        <v>-2146.7901003639581</v>
      </c>
      <c r="H857" s="1">
        <v>43.54</v>
      </c>
      <c r="I857" s="2">
        <v>-93471.240969846709</v>
      </c>
      <c r="J857" s="3">
        <v>-1.042191732760624E-2</v>
      </c>
      <c r="K857" s="4">
        <v>8968718.3300000001</v>
      </c>
      <c r="L857" s="5">
        <v>425001</v>
      </c>
      <c r="M857" s="6">
        <v>21.102817009999999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2914</v>
      </c>
      <c r="AG857" s="16">
        <v>-7.7999999999999999E-5</v>
      </c>
    </row>
    <row r="858" spans="1:33" x14ac:dyDescent="0.25">
      <c r="A858" t="s">
        <v>1863</v>
      </c>
      <c r="B858" t="s">
        <v>3477</v>
      </c>
      <c r="C858" t="s">
        <v>3478</v>
      </c>
      <c r="D858" t="s">
        <v>3479</v>
      </c>
      <c r="E858" t="s">
        <v>3480</v>
      </c>
      <c r="G858" s="1">
        <v>-5489.6321137054756</v>
      </c>
      <c r="H858" s="1">
        <v>4.5135551999999999</v>
      </c>
      <c r="I858" s="2">
        <v>-24777.757572902341</v>
      </c>
      <c r="J858" s="3">
        <v>-2.7626865580137288E-3</v>
      </c>
      <c r="K858" s="4">
        <v>8968718.3300000001</v>
      </c>
      <c r="L858" s="5">
        <v>425001</v>
      </c>
      <c r="M858" s="6">
        <v>21.102817009999999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2914</v>
      </c>
      <c r="AG858" s="16">
        <v>-7.7999999999999999E-5</v>
      </c>
    </row>
    <row r="859" spans="1:33" x14ac:dyDescent="0.25">
      <c r="A859" t="s">
        <v>1863</v>
      </c>
      <c r="B859" t="s">
        <v>3481</v>
      </c>
      <c r="C859" t="s">
        <v>3482</v>
      </c>
      <c r="D859" t="s">
        <v>3483</v>
      </c>
      <c r="E859" t="s">
        <v>3484</v>
      </c>
      <c r="F859" t="s">
        <v>3485</v>
      </c>
      <c r="G859" s="1">
        <v>-40.840769125236427</v>
      </c>
      <c r="H859" s="1">
        <v>153.09</v>
      </c>
      <c r="I859" s="2">
        <v>-6252.3133453824457</v>
      </c>
      <c r="J859" s="3">
        <v>-6.9712450712926396E-4</v>
      </c>
      <c r="K859" s="4">
        <v>8968718.3300000001</v>
      </c>
      <c r="L859" s="5">
        <v>425001</v>
      </c>
      <c r="M859" s="6">
        <v>21.102817009999999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2914</v>
      </c>
      <c r="AG859" s="16">
        <v>-7.7999999999999999E-5</v>
      </c>
    </row>
    <row r="860" spans="1:33" x14ac:dyDescent="0.25">
      <c r="A860" t="s">
        <v>1863</v>
      </c>
      <c r="B860" t="s">
        <v>3486</v>
      </c>
      <c r="C860" t="s">
        <v>3487</v>
      </c>
      <c r="D860" t="s">
        <v>3488</v>
      </c>
      <c r="E860" t="s">
        <v>3489</v>
      </c>
      <c r="G860" s="1">
        <v>-138.94896215811551</v>
      </c>
      <c r="H860" s="1">
        <v>170.59137000000001</v>
      </c>
      <c r="I860" s="2">
        <v>-23703.493814631081</v>
      </c>
      <c r="J860" s="3">
        <v>-2.6429075975486771E-3</v>
      </c>
      <c r="K860" s="4">
        <v>8968718.3300000001</v>
      </c>
      <c r="L860" s="5">
        <v>425001</v>
      </c>
      <c r="M860" s="6">
        <v>21.102817009999999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2914</v>
      </c>
      <c r="AG860" s="16">
        <v>-7.7999999999999999E-5</v>
      </c>
    </row>
    <row r="861" spans="1:33" x14ac:dyDescent="0.25">
      <c r="A861" t="s">
        <v>1863</v>
      </c>
      <c r="B861" t="s">
        <v>3490</v>
      </c>
      <c r="C861" t="s">
        <v>3491</v>
      </c>
      <c r="D861" t="s">
        <v>3492</v>
      </c>
      <c r="E861" t="s">
        <v>3493</v>
      </c>
      <c r="F861" t="s">
        <v>3494</v>
      </c>
      <c r="G861" s="1">
        <v>-56.085988100150267</v>
      </c>
      <c r="H861" s="1">
        <v>189.05</v>
      </c>
      <c r="I861" s="2">
        <v>-10603.056050333411</v>
      </c>
      <c r="J861" s="3">
        <v>-1.1822264520078209E-3</v>
      </c>
      <c r="K861" s="4">
        <v>8968718.3300000001</v>
      </c>
      <c r="L861" s="5">
        <v>425001</v>
      </c>
      <c r="M861" s="6">
        <v>21.102817009999999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2914</v>
      </c>
      <c r="AG861" s="16">
        <v>-7.7999999999999999E-5</v>
      </c>
    </row>
    <row r="862" spans="1:33" x14ac:dyDescent="0.25">
      <c r="A862" t="s">
        <v>1863</v>
      </c>
      <c r="B862" t="s">
        <v>3495</v>
      </c>
      <c r="C862" t="s">
        <v>3496</v>
      </c>
      <c r="D862" t="s">
        <v>3497</v>
      </c>
      <c r="E862" t="s">
        <v>3498</v>
      </c>
      <c r="F862" t="s">
        <v>3499</v>
      </c>
      <c r="G862" s="1">
        <v>-76.495037474035456</v>
      </c>
      <c r="H862" s="1">
        <v>241.38</v>
      </c>
      <c r="I862" s="2">
        <v>-18464.372145482681</v>
      </c>
      <c r="J862" s="3">
        <v>-2.058752596089466E-3</v>
      </c>
      <c r="K862" s="4">
        <v>8968718.3300000001</v>
      </c>
      <c r="L862" s="5">
        <v>425001</v>
      </c>
      <c r="M862" s="6">
        <v>21.102817009999999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2914</v>
      </c>
      <c r="AG862" s="16">
        <v>-7.7999999999999999E-5</v>
      </c>
    </row>
    <row r="863" spans="1:33" x14ac:dyDescent="0.25">
      <c r="A863" t="s">
        <v>1863</v>
      </c>
      <c r="B863" t="s">
        <v>3500</v>
      </c>
      <c r="C863" t="s">
        <v>3501</v>
      </c>
      <c r="D863" t="s">
        <v>3502</v>
      </c>
      <c r="E863" t="s">
        <v>3503</v>
      </c>
      <c r="F863" t="s">
        <v>3504</v>
      </c>
      <c r="G863" s="1">
        <v>-42.023824245404931</v>
      </c>
      <c r="H863" s="1">
        <v>220.63</v>
      </c>
      <c r="I863" s="2">
        <v>-9271.7163432636899</v>
      </c>
      <c r="J863" s="3">
        <v>-1.033783869903705E-3</v>
      </c>
      <c r="K863" s="4">
        <v>8968718.3300000001</v>
      </c>
      <c r="L863" s="5">
        <v>425001</v>
      </c>
      <c r="M863" s="6">
        <v>21.102817009999999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2914</v>
      </c>
      <c r="AG863" s="16">
        <v>-7.7999999999999999E-5</v>
      </c>
    </row>
    <row r="864" spans="1:33" x14ac:dyDescent="0.25">
      <c r="A864" t="s">
        <v>1863</v>
      </c>
      <c r="B864" t="s">
        <v>3505</v>
      </c>
      <c r="C864" t="s">
        <v>3506</v>
      </c>
      <c r="D864" t="s">
        <v>3507</v>
      </c>
      <c r="E864" t="s">
        <v>3508</v>
      </c>
      <c r="F864" t="s">
        <v>3509</v>
      </c>
      <c r="G864" s="1">
        <v>-1578.0322951750011</v>
      </c>
      <c r="H864" s="1">
        <v>30.14</v>
      </c>
      <c r="I864" s="2">
        <v>-47561.893376574531</v>
      </c>
      <c r="J864" s="3">
        <v>-5.3030869770412927E-3</v>
      </c>
      <c r="K864" s="4">
        <v>8968718.3300000001</v>
      </c>
      <c r="L864" s="5">
        <v>425001</v>
      </c>
      <c r="M864" s="6">
        <v>21.102817009999999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2914</v>
      </c>
      <c r="AG864" s="16">
        <v>-7.7999999999999999E-5</v>
      </c>
    </row>
    <row r="865" spans="1:33" x14ac:dyDescent="0.25">
      <c r="A865" t="s">
        <v>1863</v>
      </c>
      <c r="B865" t="s">
        <v>3510</v>
      </c>
      <c r="C865" t="s">
        <v>3511</v>
      </c>
      <c r="D865" t="s">
        <v>3512</v>
      </c>
      <c r="E865" t="s">
        <v>3513</v>
      </c>
      <c r="F865" t="s">
        <v>3514</v>
      </c>
      <c r="G865" s="1">
        <v>-274.41231172075561</v>
      </c>
      <c r="H865" s="1">
        <v>223.96</v>
      </c>
      <c r="I865" s="2">
        <v>-61457.381332980418</v>
      </c>
      <c r="J865" s="3">
        <v>-6.8524151469232736E-3</v>
      </c>
      <c r="K865" s="4">
        <v>8968718.3300000001</v>
      </c>
      <c r="L865" s="5">
        <v>425001</v>
      </c>
      <c r="M865" s="6">
        <v>21.102817009999999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2914</v>
      </c>
      <c r="AG865" s="16">
        <v>-7.7999999999999999E-5</v>
      </c>
    </row>
    <row r="866" spans="1:33" x14ac:dyDescent="0.25">
      <c r="A866" t="s">
        <v>1863</v>
      </c>
      <c r="B866" t="s">
        <v>3515</v>
      </c>
      <c r="C866" t="s">
        <v>3516</v>
      </c>
      <c r="D866" t="s">
        <v>3517</v>
      </c>
      <c r="E866" t="s">
        <v>3518</v>
      </c>
      <c r="G866" s="1">
        <v>-2215.7668583529571</v>
      </c>
      <c r="H866" s="1">
        <v>6.7848705000000002</v>
      </c>
      <c r="I866" s="2">
        <v>-15033.691192116659</v>
      </c>
      <c r="J866" s="3">
        <v>-1.676236295862873E-3</v>
      </c>
      <c r="K866" s="4">
        <v>8968718.3300000001</v>
      </c>
      <c r="L866" s="5">
        <v>425001</v>
      </c>
      <c r="M866" s="6">
        <v>21.102817009999999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2914</v>
      </c>
      <c r="AG866" s="16">
        <v>-7.7999999999999999E-5</v>
      </c>
    </row>
    <row r="867" spans="1:33" x14ac:dyDescent="0.25">
      <c r="A867" t="s">
        <v>1863</v>
      </c>
      <c r="B867" t="s">
        <v>3519</v>
      </c>
      <c r="C867" t="s">
        <v>3520</v>
      </c>
      <c r="D867" t="s">
        <v>3521</v>
      </c>
      <c r="E867" t="s">
        <v>3522</v>
      </c>
      <c r="F867" t="s">
        <v>3523</v>
      </c>
      <c r="G867" s="1">
        <v>-110.6268049116831</v>
      </c>
      <c r="H867" s="1">
        <v>53.61</v>
      </c>
      <c r="I867" s="2">
        <v>-5930.7030113153296</v>
      </c>
      <c r="J867" s="3">
        <v>-6.612653885536095E-4</v>
      </c>
      <c r="K867" s="4">
        <v>8968718.3300000001</v>
      </c>
      <c r="L867" s="5">
        <v>425001</v>
      </c>
      <c r="M867" s="6">
        <v>21.102817009999999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2914</v>
      </c>
      <c r="AG867" s="16">
        <v>-7.7999999999999999E-5</v>
      </c>
    </row>
    <row r="868" spans="1:33" x14ac:dyDescent="0.25">
      <c r="A868" t="s">
        <v>1863</v>
      </c>
      <c r="B868" t="s">
        <v>3524</v>
      </c>
      <c r="C868" t="s">
        <v>3525</v>
      </c>
      <c r="D868" t="s">
        <v>3526</v>
      </c>
      <c r="E868" t="s">
        <v>3527</v>
      </c>
      <c r="F868" t="s">
        <v>3528</v>
      </c>
      <c r="G868" s="1">
        <v>-2718.259024028428</v>
      </c>
      <c r="H868" s="1">
        <v>12.220162999999999</v>
      </c>
      <c r="I868" s="2">
        <v>-33217.568349848298</v>
      </c>
      <c r="J868" s="3">
        <v>-3.7037140790492748E-3</v>
      </c>
      <c r="K868" s="4">
        <v>8968718.3300000001</v>
      </c>
      <c r="L868" s="5">
        <v>425001</v>
      </c>
      <c r="M868" s="6">
        <v>21.102817009999999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2914</v>
      </c>
      <c r="AG868" s="16">
        <v>-7.7999999999999999E-5</v>
      </c>
    </row>
    <row r="869" spans="1:33" x14ac:dyDescent="0.25">
      <c r="A869" t="s">
        <v>1863</v>
      </c>
      <c r="B869" t="s">
        <v>3529</v>
      </c>
      <c r="C869" t="s">
        <v>3530</v>
      </c>
      <c r="D869" t="s">
        <v>3531</v>
      </c>
      <c r="E869" t="s">
        <v>3532</v>
      </c>
      <c r="G869" s="1">
        <v>-339.66671149802278</v>
      </c>
      <c r="H869" s="1">
        <v>17.149999999999999</v>
      </c>
      <c r="I869" s="2">
        <v>-5825.2841021910908</v>
      </c>
      <c r="J869" s="3">
        <v>-6.4951132233752405E-4</v>
      </c>
      <c r="K869" s="4">
        <v>8968718.3300000001</v>
      </c>
      <c r="L869" s="5">
        <v>425001</v>
      </c>
      <c r="M869" s="6">
        <v>21.102817009999999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2914</v>
      </c>
      <c r="AG869" s="16">
        <v>-7.7999999999999999E-5</v>
      </c>
    </row>
    <row r="870" spans="1:33" x14ac:dyDescent="0.25">
      <c r="A870" t="s">
        <v>1863</v>
      </c>
      <c r="B870" t="s">
        <v>3533</v>
      </c>
      <c r="C870" t="s">
        <v>3534</v>
      </c>
      <c r="D870" t="s">
        <v>3535</v>
      </c>
      <c r="E870" t="s">
        <v>3536</v>
      </c>
      <c r="F870" t="s">
        <v>3537</v>
      </c>
      <c r="G870" s="1">
        <v>-279.27580167837118</v>
      </c>
      <c r="H870" s="1">
        <v>152.72999999999999</v>
      </c>
      <c r="I870" s="2">
        <v>-42653.79319033763</v>
      </c>
      <c r="J870" s="3">
        <v>-4.755840424563498E-3</v>
      </c>
      <c r="K870" s="4">
        <v>8968718.3300000001</v>
      </c>
      <c r="L870" s="5">
        <v>425001</v>
      </c>
      <c r="M870" s="6">
        <v>21.102817009999999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2914</v>
      </c>
      <c r="AG870" s="16">
        <v>-7.7999999999999999E-5</v>
      </c>
    </row>
    <row r="871" spans="1:33" x14ac:dyDescent="0.25">
      <c r="A871" t="s">
        <v>1863</v>
      </c>
      <c r="B871" t="s">
        <v>3538</v>
      </c>
      <c r="C871" t="s">
        <v>3539</v>
      </c>
      <c r="D871" t="s">
        <v>3540</v>
      </c>
      <c r="E871" t="s">
        <v>3541</v>
      </c>
      <c r="G871" s="1">
        <v>-107.8662237944263</v>
      </c>
      <c r="H871" s="1">
        <v>79.17</v>
      </c>
      <c r="I871" s="2">
        <v>-8539.7689378047326</v>
      </c>
      <c r="J871" s="3">
        <v>-9.5217272118353308E-4</v>
      </c>
      <c r="K871" s="4">
        <v>8968718.3300000001</v>
      </c>
      <c r="L871" s="5">
        <v>425001</v>
      </c>
      <c r="M871" s="6">
        <v>21.102817009999999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2914</v>
      </c>
      <c r="AG871" s="16">
        <v>-7.7999999999999999E-5</v>
      </c>
    </row>
    <row r="872" spans="1:33" x14ac:dyDescent="0.25">
      <c r="A872" t="s">
        <v>1863</v>
      </c>
      <c r="B872" t="s">
        <v>3542</v>
      </c>
      <c r="C872" t="s">
        <v>3543</v>
      </c>
      <c r="D872" t="s">
        <v>3544</v>
      </c>
      <c r="E872" t="s">
        <v>3545</v>
      </c>
      <c r="G872" s="1">
        <v>-4935.3717099705564</v>
      </c>
      <c r="H872" s="1">
        <v>1.2683439999999999</v>
      </c>
      <c r="I872" s="2">
        <v>-6259.7490961108952</v>
      </c>
      <c r="J872" s="3">
        <v>-6.9795358330880877E-4</v>
      </c>
      <c r="K872" s="4">
        <v>8968718.3300000001</v>
      </c>
      <c r="L872" s="5">
        <v>425001</v>
      </c>
      <c r="M872" s="6">
        <v>21.102817009999999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2914</v>
      </c>
      <c r="AG872" s="16">
        <v>-7.7999999999999999E-5</v>
      </c>
    </row>
    <row r="873" spans="1:33" x14ac:dyDescent="0.25">
      <c r="A873" t="s">
        <v>1863</v>
      </c>
      <c r="B873" t="s">
        <v>3546</v>
      </c>
      <c r="C873" t="s">
        <v>3547</v>
      </c>
      <c r="D873" t="s">
        <v>3548</v>
      </c>
      <c r="E873" t="s">
        <v>3549</v>
      </c>
      <c r="G873" s="1">
        <v>-615.4914108679518</v>
      </c>
      <c r="H873" s="1">
        <v>40.43</v>
      </c>
      <c r="I873" s="2">
        <v>-24884.317741391289</v>
      </c>
      <c r="J873" s="3">
        <v>-2.7745678731100581E-3</v>
      </c>
      <c r="K873" s="4">
        <v>8968718.3300000001</v>
      </c>
      <c r="L873" s="5">
        <v>425001</v>
      </c>
      <c r="M873" s="6">
        <v>21.102817009999999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2914</v>
      </c>
      <c r="AG873" s="16">
        <v>-7.7999999999999999E-5</v>
      </c>
    </row>
    <row r="874" spans="1:33" x14ac:dyDescent="0.25">
      <c r="A874" t="s">
        <v>1863</v>
      </c>
      <c r="B874" t="s">
        <v>3550</v>
      </c>
      <c r="C874" t="s">
        <v>3551</v>
      </c>
      <c r="D874" t="s">
        <v>3552</v>
      </c>
      <c r="E874" t="s">
        <v>3553</v>
      </c>
      <c r="F874" t="s">
        <v>3554</v>
      </c>
      <c r="G874" s="1">
        <v>-201.56380866814189</v>
      </c>
      <c r="H874" s="1">
        <v>243.17</v>
      </c>
      <c r="I874" s="2">
        <v>-49014.271353832068</v>
      </c>
      <c r="J874" s="3">
        <v>-5.465025163058284E-3</v>
      </c>
      <c r="K874" s="4">
        <v>8968718.3300000001</v>
      </c>
      <c r="L874" s="5">
        <v>425001</v>
      </c>
      <c r="M874" s="6">
        <v>21.102817009999999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2914</v>
      </c>
      <c r="AG874" s="16">
        <v>-7.7999999999999999E-5</v>
      </c>
    </row>
    <row r="875" spans="1:33" x14ac:dyDescent="0.25">
      <c r="A875" t="s">
        <v>1863</v>
      </c>
      <c r="B875" t="s">
        <v>3555</v>
      </c>
      <c r="C875" t="s">
        <v>3556</v>
      </c>
      <c r="D875" t="s">
        <v>3557</v>
      </c>
      <c r="E875" t="s">
        <v>3558</v>
      </c>
      <c r="G875" s="1">
        <v>-413.29950866679508</v>
      </c>
      <c r="H875" s="1">
        <v>240.40526500000001</v>
      </c>
      <c r="I875" s="2">
        <v>-99359.377905410671</v>
      </c>
      <c r="J875" s="3">
        <v>-1.107843665611145E-2</v>
      </c>
      <c r="K875" s="4">
        <v>8968718.3300000001</v>
      </c>
      <c r="L875" s="5">
        <v>425001</v>
      </c>
      <c r="M875" s="6">
        <v>21.102817009999999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2914</v>
      </c>
      <c r="AG875" s="16">
        <v>-7.7999999999999999E-5</v>
      </c>
    </row>
    <row r="876" spans="1:33" x14ac:dyDescent="0.25">
      <c r="A876" t="s">
        <v>1863</v>
      </c>
      <c r="B876" t="s">
        <v>3559</v>
      </c>
      <c r="C876" t="s">
        <v>3560</v>
      </c>
      <c r="D876" t="s">
        <v>3561</v>
      </c>
      <c r="E876" t="s">
        <v>3562</v>
      </c>
      <c r="F876" t="s">
        <v>3563</v>
      </c>
      <c r="G876" s="1">
        <v>-407.29093331676148</v>
      </c>
      <c r="H876" s="1">
        <v>30.526008999999998</v>
      </c>
      <c r="I876" s="2">
        <v>-12432.96669604586</v>
      </c>
      <c r="J876" s="3">
        <v>-1.386259021476691E-3</v>
      </c>
      <c r="K876" s="4">
        <v>8968718.3300000001</v>
      </c>
      <c r="L876" s="5">
        <v>425001</v>
      </c>
      <c r="M876" s="6">
        <v>21.102817009999999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2914</v>
      </c>
      <c r="AG876" s="16">
        <v>-7.7999999999999999E-5</v>
      </c>
    </row>
    <row r="877" spans="1:33" x14ac:dyDescent="0.25">
      <c r="A877" t="s">
        <v>1863</v>
      </c>
      <c r="B877" t="s">
        <v>3564</v>
      </c>
      <c r="C877" t="s">
        <v>3565</v>
      </c>
      <c r="D877" t="s">
        <v>3566</v>
      </c>
      <c r="E877" t="s">
        <v>3567</v>
      </c>
      <c r="F877" t="s">
        <v>3568</v>
      </c>
      <c r="G877" s="1">
        <v>-996.34848427396355</v>
      </c>
      <c r="H877" s="1">
        <v>27.81</v>
      </c>
      <c r="I877" s="2">
        <v>-27708.45134765892</v>
      </c>
      <c r="J877" s="3">
        <v>-3.089454962028997E-3</v>
      </c>
      <c r="K877" s="4">
        <v>8968718.3300000001</v>
      </c>
      <c r="L877" s="5">
        <v>425001</v>
      </c>
      <c r="M877" s="6">
        <v>21.102817009999999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ref="S877:S940" si="14">IF(ISNUMBER(N877),Q877*N877,IF(ISNUMBER(R877),J877*R877," "))</f>
        <v xml:space="preserve"> </v>
      </c>
      <c r="AB877" s="8" t="s">
        <v>2914</v>
      </c>
      <c r="AG877" s="16">
        <v>-7.7999999999999999E-5</v>
      </c>
    </row>
    <row r="878" spans="1:33" x14ac:dyDescent="0.25">
      <c r="A878" t="s">
        <v>1863</v>
      </c>
      <c r="B878" t="s">
        <v>3569</v>
      </c>
      <c r="C878" t="s">
        <v>3570</v>
      </c>
      <c r="D878" t="s">
        <v>3571</v>
      </c>
      <c r="E878" t="s">
        <v>3572</v>
      </c>
      <c r="F878" t="s">
        <v>3573</v>
      </c>
      <c r="G878" s="1">
        <v>-262.95950200334272</v>
      </c>
      <c r="H878" s="1">
        <v>53.54</v>
      </c>
      <c r="I878" s="2">
        <v>-14078.85173725897</v>
      </c>
      <c r="J878" s="3">
        <v>-1.569772984191707E-3</v>
      </c>
      <c r="K878" s="4">
        <v>8968718.3300000001</v>
      </c>
      <c r="L878" s="5">
        <v>425001</v>
      </c>
      <c r="M878" s="6">
        <v>21.102817009999999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4"/>
        <v xml:space="preserve"> </v>
      </c>
      <c r="AB878" s="8" t="s">
        <v>2914</v>
      </c>
      <c r="AG878" s="16">
        <v>-7.7999999999999999E-5</v>
      </c>
    </row>
    <row r="879" spans="1:33" x14ac:dyDescent="0.25">
      <c r="A879" t="s">
        <v>1863</v>
      </c>
      <c r="B879" t="s">
        <v>3574</v>
      </c>
      <c r="C879" t="s">
        <v>3575</v>
      </c>
      <c r="D879" t="s">
        <v>3576</v>
      </c>
      <c r="E879" t="s">
        <v>3577</v>
      </c>
      <c r="F879" t="s">
        <v>3578</v>
      </c>
      <c r="G879" s="1">
        <v>-1907.291263502733</v>
      </c>
      <c r="H879" s="1">
        <v>59.14</v>
      </c>
      <c r="I879" s="2">
        <v>-112797.20532355169</v>
      </c>
      <c r="J879" s="3">
        <v>-1.257673629310551E-2</v>
      </c>
      <c r="K879" s="4">
        <v>8968718.3300000001</v>
      </c>
      <c r="L879" s="5">
        <v>425001</v>
      </c>
      <c r="M879" s="6">
        <v>21.102817009999999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4"/>
        <v xml:space="preserve"> </v>
      </c>
      <c r="AB879" s="8" t="s">
        <v>2914</v>
      </c>
      <c r="AG879" s="16">
        <v>-7.7999999999999999E-5</v>
      </c>
    </row>
    <row r="880" spans="1:33" x14ac:dyDescent="0.25">
      <c r="A880" t="s">
        <v>1863</v>
      </c>
      <c r="B880" t="s">
        <v>3579</v>
      </c>
      <c r="C880" t="s">
        <v>3580</v>
      </c>
      <c r="D880" t="s">
        <v>3581</v>
      </c>
      <c r="E880" t="s">
        <v>3582</v>
      </c>
      <c r="F880" t="s">
        <v>3583</v>
      </c>
      <c r="G880" s="1">
        <v>-1081.7186065003509</v>
      </c>
      <c r="H880" s="1">
        <v>37.99</v>
      </c>
      <c r="I880" s="2">
        <v>-41094.489860948343</v>
      </c>
      <c r="J880" s="3">
        <v>-4.5819802059664351E-3</v>
      </c>
      <c r="K880" s="4">
        <v>8968718.3300000001</v>
      </c>
      <c r="L880" s="5">
        <v>425001</v>
      </c>
      <c r="M880" s="6">
        <v>21.102817009999999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4"/>
        <v xml:space="preserve"> </v>
      </c>
      <c r="AB880" s="8" t="s">
        <v>2914</v>
      </c>
      <c r="AG880" s="16">
        <v>-7.7999999999999999E-5</v>
      </c>
    </row>
    <row r="881" spans="1:33" x14ac:dyDescent="0.25">
      <c r="A881" t="s">
        <v>1863</v>
      </c>
      <c r="B881" t="s">
        <v>3584</v>
      </c>
      <c r="C881" t="s">
        <v>3585</v>
      </c>
      <c r="D881" t="s">
        <v>3586</v>
      </c>
      <c r="E881" t="s">
        <v>3587</v>
      </c>
      <c r="F881" t="s">
        <v>3588</v>
      </c>
      <c r="G881" s="1">
        <v>-96.57158096840692</v>
      </c>
      <c r="H881" s="1">
        <v>82.95</v>
      </c>
      <c r="I881" s="2">
        <v>-8010.6126413293541</v>
      </c>
      <c r="J881" s="3">
        <v>-8.931725076630157E-4</v>
      </c>
      <c r="K881" s="4">
        <v>8968718.3300000001</v>
      </c>
      <c r="L881" s="5">
        <v>425001</v>
      </c>
      <c r="M881" s="6">
        <v>21.102817009999999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4"/>
        <v xml:space="preserve"> </v>
      </c>
      <c r="AB881" s="8" t="s">
        <v>2914</v>
      </c>
      <c r="AG881" s="16">
        <v>-7.7999999999999999E-5</v>
      </c>
    </row>
    <row r="882" spans="1:33" x14ac:dyDescent="0.25">
      <c r="A882" t="s">
        <v>1863</v>
      </c>
      <c r="B882" t="s">
        <v>3589</v>
      </c>
      <c r="C882" t="s">
        <v>3590</v>
      </c>
      <c r="D882" t="s">
        <v>3591</v>
      </c>
      <c r="E882" t="s">
        <v>3592</v>
      </c>
      <c r="F882" t="s">
        <v>3593</v>
      </c>
      <c r="G882" s="1">
        <v>-46230.488658412018</v>
      </c>
      <c r="H882" s="1">
        <v>3.18</v>
      </c>
      <c r="I882" s="2">
        <v>-147012.95393375019</v>
      </c>
      <c r="J882" s="3">
        <v>-1.6391746125195821E-2</v>
      </c>
      <c r="K882" s="4">
        <v>8968718.3300000001</v>
      </c>
      <c r="L882" s="5">
        <v>425001</v>
      </c>
      <c r="M882" s="6">
        <v>21.102817009999999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4"/>
        <v xml:space="preserve"> </v>
      </c>
      <c r="AB882" s="8" t="s">
        <v>2914</v>
      </c>
      <c r="AG882" s="16">
        <v>-7.7999999999999999E-5</v>
      </c>
    </row>
    <row r="883" spans="1:33" x14ac:dyDescent="0.25">
      <c r="A883" t="s">
        <v>1863</v>
      </c>
      <c r="B883" t="s">
        <v>3594</v>
      </c>
      <c r="C883" t="s">
        <v>3595</v>
      </c>
      <c r="D883" t="s">
        <v>3596</v>
      </c>
      <c r="E883" t="s">
        <v>3597</v>
      </c>
      <c r="F883" t="s">
        <v>3598</v>
      </c>
      <c r="G883" s="1">
        <v>-510.69261742789479</v>
      </c>
      <c r="H883" s="1">
        <v>133.13999999999999</v>
      </c>
      <c r="I883" s="2">
        <v>-67993.615084349905</v>
      </c>
      <c r="J883" s="3">
        <v>-7.5811963964699403E-3</v>
      </c>
      <c r="K883" s="4">
        <v>8968718.3300000001</v>
      </c>
      <c r="L883" s="5">
        <v>425001</v>
      </c>
      <c r="M883" s="6">
        <v>21.102817009999999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4"/>
        <v xml:space="preserve"> </v>
      </c>
      <c r="AB883" s="8" t="s">
        <v>2914</v>
      </c>
      <c r="AG883" s="16">
        <v>-7.7999999999999999E-5</v>
      </c>
    </row>
    <row r="884" spans="1:33" x14ac:dyDescent="0.25">
      <c r="A884" t="s">
        <v>1863</v>
      </c>
      <c r="B884" t="s">
        <v>3599</v>
      </c>
      <c r="C884" t="s">
        <v>3600</v>
      </c>
      <c r="D884" t="s">
        <v>3601</v>
      </c>
      <c r="E884" t="s">
        <v>3602</v>
      </c>
      <c r="G884" s="1">
        <v>-5936.4990067671943</v>
      </c>
      <c r="H884" s="1">
        <v>6.1529645999999998</v>
      </c>
      <c r="I884" s="2">
        <v>-36527.068236573708</v>
      </c>
      <c r="J884" s="3">
        <v>-4.0727188537510589E-3</v>
      </c>
      <c r="K884" s="4">
        <v>8968718.3300000001</v>
      </c>
      <c r="L884" s="5">
        <v>425001</v>
      </c>
      <c r="M884" s="6">
        <v>21.102817009999999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4"/>
        <v xml:space="preserve"> </v>
      </c>
      <c r="AB884" s="8" t="s">
        <v>2914</v>
      </c>
      <c r="AG884" s="16">
        <v>-7.7999999999999999E-5</v>
      </c>
    </row>
    <row r="885" spans="1:33" x14ac:dyDescent="0.25">
      <c r="A885" t="s">
        <v>1863</v>
      </c>
      <c r="B885" t="s">
        <v>3603</v>
      </c>
      <c r="C885" t="s">
        <v>3604</v>
      </c>
      <c r="D885" t="s">
        <v>3605</v>
      </c>
      <c r="E885" t="s">
        <v>3606</v>
      </c>
      <c r="F885" t="s">
        <v>3607</v>
      </c>
      <c r="G885" s="1">
        <v>-124.38632553626699</v>
      </c>
      <c r="H885" s="1">
        <v>773.29</v>
      </c>
      <c r="I885" s="2">
        <v>-96186.701673939897</v>
      </c>
      <c r="J885" s="3">
        <v>-1.0724687534471819E-2</v>
      </c>
      <c r="K885" s="4">
        <v>8968718.3300000001</v>
      </c>
      <c r="L885" s="5">
        <v>425001</v>
      </c>
      <c r="M885" s="6">
        <v>21.102817009999999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4"/>
        <v xml:space="preserve"> </v>
      </c>
      <c r="AB885" s="8" t="s">
        <v>2914</v>
      </c>
      <c r="AG885" s="16">
        <v>-7.7999999999999999E-5</v>
      </c>
    </row>
    <row r="886" spans="1:33" x14ac:dyDescent="0.25">
      <c r="A886" t="s">
        <v>1863</v>
      </c>
      <c r="B886" t="s">
        <v>940</v>
      </c>
      <c r="C886" t="s">
        <v>3608</v>
      </c>
      <c r="D886" t="s">
        <v>942</v>
      </c>
      <c r="E886" t="s">
        <v>943</v>
      </c>
      <c r="F886" t="s">
        <v>944</v>
      </c>
      <c r="G886" s="1">
        <v>-663.05126558244217</v>
      </c>
      <c r="H886" s="1">
        <v>57.36</v>
      </c>
      <c r="I886" s="2">
        <v>-38032.620593808882</v>
      </c>
      <c r="J886" s="3">
        <v>-4.2405859114329966E-3</v>
      </c>
      <c r="K886" s="4">
        <v>8968718.3300000001</v>
      </c>
      <c r="L886" s="5">
        <v>425001</v>
      </c>
      <c r="M886" s="6">
        <v>21.102817009999999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4"/>
        <v xml:space="preserve"> </v>
      </c>
      <c r="AB886" s="8" t="s">
        <v>2914</v>
      </c>
      <c r="AG886" s="16">
        <v>-7.7999999999999999E-5</v>
      </c>
    </row>
    <row r="887" spans="1:33" x14ac:dyDescent="0.25">
      <c r="A887" t="s">
        <v>1863</v>
      </c>
      <c r="B887" t="s">
        <v>3609</v>
      </c>
      <c r="C887" t="s">
        <v>3610</v>
      </c>
      <c r="D887" t="s">
        <v>3611</v>
      </c>
      <c r="E887" t="s">
        <v>3612</v>
      </c>
      <c r="F887" t="s">
        <v>3613</v>
      </c>
      <c r="G887" s="1">
        <v>-183.36201916707071</v>
      </c>
      <c r="H887" s="1">
        <v>335.64</v>
      </c>
      <c r="I887" s="2">
        <v>-61543.628113235602</v>
      </c>
      <c r="J887" s="3">
        <v>-6.8620315466229624E-3</v>
      </c>
      <c r="K887" s="4">
        <v>8968718.3300000001</v>
      </c>
      <c r="L887" s="5">
        <v>425001</v>
      </c>
      <c r="M887" s="6">
        <v>21.102817009999999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4"/>
        <v xml:space="preserve"> </v>
      </c>
      <c r="AB887" s="8" t="s">
        <v>2914</v>
      </c>
      <c r="AG887" s="16">
        <v>-7.7999999999999999E-5</v>
      </c>
    </row>
    <row r="888" spans="1:33" x14ac:dyDescent="0.25">
      <c r="A888" t="s">
        <v>1863</v>
      </c>
      <c r="B888" t="s">
        <v>3614</v>
      </c>
      <c r="C888" t="s">
        <v>3615</v>
      </c>
      <c r="D888" t="s">
        <v>3616</v>
      </c>
      <c r="E888" t="s">
        <v>3617</v>
      </c>
      <c r="F888" t="s">
        <v>3618</v>
      </c>
      <c r="G888" s="1">
        <v>-2458.5762748303891</v>
      </c>
      <c r="H888" s="1">
        <v>55.5</v>
      </c>
      <c r="I888" s="2">
        <v>-136450.9832530866</v>
      </c>
      <c r="J888" s="3">
        <v>-1.5214100636504951E-2</v>
      </c>
      <c r="K888" s="4">
        <v>8968718.3300000001</v>
      </c>
      <c r="L888" s="5">
        <v>425001</v>
      </c>
      <c r="M888" s="6">
        <v>21.102817009999999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4"/>
        <v xml:space="preserve"> </v>
      </c>
      <c r="AB888" s="8" t="s">
        <v>2914</v>
      </c>
      <c r="AG888" s="16">
        <v>-7.7999999999999999E-5</v>
      </c>
    </row>
    <row r="889" spans="1:33" x14ac:dyDescent="0.25">
      <c r="A889" t="s">
        <v>1863</v>
      </c>
      <c r="B889" t="s">
        <v>423</v>
      </c>
      <c r="C889" t="s">
        <v>3619</v>
      </c>
      <c r="D889" t="s">
        <v>425</v>
      </c>
      <c r="E889" t="s">
        <v>426</v>
      </c>
      <c r="F889" t="s">
        <v>427</v>
      </c>
      <c r="G889" s="1">
        <v>-2595.165603998872</v>
      </c>
      <c r="H889" s="1">
        <v>32.880000000000003</v>
      </c>
      <c r="I889" s="2">
        <v>-85329.045059482916</v>
      </c>
      <c r="J889" s="3">
        <v>-9.5140734628782701E-3</v>
      </c>
      <c r="K889" s="4">
        <v>8968718.3300000001</v>
      </c>
      <c r="L889" s="5">
        <v>425001</v>
      </c>
      <c r="M889" s="6">
        <v>21.102817009999999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4"/>
        <v xml:space="preserve"> </v>
      </c>
      <c r="AB889" s="8" t="s">
        <v>2914</v>
      </c>
      <c r="AG889" s="16">
        <v>-7.7999999999999999E-5</v>
      </c>
    </row>
    <row r="890" spans="1:33" x14ac:dyDescent="0.25">
      <c r="A890" t="s">
        <v>1863</v>
      </c>
      <c r="B890" t="s">
        <v>3620</v>
      </c>
      <c r="C890" t="s">
        <v>3621</v>
      </c>
      <c r="D890" t="s">
        <v>3622</v>
      </c>
      <c r="E890" t="s">
        <v>3623</v>
      </c>
      <c r="F890" t="s">
        <v>3624</v>
      </c>
      <c r="G890" s="1">
        <v>-267.34527369146019</v>
      </c>
      <c r="H890" s="1">
        <v>49.5</v>
      </c>
      <c r="I890" s="2">
        <v>-13233.591047727279</v>
      </c>
      <c r="J890" s="3">
        <v>-1.4755275570938E-3</v>
      </c>
      <c r="K890" s="4">
        <v>8968718.3300000001</v>
      </c>
      <c r="L890" s="5">
        <v>425001</v>
      </c>
      <c r="M890" s="6">
        <v>21.102817009999999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4"/>
        <v xml:space="preserve"> </v>
      </c>
      <c r="AB890" s="8" t="s">
        <v>2914</v>
      </c>
      <c r="AG890" s="16">
        <v>-7.7999999999999999E-5</v>
      </c>
    </row>
    <row r="891" spans="1:33" x14ac:dyDescent="0.25">
      <c r="A891" t="s">
        <v>1863</v>
      </c>
      <c r="B891" t="s">
        <v>3625</v>
      </c>
      <c r="C891" t="s">
        <v>3626</v>
      </c>
      <c r="D891" t="s">
        <v>3627</v>
      </c>
      <c r="E891" t="s">
        <v>3628</v>
      </c>
      <c r="F891" t="s">
        <v>3629</v>
      </c>
      <c r="G891" s="1">
        <v>-904.63261215031287</v>
      </c>
      <c r="H891" s="1">
        <v>61.68</v>
      </c>
      <c r="I891" s="2">
        <v>-55797.739517431299</v>
      </c>
      <c r="J891" s="3">
        <v>-6.2213727161873414E-3</v>
      </c>
      <c r="K891" s="4">
        <v>8968718.3300000001</v>
      </c>
      <c r="L891" s="5">
        <v>425001</v>
      </c>
      <c r="M891" s="6">
        <v>21.102817009999999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4"/>
        <v xml:space="preserve"> </v>
      </c>
      <c r="AB891" s="8" t="s">
        <v>2914</v>
      </c>
      <c r="AG891" s="16">
        <v>-7.7999999999999999E-5</v>
      </c>
    </row>
    <row r="892" spans="1:33" x14ac:dyDescent="0.25">
      <c r="A892" t="s">
        <v>1863</v>
      </c>
      <c r="B892" t="s">
        <v>428</v>
      </c>
      <c r="C892" t="s">
        <v>3630</v>
      </c>
      <c r="D892" t="s">
        <v>430</v>
      </c>
      <c r="E892" t="s">
        <v>431</v>
      </c>
      <c r="F892" t="s">
        <v>432</v>
      </c>
      <c r="G892" s="1">
        <v>-765.81104994274403</v>
      </c>
      <c r="H892" s="1">
        <v>16.36</v>
      </c>
      <c r="I892" s="2">
        <v>-12528.668777063291</v>
      </c>
      <c r="J892" s="3">
        <v>-1.3969296744614449E-3</v>
      </c>
      <c r="K892" s="4">
        <v>8968718.3300000001</v>
      </c>
      <c r="L892" s="5">
        <v>425001</v>
      </c>
      <c r="M892" s="6">
        <v>21.102817009999999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4"/>
        <v xml:space="preserve"> </v>
      </c>
      <c r="AB892" s="8" t="s">
        <v>2914</v>
      </c>
      <c r="AG892" s="16">
        <v>-7.7999999999999999E-5</v>
      </c>
    </row>
    <row r="893" spans="1:33" x14ac:dyDescent="0.25">
      <c r="A893" t="s">
        <v>1863</v>
      </c>
      <c r="B893" t="s">
        <v>965</v>
      </c>
      <c r="C893" t="s">
        <v>3631</v>
      </c>
      <c r="D893" t="s">
        <v>967</v>
      </c>
      <c r="E893" t="s">
        <v>968</v>
      </c>
      <c r="F893" t="s">
        <v>969</v>
      </c>
      <c r="G893" s="1">
        <v>-21.781069871346109</v>
      </c>
      <c r="H893" s="1">
        <v>268.2</v>
      </c>
      <c r="I893" s="2">
        <v>-5841.6829394950264</v>
      </c>
      <c r="J893" s="3">
        <v>-6.5133977058403464E-4</v>
      </c>
      <c r="K893" s="4">
        <v>8968718.3300000001</v>
      </c>
      <c r="L893" s="5">
        <v>425001</v>
      </c>
      <c r="M893" s="6">
        <v>21.102817009999999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4"/>
        <v xml:space="preserve"> </v>
      </c>
      <c r="AB893" s="8" t="s">
        <v>2914</v>
      </c>
      <c r="AG893" s="16">
        <v>-7.7999999999999999E-5</v>
      </c>
    </row>
    <row r="894" spans="1:33" x14ac:dyDescent="0.25">
      <c r="A894" t="s">
        <v>1863</v>
      </c>
      <c r="B894" t="s">
        <v>3632</v>
      </c>
      <c r="C894" t="s">
        <v>3633</v>
      </c>
      <c r="D894" t="s">
        <v>3634</v>
      </c>
      <c r="E894" t="s">
        <v>3635</v>
      </c>
      <c r="F894" t="s">
        <v>3636</v>
      </c>
      <c r="G894" s="1">
        <v>-194.3061859488781</v>
      </c>
      <c r="H894" s="1">
        <v>269.77999999999997</v>
      </c>
      <c r="I894" s="2">
        <v>-52419.922845288318</v>
      </c>
      <c r="J894" s="3">
        <v>-5.8447507120327098E-3</v>
      </c>
      <c r="K894" s="4">
        <v>8968718.3300000001</v>
      </c>
      <c r="L894" s="5">
        <v>425001</v>
      </c>
      <c r="M894" s="6">
        <v>21.102817009999999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4"/>
        <v xml:space="preserve"> </v>
      </c>
      <c r="AB894" s="8" t="s">
        <v>2914</v>
      </c>
      <c r="AG894" s="16">
        <v>-7.7999999999999999E-5</v>
      </c>
    </row>
    <row r="895" spans="1:33" x14ac:dyDescent="0.25">
      <c r="A895" t="s">
        <v>1863</v>
      </c>
      <c r="B895" t="s">
        <v>3637</v>
      </c>
      <c r="C895" t="s">
        <v>3638</v>
      </c>
      <c r="D895" t="s">
        <v>3639</v>
      </c>
      <c r="E895" t="s">
        <v>3640</v>
      </c>
      <c r="G895" s="1">
        <v>-8.8935491228671957</v>
      </c>
      <c r="H895" s="1">
        <v>668.28204999999991</v>
      </c>
      <c r="I895" s="2">
        <v>-5943.3992396053909</v>
      </c>
      <c r="J895" s="3">
        <v>-6.6268100088782598E-4</v>
      </c>
      <c r="K895" s="4">
        <v>8968718.3300000001</v>
      </c>
      <c r="L895" s="5">
        <v>425001</v>
      </c>
      <c r="M895" s="6">
        <v>21.102817009999999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4"/>
        <v xml:space="preserve"> </v>
      </c>
      <c r="AB895" s="8" t="s">
        <v>2914</v>
      </c>
      <c r="AG895" s="16">
        <v>-7.7999999999999999E-5</v>
      </c>
    </row>
    <row r="896" spans="1:33" x14ac:dyDescent="0.25">
      <c r="A896" t="s">
        <v>1863</v>
      </c>
      <c r="B896" t="s">
        <v>3641</v>
      </c>
      <c r="C896" t="s">
        <v>3642</v>
      </c>
      <c r="D896" t="s">
        <v>3643</v>
      </c>
      <c r="E896" t="s">
        <v>3644</v>
      </c>
      <c r="F896" t="s">
        <v>3645</v>
      </c>
      <c r="G896" s="1">
        <v>-271.96255451718002</v>
      </c>
      <c r="H896" s="1">
        <v>57.47</v>
      </c>
      <c r="I896" s="2">
        <v>-15629.68800810233</v>
      </c>
      <c r="J896" s="3">
        <v>-1.742689137178236E-3</v>
      </c>
      <c r="K896" s="4">
        <v>8968718.3300000001</v>
      </c>
      <c r="L896" s="5">
        <v>425001</v>
      </c>
      <c r="M896" s="6">
        <v>21.102817009999999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4"/>
        <v xml:space="preserve"> </v>
      </c>
      <c r="AB896" s="8" t="s">
        <v>2914</v>
      </c>
      <c r="AG896" s="16">
        <v>-7.7999999999999999E-5</v>
      </c>
    </row>
    <row r="897" spans="1:33" x14ac:dyDescent="0.25">
      <c r="A897" t="s">
        <v>1863</v>
      </c>
      <c r="B897" t="s">
        <v>3646</v>
      </c>
      <c r="C897" t="s">
        <v>3647</v>
      </c>
      <c r="D897" t="s">
        <v>3648</v>
      </c>
      <c r="E897" t="s">
        <v>3649</v>
      </c>
      <c r="G897" s="1">
        <v>-1856.4995340771061</v>
      </c>
      <c r="H897" s="1">
        <v>3.3317299999999999</v>
      </c>
      <c r="I897" s="2">
        <v>-6185.3551926707169</v>
      </c>
      <c r="J897" s="3">
        <v>-6.896587633910805E-4</v>
      </c>
      <c r="K897" s="4">
        <v>8968718.3300000001</v>
      </c>
      <c r="L897" s="5">
        <v>425001</v>
      </c>
      <c r="M897" s="6">
        <v>21.102817009999999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4"/>
        <v xml:space="preserve"> </v>
      </c>
      <c r="AB897" s="8" t="s">
        <v>2914</v>
      </c>
      <c r="AG897" s="16">
        <v>-7.7999999999999999E-5</v>
      </c>
    </row>
    <row r="898" spans="1:33" x14ac:dyDescent="0.25">
      <c r="A898" t="s">
        <v>1863</v>
      </c>
      <c r="B898" t="s">
        <v>438</v>
      </c>
      <c r="C898" t="s">
        <v>3650</v>
      </c>
      <c r="D898" t="s">
        <v>440</v>
      </c>
      <c r="E898" t="s">
        <v>441</v>
      </c>
      <c r="F898" t="s">
        <v>442</v>
      </c>
      <c r="G898" s="1">
        <v>-1019.281358633832</v>
      </c>
      <c r="H898" s="1">
        <v>33.229999999999997</v>
      </c>
      <c r="I898" s="2">
        <v>-33870.719547402237</v>
      </c>
      <c r="J898" s="3">
        <v>-3.7765395568401402E-3</v>
      </c>
      <c r="K898" s="4">
        <v>8968718.3300000001</v>
      </c>
      <c r="L898" s="5">
        <v>425001</v>
      </c>
      <c r="M898" s="6">
        <v>21.102817009999999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4"/>
        <v xml:space="preserve"> </v>
      </c>
      <c r="AB898" s="8" t="s">
        <v>2914</v>
      </c>
      <c r="AG898" s="16">
        <v>-7.7999999999999999E-5</v>
      </c>
    </row>
    <row r="899" spans="1:33" x14ac:dyDescent="0.25">
      <c r="A899" t="s">
        <v>1863</v>
      </c>
      <c r="B899" t="s">
        <v>3651</v>
      </c>
      <c r="C899" t="s">
        <v>3652</v>
      </c>
      <c r="D899" t="s">
        <v>3653</v>
      </c>
      <c r="E899" t="s">
        <v>3654</v>
      </c>
      <c r="F899" t="s">
        <v>3655</v>
      </c>
      <c r="G899" s="1">
        <v>-56.093096251897506</v>
      </c>
      <c r="H899" s="1">
        <v>117.3</v>
      </c>
      <c r="I899" s="2">
        <v>-6579.720190347578</v>
      </c>
      <c r="J899" s="3">
        <v>-7.3362992885378953E-4</v>
      </c>
      <c r="K899" s="4">
        <v>8968718.3300000001</v>
      </c>
      <c r="L899" s="5">
        <v>425001</v>
      </c>
      <c r="M899" s="6">
        <v>21.102817009999999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4"/>
        <v xml:space="preserve"> </v>
      </c>
      <c r="AB899" s="8" t="s">
        <v>2914</v>
      </c>
      <c r="AG899" s="16">
        <v>-7.7999999999999999E-5</v>
      </c>
    </row>
    <row r="900" spans="1:33" x14ac:dyDescent="0.25">
      <c r="A900" t="s">
        <v>1863</v>
      </c>
      <c r="B900" t="s">
        <v>975</v>
      </c>
      <c r="C900" t="s">
        <v>3656</v>
      </c>
      <c r="D900" t="s">
        <v>977</v>
      </c>
      <c r="E900" t="s">
        <v>978</v>
      </c>
      <c r="F900" t="s">
        <v>979</v>
      </c>
      <c r="G900" s="1">
        <v>-48.799102087524602</v>
      </c>
      <c r="H900" s="1">
        <v>134.22999999999999</v>
      </c>
      <c r="I900" s="2">
        <v>-6550.303473208427</v>
      </c>
      <c r="J900" s="3">
        <v>-7.3035000455950625E-4</v>
      </c>
      <c r="K900" s="4">
        <v>8968718.3300000001</v>
      </c>
      <c r="L900" s="5">
        <v>425001</v>
      </c>
      <c r="M900" s="6">
        <v>21.102817009999999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2914</v>
      </c>
      <c r="AG900" s="16">
        <v>-7.7999999999999999E-5</v>
      </c>
    </row>
    <row r="901" spans="1:33" x14ac:dyDescent="0.25">
      <c r="A901" t="s">
        <v>1863</v>
      </c>
      <c r="B901" t="s">
        <v>3657</v>
      </c>
      <c r="C901" t="s">
        <v>3658</v>
      </c>
      <c r="D901" t="s">
        <v>3659</v>
      </c>
      <c r="E901" t="s">
        <v>3660</v>
      </c>
      <c r="F901" t="s">
        <v>3661</v>
      </c>
      <c r="G901" s="1">
        <v>-4645.5228690487202</v>
      </c>
      <c r="H901" s="1">
        <v>20.58</v>
      </c>
      <c r="I901" s="2">
        <v>-95604.860645022651</v>
      </c>
      <c r="J901" s="3">
        <v>-1.065981304432633E-2</v>
      </c>
      <c r="K901" s="4">
        <v>8968718.3300000001</v>
      </c>
      <c r="L901" s="5">
        <v>425001</v>
      </c>
      <c r="M901" s="6">
        <v>21.102817009999999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2914</v>
      </c>
      <c r="AG901" s="16">
        <v>-7.7999999999999999E-5</v>
      </c>
    </row>
    <row r="902" spans="1:33" x14ac:dyDescent="0.25">
      <c r="A902" t="s">
        <v>1863</v>
      </c>
      <c r="B902" t="s">
        <v>3662</v>
      </c>
      <c r="C902" t="s">
        <v>3663</v>
      </c>
      <c r="D902" t="s">
        <v>3664</v>
      </c>
      <c r="E902" t="s">
        <v>3665</v>
      </c>
      <c r="F902" t="s">
        <v>3666</v>
      </c>
      <c r="G902" s="1">
        <v>-1064.0145348318299</v>
      </c>
      <c r="H902" s="1">
        <v>141.66</v>
      </c>
      <c r="I902" s="2">
        <v>-150728.29900427701</v>
      </c>
      <c r="J902" s="3">
        <v>-1.6806002090632838E-2</v>
      </c>
      <c r="K902" s="4">
        <v>8968718.3300000001</v>
      </c>
      <c r="L902" s="5">
        <v>425001</v>
      </c>
      <c r="M902" s="6">
        <v>21.102817009999999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2914</v>
      </c>
      <c r="AG902" s="16">
        <v>-7.7999999999999999E-5</v>
      </c>
    </row>
    <row r="903" spans="1:33" x14ac:dyDescent="0.25">
      <c r="A903" t="s">
        <v>1863</v>
      </c>
      <c r="B903" t="s">
        <v>3667</v>
      </c>
      <c r="C903" t="s">
        <v>3668</v>
      </c>
      <c r="D903" t="s">
        <v>3669</v>
      </c>
      <c r="E903" t="s">
        <v>3670</v>
      </c>
      <c r="F903" t="s">
        <v>3671</v>
      </c>
      <c r="G903" s="1">
        <v>-1561.933624814636</v>
      </c>
      <c r="H903" s="1">
        <v>47.53</v>
      </c>
      <c r="I903" s="2">
        <v>-74238.705187439671</v>
      </c>
      <c r="J903" s="3">
        <v>-8.2775155218236928E-3</v>
      </c>
      <c r="K903" s="4">
        <v>8968718.3300000001</v>
      </c>
      <c r="L903" s="5">
        <v>425001</v>
      </c>
      <c r="M903" s="6">
        <v>21.102817009999999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2914</v>
      </c>
      <c r="AG903" s="16">
        <v>-7.7999999999999999E-5</v>
      </c>
    </row>
    <row r="904" spans="1:33" x14ac:dyDescent="0.25">
      <c r="A904" t="s">
        <v>1863</v>
      </c>
      <c r="B904" t="s">
        <v>3672</v>
      </c>
      <c r="C904" t="s">
        <v>3673</v>
      </c>
      <c r="D904" t="s">
        <v>3674</v>
      </c>
      <c r="E904" t="s">
        <v>3675</v>
      </c>
      <c r="F904" t="s">
        <v>3676</v>
      </c>
      <c r="G904" s="1">
        <v>-314.42312000936249</v>
      </c>
      <c r="H904" s="1">
        <v>116.23</v>
      </c>
      <c r="I904" s="2">
        <v>-36545.399238688202</v>
      </c>
      <c r="J904" s="3">
        <v>-4.0747627357685346E-3</v>
      </c>
      <c r="K904" s="4">
        <v>8968718.3300000001</v>
      </c>
      <c r="L904" s="5">
        <v>425001</v>
      </c>
      <c r="M904" s="6">
        <v>21.102817009999999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2914</v>
      </c>
      <c r="AG904" s="16">
        <v>-7.7999999999999999E-5</v>
      </c>
    </row>
    <row r="905" spans="1:33" x14ac:dyDescent="0.25">
      <c r="A905" t="s">
        <v>1863</v>
      </c>
      <c r="B905" t="s">
        <v>3677</v>
      </c>
      <c r="C905" t="s">
        <v>3678</v>
      </c>
      <c r="D905" t="s">
        <v>3679</v>
      </c>
      <c r="E905" t="s">
        <v>3680</v>
      </c>
      <c r="F905" t="s">
        <v>3681</v>
      </c>
      <c r="G905" s="1">
        <v>-48.362402900816477</v>
      </c>
      <c r="H905" s="1">
        <v>126.88</v>
      </c>
      <c r="I905" s="2">
        <v>-6136.2216800555952</v>
      </c>
      <c r="J905" s="3">
        <v>-6.8418044298817831E-4</v>
      </c>
      <c r="K905" s="4">
        <v>8968718.3300000001</v>
      </c>
      <c r="L905" s="5">
        <v>425001</v>
      </c>
      <c r="M905" s="6">
        <v>21.102817009999999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2914</v>
      </c>
      <c r="AG905" s="16">
        <v>-7.7999999999999999E-5</v>
      </c>
    </row>
    <row r="906" spans="1:33" x14ac:dyDescent="0.25">
      <c r="A906" t="s">
        <v>1863</v>
      </c>
      <c r="B906" t="s">
        <v>3682</v>
      </c>
      <c r="C906" t="s">
        <v>3683</v>
      </c>
      <c r="D906" t="s">
        <v>3684</v>
      </c>
      <c r="E906" t="s">
        <v>3685</v>
      </c>
      <c r="F906" t="s">
        <v>3686</v>
      </c>
      <c r="G906" s="1">
        <v>-314.84437263554298</v>
      </c>
      <c r="H906" s="1">
        <v>341.42500000000001</v>
      </c>
      <c r="I906" s="2">
        <v>-107495.7399270903</v>
      </c>
      <c r="J906" s="3">
        <v>-1.1985630050117791E-2</v>
      </c>
      <c r="K906" s="4">
        <v>8968718.3300000001</v>
      </c>
      <c r="L906" s="5">
        <v>425001</v>
      </c>
      <c r="M906" s="6">
        <v>21.102817009999999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2914</v>
      </c>
      <c r="AG906" s="16">
        <v>-7.7999999999999999E-5</v>
      </c>
    </row>
    <row r="907" spans="1:33" x14ac:dyDescent="0.25">
      <c r="A907" t="s">
        <v>1863</v>
      </c>
      <c r="B907" t="s">
        <v>995</v>
      </c>
      <c r="C907" t="s">
        <v>3687</v>
      </c>
      <c r="D907" t="s">
        <v>997</v>
      </c>
      <c r="E907" t="s">
        <v>998</v>
      </c>
      <c r="F907" t="s">
        <v>999</v>
      </c>
      <c r="G907" s="1">
        <v>-559.25492132407624</v>
      </c>
      <c r="H907" s="1">
        <v>32.4</v>
      </c>
      <c r="I907" s="2">
        <v>-18119.859450900069</v>
      </c>
      <c r="J907" s="3">
        <v>-2.0203398951988351E-3</v>
      </c>
      <c r="K907" s="4">
        <v>8968718.3300000001</v>
      </c>
      <c r="L907" s="5">
        <v>425001</v>
      </c>
      <c r="M907" s="6">
        <v>21.102817009999999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2914</v>
      </c>
      <c r="AG907" s="16">
        <v>-7.7999999999999999E-5</v>
      </c>
    </row>
    <row r="908" spans="1:33" x14ac:dyDescent="0.25">
      <c r="A908" t="s">
        <v>1863</v>
      </c>
      <c r="B908" t="s">
        <v>3688</v>
      </c>
      <c r="C908" t="s">
        <v>3689</v>
      </c>
      <c r="D908" t="s">
        <v>3690</v>
      </c>
      <c r="E908" t="s">
        <v>3691</v>
      </c>
      <c r="G908" s="1">
        <v>-39.422703366679109</v>
      </c>
      <c r="H908" s="1">
        <v>523.42711999999995</v>
      </c>
      <c r="I908" s="2">
        <v>-20634.912085835149</v>
      </c>
      <c r="J908" s="3">
        <v>-2.300764872591907E-3</v>
      </c>
      <c r="K908" s="4">
        <v>8968718.3300000001</v>
      </c>
      <c r="L908" s="5">
        <v>425001</v>
      </c>
      <c r="M908" s="6">
        <v>21.102817009999999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2914</v>
      </c>
      <c r="AG908" s="16">
        <v>-7.7999999999999999E-5</v>
      </c>
    </row>
    <row r="909" spans="1:33" x14ac:dyDescent="0.25">
      <c r="A909" t="s">
        <v>1863</v>
      </c>
      <c r="B909" t="s">
        <v>3692</v>
      </c>
      <c r="C909" t="s">
        <v>3693</v>
      </c>
      <c r="D909" t="s">
        <v>3694</v>
      </c>
      <c r="E909" t="s">
        <v>3695</v>
      </c>
      <c r="G909" s="1">
        <v>-5114.166636489851</v>
      </c>
      <c r="H909" s="1">
        <v>13.759663</v>
      </c>
      <c r="I909" s="2">
        <v>-70369.209443943837</v>
      </c>
      <c r="J909" s="3">
        <v>-7.8460719642138473E-3</v>
      </c>
      <c r="K909" s="4">
        <v>8968718.3300000001</v>
      </c>
      <c r="L909" s="5">
        <v>425001</v>
      </c>
      <c r="M909" s="6">
        <v>21.102817009999999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2914</v>
      </c>
      <c r="AG909" s="16">
        <v>-7.7999999999999999E-5</v>
      </c>
    </row>
    <row r="910" spans="1:33" x14ac:dyDescent="0.25">
      <c r="A910" t="s">
        <v>1863</v>
      </c>
      <c r="B910" t="s">
        <v>3696</v>
      </c>
      <c r="C910" t="s">
        <v>3697</v>
      </c>
      <c r="D910" t="s">
        <v>3698</v>
      </c>
      <c r="E910" t="s">
        <v>3699</v>
      </c>
      <c r="F910" t="s">
        <v>3700</v>
      </c>
      <c r="G910" s="1">
        <v>-164.21462466825139</v>
      </c>
      <c r="H910" s="1">
        <v>113.67</v>
      </c>
      <c r="I910" s="2">
        <v>-18666.276386040139</v>
      </c>
      <c r="J910" s="3">
        <v>-2.081264646655498E-3</v>
      </c>
      <c r="K910" s="4">
        <v>8968718.3300000001</v>
      </c>
      <c r="L910" s="5">
        <v>425001</v>
      </c>
      <c r="M910" s="6">
        <v>21.102817009999999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2914</v>
      </c>
      <c r="AG910" s="16">
        <v>-7.7999999999999999E-5</v>
      </c>
    </row>
    <row r="911" spans="1:33" x14ac:dyDescent="0.25">
      <c r="A911" t="s">
        <v>1863</v>
      </c>
      <c r="B911" t="s">
        <v>3701</v>
      </c>
      <c r="C911" t="s">
        <v>3702</v>
      </c>
      <c r="D911" t="s">
        <v>3703</v>
      </c>
      <c r="E911" t="s">
        <v>3704</v>
      </c>
      <c r="F911" t="s">
        <v>3705</v>
      </c>
      <c r="G911" s="1">
        <v>-418.70171450971623</v>
      </c>
      <c r="H911" s="1">
        <v>53.42</v>
      </c>
      <c r="I911" s="2">
        <v>-22367.045589109039</v>
      </c>
      <c r="J911" s="3">
        <v>-2.4938954225256658E-3</v>
      </c>
      <c r="K911" s="4">
        <v>8968718.3300000001</v>
      </c>
      <c r="L911" s="5">
        <v>425001</v>
      </c>
      <c r="M911" s="6">
        <v>21.102817009999999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2914</v>
      </c>
      <c r="AG911" s="16">
        <v>-7.7999999999999999E-5</v>
      </c>
    </row>
    <row r="912" spans="1:33" x14ac:dyDescent="0.25">
      <c r="A912" t="s">
        <v>1863</v>
      </c>
      <c r="B912" t="s">
        <v>3706</v>
      </c>
      <c r="C912" t="s">
        <v>3707</v>
      </c>
      <c r="D912" t="s">
        <v>3708</v>
      </c>
      <c r="E912" t="s">
        <v>3709</v>
      </c>
      <c r="F912" t="s">
        <v>3710</v>
      </c>
      <c r="G912" s="1">
        <v>-2406.8936815874808</v>
      </c>
      <c r="H912" s="1">
        <v>62.73</v>
      </c>
      <c r="I912" s="2">
        <v>-150984.44064598269</v>
      </c>
      <c r="J912" s="3">
        <v>-1.683456153829091E-2</v>
      </c>
      <c r="K912" s="4">
        <v>8968718.3300000001</v>
      </c>
      <c r="L912" s="5">
        <v>425001</v>
      </c>
      <c r="M912" s="6">
        <v>21.102817009999999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2914</v>
      </c>
      <c r="AG912" s="16">
        <v>-7.7999999999999999E-5</v>
      </c>
    </row>
    <row r="913" spans="1:33" x14ac:dyDescent="0.25">
      <c r="A913" t="s">
        <v>1863</v>
      </c>
      <c r="B913" t="s">
        <v>1034</v>
      </c>
      <c r="C913" t="s">
        <v>3711</v>
      </c>
      <c r="D913" t="s">
        <v>1036</v>
      </c>
      <c r="E913" t="s">
        <v>1037</v>
      </c>
      <c r="F913" t="s">
        <v>1038</v>
      </c>
      <c r="G913" s="1">
        <v>-6.250378689648449</v>
      </c>
      <c r="H913" s="1">
        <v>1199.72</v>
      </c>
      <c r="I913" s="2">
        <v>-7498.7043215450376</v>
      </c>
      <c r="J913" s="3">
        <v>-8.360954202856583E-4</v>
      </c>
      <c r="K913" s="4">
        <v>8968718.3300000001</v>
      </c>
      <c r="L913" s="5">
        <v>425001</v>
      </c>
      <c r="M913" s="6">
        <v>21.102817009999999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2914</v>
      </c>
      <c r="AG913" s="16">
        <v>-7.7999999999999999E-5</v>
      </c>
    </row>
    <row r="914" spans="1:33" x14ac:dyDescent="0.25">
      <c r="A914" t="s">
        <v>1863</v>
      </c>
      <c r="B914" t="s">
        <v>3712</v>
      </c>
      <c r="C914" t="s">
        <v>3713</v>
      </c>
      <c r="D914" t="s">
        <v>3714</v>
      </c>
      <c r="E914" t="s">
        <v>3715</v>
      </c>
      <c r="G914" s="1">
        <v>-206.62745198153971</v>
      </c>
      <c r="H914" s="1">
        <v>63.126472</v>
      </c>
      <c r="I914" s="2">
        <v>-13043.662061944009</v>
      </c>
      <c r="J914" s="3">
        <v>-1.4543507312871551E-3</v>
      </c>
      <c r="K914" s="4">
        <v>8968718.3300000001</v>
      </c>
      <c r="L914" s="5">
        <v>425001</v>
      </c>
      <c r="M914" s="6">
        <v>21.102817009999999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2914</v>
      </c>
      <c r="AG914" s="16">
        <v>-7.7999999999999999E-5</v>
      </c>
    </row>
    <row r="915" spans="1:33" x14ac:dyDescent="0.25">
      <c r="A915" t="s">
        <v>1863</v>
      </c>
      <c r="B915" t="s">
        <v>3716</v>
      </c>
      <c r="C915" t="s">
        <v>3717</v>
      </c>
      <c r="D915" t="s">
        <v>3718</v>
      </c>
      <c r="E915" t="s">
        <v>3719</v>
      </c>
      <c r="G915" s="1">
        <v>-336.8431559416918</v>
      </c>
      <c r="H915" s="1">
        <v>37.877957000000002</v>
      </c>
      <c r="I915" s="2">
        <v>-12758.930576503701</v>
      </c>
      <c r="J915" s="3">
        <v>-1.422603554604407E-3</v>
      </c>
      <c r="K915" s="4">
        <v>8968718.3300000001</v>
      </c>
      <c r="L915" s="5">
        <v>425001</v>
      </c>
      <c r="M915" s="6">
        <v>21.102817009999999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2914</v>
      </c>
      <c r="AG915" s="16">
        <v>-7.7999999999999999E-5</v>
      </c>
    </row>
    <row r="916" spans="1:33" x14ac:dyDescent="0.25">
      <c r="A916" t="s">
        <v>1863</v>
      </c>
      <c r="B916" t="s">
        <v>3720</v>
      </c>
      <c r="C916" t="s">
        <v>3721</v>
      </c>
      <c r="D916" t="s">
        <v>3722</v>
      </c>
      <c r="E916" t="s">
        <v>3723</v>
      </c>
      <c r="F916" t="s">
        <v>3724</v>
      </c>
      <c r="G916" s="1">
        <v>-230.58447851896679</v>
      </c>
      <c r="H916" s="1">
        <v>109.56</v>
      </c>
      <c r="I916" s="2">
        <v>-25262.835466537999</v>
      </c>
      <c r="J916" s="3">
        <v>-2.81677208905478E-3</v>
      </c>
      <c r="K916" s="4">
        <v>8968718.3300000001</v>
      </c>
      <c r="L916" s="5">
        <v>425001</v>
      </c>
      <c r="M916" s="6">
        <v>21.102817009999999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2914</v>
      </c>
      <c r="AG916" s="16">
        <v>-7.7999999999999999E-5</v>
      </c>
    </row>
    <row r="917" spans="1:33" x14ac:dyDescent="0.25">
      <c r="A917" t="s">
        <v>1863</v>
      </c>
      <c r="B917" t="s">
        <v>3725</v>
      </c>
      <c r="C917" t="s">
        <v>3726</v>
      </c>
      <c r="D917" t="s">
        <v>3727</v>
      </c>
      <c r="E917" t="s">
        <v>3728</v>
      </c>
      <c r="F917" t="s">
        <v>3729</v>
      </c>
      <c r="G917" s="1">
        <v>-56.09030977229245</v>
      </c>
      <c r="H917" s="1">
        <v>106.58</v>
      </c>
      <c r="I917" s="2">
        <v>-5978.1052155309289</v>
      </c>
      <c r="J917" s="3">
        <v>-6.6655067040453356E-4</v>
      </c>
      <c r="K917" s="4">
        <v>8968718.3300000001</v>
      </c>
      <c r="L917" s="5">
        <v>425001</v>
      </c>
      <c r="M917" s="6">
        <v>21.102817009999999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2914</v>
      </c>
      <c r="AG917" s="16">
        <v>-7.7999999999999999E-5</v>
      </c>
    </row>
    <row r="918" spans="1:33" x14ac:dyDescent="0.25">
      <c r="A918" t="s">
        <v>1863</v>
      </c>
      <c r="B918" t="s">
        <v>3730</v>
      </c>
      <c r="C918" t="s">
        <v>3731</v>
      </c>
      <c r="D918" t="s">
        <v>3732</v>
      </c>
      <c r="E918" t="s">
        <v>3733</v>
      </c>
      <c r="F918" t="s">
        <v>3734</v>
      </c>
      <c r="G918" s="1">
        <v>-78.959978362704291</v>
      </c>
      <c r="H918" s="1">
        <v>69.989999999999995</v>
      </c>
      <c r="I918" s="2">
        <v>-5526.4088856056733</v>
      </c>
      <c r="J918" s="3">
        <v>-6.1618713870409544E-4</v>
      </c>
      <c r="K918" s="4">
        <v>8968718.3300000001</v>
      </c>
      <c r="L918" s="5">
        <v>425001</v>
      </c>
      <c r="M918" s="6">
        <v>21.102817009999999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2914</v>
      </c>
      <c r="AG918" s="16">
        <v>-7.7999999999999999E-5</v>
      </c>
    </row>
    <row r="919" spans="1:33" x14ac:dyDescent="0.25">
      <c r="A919" t="s">
        <v>1863</v>
      </c>
      <c r="B919" t="s">
        <v>3735</v>
      </c>
      <c r="C919" t="s">
        <v>3736</v>
      </c>
      <c r="D919" t="s">
        <v>3737</v>
      </c>
      <c r="E919" t="s">
        <v>3738</v>
      </c>
      <c r="F919" t="s">
        <v>3739</v>
      </c>
      <c r="G919" s="1">
        <v>-325.17899437498971</v>
      </c>
      <c r="H919" s="1">
        <v>115.19</v>
      </c>
      <c r="I919" s="2">
        <v>-37457.368362055058</v>
      </c>
      <c r="J919" s="3">
        <v>-4.1764460632866211E-3</v>
      </c>
      <c r="K919" s="4">
        <v>8968718.3300000001</v>
      </c>
      <c r="L919" s="5">
        <v>425001</v>
      </c>
      <c r="M919" s="6">
        <v>21.102817009999999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2914</v>
      </c>
      <c r="AG919" s="16">
        <v>-7.7999999999999999E-5</v>
      </c>
    </row>
    <row r="920" spans="1:33" x14ac:dyDescent="0.25">
      <c r="A920" t="s">
        <v>1863</v>
      </c>
      <c r="B920" t="s">
        <v>3740</v>
      </c>
      <c r="C920" t="s">
        <v>3741</v>
      </c>
      <c r="D920" t="s">
        <v>3742</v>
      </c>
      <c r="E920" t="s">
        <v>3743</v>
      </c>
      <c r="F920" t="s">
        <v>3744</v>
      </c>
      <c r="G920" s="1">
        <v>-118.60691447496021</v>
      </c>
      <c r="H920" s="1">
        <v>183.09</v>
      </c>
      <c r="I920" s="2">
        <v>-21715.739971220471</v>
      </c>
      <c r="J920" s="3">
        <v>-2.421275724378833E-3</v>
      </c>
      <c r="K920" s="4">
        <v>8968718.3300000001</v>
      </c>
      <c r="L920" s="5">
        <v>425001</v>
      </c>
      <c r="M920" s="6">
        <v>21.102817009999999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2914</v>
      </c>
      <c r="AG920" s="16">
        <v>-7.7999999999999999E-5</v>
      </c>
    </row>
    <row r="921" spans="1:33" x14ac:dyDescent="0.25">
      <c r="A921" t="s">
        <v>1863</v>
      </c>
      <c r="B921" t="s">
        <v>3745</v>
      </c>
      <c r="C921" t="s">
        <v>3746</v>
      </c>
      <c r="D921" t="s">
        <v>3747</v>
      </c>
      <c r="E921" t="s">
        <v>3748</v>
      </c>
      <c r="F921" t="s">
        <v>3749</v>
      </c>
      <c r="G921" s="1">
        <v>-30.269769795141858</v>
      </c>
      <c r="H921" s="1">
        <v>319.81</v>
      </c>
      <c r="I921" s="2">
        <v>-9680.575078184318</v>
      </c>
      <c r="J921" s="3">
        <v>-1.0793710675251319E-3</v>
      </c>
      <c r="K921" s="4">
        <v>8968718.3300000001</v>
      </c>
      <c r="L921" s="5">
        <v>425001</v>
      </c>
      <c r="M921" s="6">
        <v>21.102817009999999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2914</v>
      </c>
      <c r="AG921" s="16">
        <v>-7.7999999999999999E-5</v>
      </c>
    </row>
    <row r="922" spans="1:33" x14ac:dyDescent="0.25">
      <c r="A922" t="s">
        <v>1863</v>
      </c>
      <c r="B922" t="s">
        <v>510</v>
      </c>
      <c r="C922" t="s">
        <v>3750</v>
      </c>
      <c r="D922" t="s">
        <v>512</v>
      </c>
      <c r="E922" t="s">
        <v>513</v>
      </c>
      <c r="F922" t="s">
        <v>514</v>
      </c>
      <c r="G922" s="1">
        <v>-1145.8509067131879</v>
      </c>
      <c r="H922" s="1">
        <v>46.91</v>
      </c>
      <c r="I922" s="2">
        <v>-53751.866033915627</v>
      </c>
      <c r="J922" s="3">
        <v>-5.9932605815167378E-3</v>
      </c>
      <c r="K922" s="4">
        <v>8968718.3300000001</v>
      </c>
      <c r="L922" s="5">
        <v>425001</v>
      </c>
      <c r="M922" s="6">
        <v>21.102817009999999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2914</v>
      </c>
      <c r="AG922" s="16">
        <v>-7.7999999999999999E-5</v>
      </c>
    </row>
    <row r="923" spans="1:33" x14ac:dyDescent="0.25">
      <c r="A923" t="s">
        <v>1863</v>
      </c>
      <c r="B923" t="s">
        <v>3751</v>
      </c>
      <c r="C923" t="s">
        <v>3752</v>
      </c>
      <c r="D923" t="s">
        <v>3753</v>
      </c>
      <c r="E923" t="s">
        <v>3754</v>
      </c>
      <c r="F923" t="s">
        <v>3755</v>
      </c>
      <c r="G923" s="1">
        <v>-15682.309046877959</v>
      </c>
      <c r="H923" s="1">
        <v>6.29</v>
      </c>
      <c r="I923" s="2">
        <v>-98641.723904862345</v>
      </c>
      <c r="J923" s="3">
        <v>-1.0998419202764989E-2</v>
      </c>
      <c r="K923" s="4">
        <v>8968718.3300000001</v>
      </c>
      <c r="L923" s="5">
        <v>425001</v>
      </c>
      <c r="M923" s="6">
        <v>21.102817009999999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2914</v>
      </c>
      <c r="AG923" s="16">
        <v>-7.7999999999999999E-5</v>
      </c>
    </row>
    <row r="924" spans="1:33" x14ac:dyDescent="0.25">
      <c r="A924" t="s">
        <v>1863</v>
      </c>
      <c r="B924" t="s">
        <v>3756</v>
      </c>
      <c r="C924" t="s">
        <v>3757</v>
      </c>
      <c r="D924" t="s">
        <v>3758</v>
      </c>
      <c r="E924" t="s">
        <v>3759</v>
      </c>
      <c r="G924" s="1">
        <v>-619.10022792204029</v>
      </c>
      <c r="H924" s="1">
        <v>41.942605</v>
      </c>
      <c r="I924" s="2">
        <v>-25966.676315144108</v>
      </c>
      <c r="J924" s="3">
        <v>-2.8952493945859159E-3</v>
      </c>
      <c r="K924" s="4">
        <v>8968718.3300000001</v>
      </c>
      <c r="L924" s="5">
        <v>425001</v>
      </c>
      <c r="M924" s="6">
        <v>21.102817009999999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2914</v>
      </c>
      <c r="AG924" s="16">
        <v>-7.7999999999999999E-5</v>
      </c>
    </row>
    <row r="925" spans="1:33" x14ac:dyDescent="0.25">
      <c r="A925" t="s">
        <v>1863</v>
      </c>
      <c r="B925" t="s">
        <v>3760</v>
      </c>
      <c r="C925" t="s">
        <v>3761</v>
      </c>
      <c r="D925" t="s">
        <v>3762</v>
      </c>
      <c r="E925" t="s">
        <v>3763</v>
      </c>
      <c r="F925" t="s">
        <v>3764</v>
      </c>
      <c r="G925" s="1">
        <v>-131.30568014649421</v>
      </c>
      <c r="H925" s="1">
        <v>89.842247999999998</v>
      </c>
      <c r="I925" s="2">
        <v>-11796.797479530011</v>
      </c>
      <c r="J925" s="3">
        <v>-1.3153270116723591E-3</v>
      </c>
      <c r="K925" s="4">
        <v>8968718.3300000001</v>
      </c>
      <c r="L925" s="5">
        <v>425001</v>
      </c>
      <c r="M925" s="6">
        <v>21.102817009999999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2914</v>
      </c>
      <c r="AG925" s="16">
        <v>-7.7999999999999999E-5</v>
      </c>
    </row>
    <row r="926" spans="1:33" x14ac:dyDescent="0.25">
      <c r="A926" t="s">
        <v>1863</v>
      </c>
      <c r="B926" t="s">
        <v>3765</v>
      </c>
      <c r="C926" t="s">
        <v>3766</v>
      </c>
      <c r="D926" t="s">
        <v>3767</v>
      </c>
      <c r="E926" t="s">
        <v>3768</v>
      </c>
      <c r="F926" t="s">
        <v>3769</v>
      </c>
      <c r="G926" s="1">
        <v>-561.31877738989499</v>
      </c>
      <c r="H926" s="1">
        <v>61.3</v>
      </c>
      <c r="I926" s="2">
        <v>-34408.841054000557</v>
      </c>
      <c r="J926" s="3">
        <v>-3.8365393792003009E-3</v>
      </c>
      <c r="K926" s="4">
        <v>8968718.3300000001</v>
      </c>
      <c r="L926" s="5">
        <v>425001</v>
      </c>
      <c r="M926" s="6">
        <v>21.102817009999999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2914</v>
      </c>
      <c r="AG926" s="16">
        <v>-7.7999999999999999E-5</v>
      </c>
    </row>
    <row r="927" spans="1:33" x14ac:dyDescent="0.25">
      <c r="A927" t="s">
        <v>1863</v>
      </c>
      <c r="B927" t="s">
        <v>3770</v>
      </c>
      <c r="C927" t="s">
        <v>3771</v>
      </c>
      <c r="D927" t="s">
        <v>3772</v>
      </c>
      <c r="E927" t="s">
        <v>3773</v>
      </c>
      <c r="F927" t="s">
        <v>3774</v>
      </c>
      <c r="G927" s="1">
        <v>-40.090028429529617</v>
      </c>
      <c r="H927" s="1">
        <v>153.5</v>
      </c>
      <c r="I927" s="2">
        <v>-6153.8193639327956</v>
      </c>
      <c r="J927" s="3">
        <v>-6.8614256101103314E-4</v>
      </c>
      <c r="K927" s="4">
        <v>8968718.3300000001</v>
      </c>
      <c r="L927" s="5">
        <v>425001</v>
      </c>
      <c r="M927" s="6">
        <v>21.102817009999999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2914</v>
      </c>
      <c r="AG927" s="16">
        <v>-7.7999999999999999E-5</v>
      </c>
    </row>
    <row r="928" spans="1:33" x14ac:dyDescent="0.25">
      <c r="A928" t="s">
        <v>1863</v>
      </c>
      <c r="B928" t="s">
        <v>3775</v>
      </c>
      <c r="C928" t="s">
        <v>3776</v>
      </c>
      <c r="D928" t="s">
        <v>3777</v>
      </c>
      <c r="E928" t="s">
        <v>3778</v>
      </c>
      <c r="G928" s="1">
        <v>-51.025267961583438</v>
      </c>
      <c r="H928" s="1">
        <v>112.76287499999999</v>
      </c>
      <c r="I928" s="2">
        <v>-5753.755912993538</v>
      </c>
      <c r="J928" s="3">
        <v>-6.4153602569359965E-4</v>
      </c>
      <c r="K928" s="4">
        <v>8968718.3300000001</v>
      </c>
      <c r="L928" s="5">
        <v>425001</v>
      </c>
      <c r="M928" s="6">
        <v>21.102817009999999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2914</v>
      </c>
      <c r="AG928" s="16">
        <v>-7.7999999999999999E-5</v>
      </c>
    </row>
    <row r="929" spans="1:33" x14ac:dyDescent="0.25">
      <c r="A929" t="s">
        <v>1863</v>
      </c>
      <c r="B929" t="s">
        <v>520</v>
      </c>
      <c r="C929" t="s">
        <v>3779</v>
      </c>
      <c r="D929" t="s">
        <v>522</v>
      </c>
      <c r="E929" t="s">
        <v>523</v>
      </c>
      <c r="F929" t="s">
        <v>524</v>
      </c>
      <c r="G929" s="1">
        <v>-10202.15674708923</v>
      </c>
      <c r="H929" s="1">
        <v>14.95</v>
      </c>
      <c r="I929" s="2">
        <v>-152522.243368984</v>
      </c>
      <c r="J929" s="3">
        <v>-1.700602446826803E-2</v>
      </c>
      <c r="K929" s="4">
        <v>8968718.3300000001</v>
      </c>
      <c r="L929" s="5">
        <v>425001</v>
      </c>
      <c r="M929" s="6">
        <v>21.102817009999999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2914</v>
      </c>
      <c r="AG929" s="16">
        <v>-7.7999999999999999E-5</v>
      </c>
    </row>
    <row r="930" spans="1:33" x14ac:dyDescent="0.25">
      <c r="A930" t="s">
        <v>1863</v>
      </c>
      <c r="B930" t="s">
        <v>3780</v>
      </c>
      <c r="C930" t="s">
        <v>3781</v>
      </c>
      <c r="D930" t="s">
        <v>3782</v>
      </c>
      <c r="E930" t="s">
        <v>3783</v>
      </c>
      <c r="G930" s="1">
        <v>-14.723085272012909</v>
      </c>
      <c r="H930" s="1">
        <v>2452.2685000000001</v>
      </c>
      <c r="I930" s="2">
        <v>-36104.958235371167</v>
      </c>
      <c r="J930" s="3">
        <v>-4.0256541578077608E-3</v>
      </c>
      <c r="K930" s="4">
        <v>8968718.3300000001</v>
      </c>
      <c r="L930" s="5">
        <v>425001</v>
      </c>
      <c r="M930" s="6">
        <v>21.102817009999999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2914</v>
      </c>
      <c r="AG930" s="16">
        <v>-7.7999999999999999E-5</v>
      </c>
    </row>
    <row r="931" spans="1:33" x14ac:dyDescent="0.25">
      <c r="A931" t="s">
        <v>1863</v>
      </c>
      <c r="B931" t="s">
        <v>3784</v>
      </c>
      <c r="C931" t="s">
        <v>3785</v>
      </c>
      <c r="D931" t="s">
        <v>3786</v>
      </c>
      <c r="E931" t="s">
        <v>3787</v>
      </c>
      <c r="G931" s="1">
        <v>-60.574344297803499</v>
      </c>
      <c r="H931" s="1">
        <v>310.12608</v>
      </c>
      <c r="I931" s="2">
        <v>-18785.68394564815</v>
      </c>
      <c r="J931" s="3">
        <v>-2.094578428537643E-3</v>
      </c>
      <c r="K931" s="4">
        <v>8968718.3300000001</v>
      </c>
      <c r="L931" s="5">
        <v>425001</v>
      </c>
      <c r="M931" s="6">
        <v>21.102817009999999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2914</v>
      </c>
      <c r="AG931" s="16">
        <v>-7.7999999999999999E-5</v>
      </c>
    </row>
    <row r="932" spans="1:33" x14ac:dyDescent="0.25">
      <c r="A932" t="s">
        <v>1863</v>
      </c>
      <c r="B932" t="s">
        <v>3788</v>
      </c>
      <c r="C932" t="s">
        <v>3789</v>
      </c>
      <c r="D932" t="s">
        <v>3790</v>
      </c>
      <c r="E932" t="s">
        <v>3791</v>
      </c>
      <c r="G932" s="1">
        <v>-3399.5761576278401</v>
      </c>
      <c r="H932" s="1">
        <v>11.52</v>
      </c>
      <c r="I932" s="2">
        <v>-39163.11733587271</v>
      </c>
      <c r="J932" s="3">
        <v>-4.3666347737640132E-3</v>
      </c>
      <c r="K932" s="4">
        <v>8968718.3300000001</v>
      </c>
      <c r="L932" s="5">
        <v>425001</v>
      </c>
      <c r="M932" s="6">
        <v>21.102817009999999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2914</v>
      </c>
      <c r="AG932" s="16">
        <v>-7.7999999999999999E-5</v>
      </c>
    </row>
    <row r="933" spans="1:33" x14ac:dyDescent="0.25">
      <c r="A933" t="s">
        <v>1863</v>
      </c>
      <c r="B933" t="s">
        <v>1068</v>
      </c>
      <c r="C933" t="s">
        <v>3792</v>
      </c>
      <c r="D933" t="s">
        <v>1070</v>
      </c>
      <c r="E933" t="s">
        <v>1071</v>
      </c>
      <c r="F933" t="s">
        <v>1072</v>
      </c>
      <c r="G933" s="1">
        <v>-78.930651979238235</v>
      </c>
      <c r="H933" s="1">
        <v>281.31</v>
      </c>
      <c r="I933" s="2">
        <v>-22203.981708279509</v>
      </c>
      <c r="J933" s="3">
        <v>-2.475714019695333E-3</v>
      </c>
      <c r="K933" s="4">
        <v>8968718.3300000001</v>
      </c>
      <c r="L933" s="5">
        <v>425001</v>
      </c>
      <c r="M933" s="6">
        <v>21.102817009999999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2914</v>
      </c>
      <c r="AG933" s="16">
        <v>-7.7999999999999999E-5</v>
      </c>
    </row>
    <row r="934" spans="1:33" x14ac:dyDescent="0.25">
      <c r="A934" t="s">
        <v>1863</v>
      </c>
      <c r="B934" t="s">
        <v>3793</v>
      </c>
      <c r="C934" t="s">
        <v>3794</v>
      </c>
      <c r="D934" t="s">
        <v>3795</v>
      </c>
      <c r="E934" t="s">
        <v>3796</v>
      </c>
      <c r="F934" t="s">
        <v>3797</v>
      </c>
      <c r="G934" s="1">
        <v>-108.3770853986985</v>
      </c>
      <c r="H934" s="1">
        <v>77.989999999999995</v>
      </c>
      <c r="I934" s="2">
        <v>-8452.3288902444947</v>
      </c>
      <c r="J934" s="3">
        <v>-9.4242327378838472E-4</v>
      </c>
      <c r="K934" s="4">
        <v>8968718.3300000001</v>
      </c>
      <c r="L934" s="5">
        <v>425001</v>
      </c>
      <c r="M934" s="6">
        <v>21.102817009999999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2914</v>
      </c>
      <c r="AG934" s="16">
        <v>-7.7999999999999999E-5</v>
      </c>
    </row>
    <row r="935" spans="1:33" x14ac:dyDescent="0.25">
      <c r="A935" t="s">
        <v>1863</v>
      </c>
      <c r="B935" t="s">
        <v>3798</v>
      </c>
      <c r="C935" t="s">
        <v>3799</v>
      </c>
      <c r="D935" t="s">
        <v>3800</v>
      </c>
      <c r="E935" t="s">
        <v>3801</v>
      </c>
      <c r="F935" t="s">
        <v>3802</v>
      </c>
      <c r="G935" s="1">
        <v>-219.5238368896679</v>
      </c>
      <c r="H935" s="1">
        <v>507.1</v>
      </c>
      <c r="I935" s="2">
        <v>-111320.5376867506</v>
      </c>
      <c r="J935" s="3">
        <v>-1.241208984280261E-2</v>
      </c>
      <c r="K935" s="4">
        <v>8968718.3300000001</v>
      </c>
      <c r="L935" s="5">
        <v>425001</v>
      </c>
      <c r="M935" s="6">
        <v>21.102817009999999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2914</v>
      </c>
      <c r="AG935" s="16">
        <v>-7.7999999999999999E-5</v>
      </c>
    </row>
    <row r="936" spans="1:33" x14ac:dyDescent="0.25">
      <c r="A936" t="s">
        <v>1863</v>
      </c>
      <c r="B936" t="s">
        <v>3803</v>
      </c>
      <c r="C936" t="s">
        <v>3804</v>
      </c>
      <c r="D936" t="s">
        <v>3805</v>
      </c>
      <c r="E936" t="s">
        <v>3806</v>
      </c>
      <c r="F936" t="s">
        <v>3807</v>
      </c>
      <c r="G936" s="1">
        <v>-139.02789839356899</v>
      </c>
      <c r="H936" s="1">
        <v>156.18</v>
      </c>
      <c r="I936" s="2">
        <v>-21713.377171107601</v>
      </c>
      <c r="J936" s="3">
        <v>-2.421012275352347E-3</v>
      </c>
      <c r="K936" s="4">
        <v>8968718.3300000001</v>
      </c>
      <c r="L936" s="5">
        <v>425001</v>
      </c>
      <c r="M936" s="6">
        <v>21.102817009999999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2914</v>
      </c>
      <c r="AG936" s="16">
        <v>-7.7999999999999999E-5</v>
      </c>
    </row>
    <row r="937" spans="1:33" x14ac:dyDescent="0.25">
      <c r="A937" t="s">
        <v>1863</v>
      </c>
      <c r="B937" t="s">
        <v>3808</v>
      </c>
      <c r="C937" t="s">
        <v>3809</v>
      </c>
      <c r="D937" t="s">
        <v>3810</v>
      </c>
      <c r="E937" t="s">
        <v>3811</v>
      </c>
      <c r="F937" t="s">
        <v>3812</v>
      </c>
      <c r="G937" s="1">
        <v>-114.69407672343389</v>
      </c>
      <c r="H937" s="1">
        <v>270.11</v>
      </c>
      <c r="I937" s="2">
        <v>-30980.017063766729</v>
      </c>
      <c r="J937" s="3">
        <v>-3.4542301278589409E-3</v>
      </c>
      <c r="K937" s="4">
        <v>8968718.3300000001</v>
      </c>
      <c r="L937" s="5">
        <v>425001</v>
      </c>
      <c r="M937" s="6">
        <v>21.102817009999999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2914</v>
      </c>
      <c r="AG937" s="16">
        <v>-7.7999999999999999E-5</v>
      </c>
    </row>
    <row r="938" spans="1:33" x14ac:dyDescent="0.25">
      <c r="A938" t="s">
        <v>1863</v>
      </c>
      <c r="B938" t="s">
        <v>3813</v>
      </c>
      <c r="C938" t="s">
        <v>3814</v>
      </c>
      <c r="D938" t="s">
        <v>3815</v>
      </c>
      <c r="E938" t="s">
        <v>3816</v>
      </c>
      <c r="F938" t="s">
        <v>3817</v>
      </c>
      <c r="G938" s="1">
        <v>-104.09885079330139</v>
      </c>
      <c r="H938" s="1">
        <v>116.6</v>
      </c>
      <c r="I938" s="2">
        <v>-12137.92600249894</v>
      </c>
      <c r="J938" s="3">
        <v>-1.353362381991423E-3</v>
      </c>
      <c r="K938" s="4">
        <v>8968718.3300000001</v>
      </c>
      <c r="L938" s="5">
        <v>425001</v>
      </c>
      <c r="M938" s="6">
        <v>21.102817009999999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2914</v>
      </c>
      <c r="AG938" s="16">
        <v>-7.7999999999999999E-5</v>
      </c>
    </row>
    <row r="939" spans="1:33" x14ac:dyDescent="0.25">
      <c r="A939" t="s">
        <v>1863</v>
      </c>
      <c r="B939" t="s">
        <v>3818</v>
      </c>
      <c r="C939" t="s">
        <v>3819</v>
      </c>
      <c r="D939" t="s">
        <v>3820</v>
      </c>
      <c r="E939" t="s">
        <v>3821</v>
      </c>
      <c r="F939" t="s">
        <v>3822</v>
      </c>
      <c r="G939" s="1">
        <v>-615.53317651697557</v>
      </c>
      <c r="H939" s="1">
        <v>17.169573</v>
      </c>
      <c r="I939" s="2">
        <v>-10568.441808130099</v>
      </c>
      <c r="J939" s="3">
        <v>-1.178367010677444E-3</v>
      </c>
      <c r="K939" s="4">
        <v>8968718.3300000001</v>
      </c>
      <c r="L939" s="5">
        <v>425001</v>
      </c>
      <c r="M939" s="6">
        <v>21.102817009999999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2914</v>
      </c>
      <c r="AG939" s="16">
        <v>-7.7999999999999999E-5</v>
      </c>
    </row>
    <row r="940" spans="1:33" x14ac:dyDescent="0.25">
      <c r="A940" t="s">
        <v>1863</v>
      </c>
      <c r="B940" t="s">
        <v>3823</v>
      </c>
      <c r="C940" t="s">
        <v>3824</v>
      </c>
      <c r="D940" t="s">
        <v>3825</v>
      </c>
      <c r="E940" t="s">
        <v>3826</v>
      </c>
      <c r="G940" s="1">
        <v>-17189.417739111519</v>
      </c>
      <c r="H940" s="1">
        <v>3.4039104</v>
      </c>
      <c r="I940" s="2">
        <v>-58511.237812106177</v>
      </c>
      <c r="J940" s="3">
        <v>-6.5239241170489716E-3</v>
      </c>
      <c r="K940" s="4">
        <v>8968718.3300000001</v>
      </c>
      <c r="L940" s="5">
        <v>425001</v>
      </c>
      <c r="M940" s="6">
        <v>21.102817009999999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2914</v>
      </c>
      <c r="AG940" s="16">
        <v>-7.7999999999999999E-5</v>
      </c>
    </row>
    <row r="941" spans="1:33" x14ac:dyDescent="0.25">
      <c r="A941" t="s">
        <v>1863</v>
      </c>
      <c r="B941" t="s">
        <v>3827</v>
      </c>
      <c r="C941" t="s">
        <v>3828</v>
      </c>
      <c r="D941" t="s">
        <v>3829</v>
      </c>
      <c r="E941" t="s">
        <v>3830</v>
      </c>
      <c r="F941" t="s">
        <v>3831</v>
      </c>
      <c r="G941" s="1">
        <v>-968.95194297724424</v>
      </c>
      <c r="H941" s="1">
        <v>92.84</v>
      </c>
      <c r="I941" s="2">
        <v>-89957.498386007355</v>
      </c>
      <c r="J941" s="3">
        <v>-1.003013976758565E-2</v>
      </c>
      <c r="K941" s="4">
        <v>8968718.3300000001</v>
      </c>
      <c r="L941" s="5">
        <v>425001</v>
      </c>
      <c r="M941" s="6">
        <v>21.102817009999999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ref="S941:S1004" si="15">IF(ISNUMBER(N941),Q941*N941,IF(ISNUMBER(R941),J941*R941," "))</f>
        <v xml:space="preserve"> </v>
      </c>
      <c r="AB941" s="8" t="s">
        <v>2914</v>
      </c>
      <c r="AG941" s="16">
        <v>-7.7999999999999999E-5</v>
      </c>
    </row>
    <row r="942" spans="1:33" x14ac:dyDescent="0.25">
      <c r="A942" t="s">
        <v>1863</v>
      </c>
      <c r="B942" t="s">
        <v>3832</v>
      </c>
      <c r="C942" t="s">
        <v>3833</v>
      </c>
      <c r="D942" t="s">
        <v>3834</v>
      </c>
      <c r="E942" t="s">
        <v>3835</v>
      </c>
      <c r="G942" s="1">
        <v>-964.36590226815349</v>
      </c>
      <c r="H942" s="1">
        <v>29.329664999999999</v>
      </c>
      <c r="I942" s="2">
        <v>-28284.528850947681</v>
      </c>
      <c r="J942" s="3">
        <v>-3.1536868268386888E-3</v>
      </c>
      <c r="K942" s="4">
        <v>8968718.3300000001</v>
      </c>
      <c r="L942" s="5">
        <v>425001</v>
      </c>
      <c r="M942" s="6">
        <v>21.102817009999999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5"/>
        <v xml:space="preserve"> </v>
      </c>
      <c r="AB942" s="8" t="s">
        <v>2914</v>
      </c>
      <c r="AG942" s="16">
        <v>-7.7999999999999999E-5</v>
      </c>
    </row>
    <row r="943" spans="1:33" x14ac:dyDescent="0.25">
      <c r="A943" t="s">
        <v>1863</v>
      </c>
      <c r="B943" t="s">
        <v>3836</v>
      </c>
      <c r="C943" t="s">
        <v>3837</v>
      </c>
      <c r="D943" t="s">
        <v>3838</v>
      </c>
      <c r="E943" t="s">
        <v>3839</v>
      </c>
      <c r="G943" s="1">
        <v>-112.68704381152379</v>
      </c>
      <c r="H943" s="1">
        <v>53.960275999999993</v>
      </c>
      <c r="I943" s="2">
        <v>-6080.6239856939128</v>
      </c>
      <c r="J943" s="3">
        <v>-6.7798137503710773E-4</v>
      </c>
      <c r="K943" s="4">
        <v>8968718.3300000001</v>
      </c>
      <c r="L943" s="5">
        <v>425001</v>
      </c>
      <c r="M943" s="6">
        <v>21.102817009999999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5"/>
        <v xml:space="preserve"> </v>
      </c>
      <c r="AB943" s="8" t="s">
        <v>2914</v>
      </c>
      <c r="AG943" s="16">
        <v>-7.7999999999999999E-5</v>
      </c>
    </row>
    <row r="944" spans="1:33" x14ac:dyDescent="0.25">
      <c r="A944" t="s">
        <v>1863</v>
      </c>
      <c r="B944" t="s">
        <v>3840</v>
      </c>
      <c r="C944" t="s">
        <v>3841</v>
      </c>
      <c r="D944" t="s">
        <v>3842</v>
      </c>
      <c r="E944" t="s">
        <v>3843</v>
      </c>
      <c r="F944" t="s">
        <v>3844</v>
      </c>
      <c r="G944" s="1">
        <v>-188.83844000264261</v>
      </c>
      <c r="H944" s="1">
        <v>129.24</v>
      </c>
      <c r="I944" s="2">
        <v>-24405.479985941529</v>
      </c>
      <c r="J944" s="3">
        <v>-2.7211781090622708E-3</v>
      </c>
      <c r="K944" s="4">
        <v>8968718.3300000001</v>
      </c>
      <c r="L944" s="5">
        <v>425001</v>
      </c>
      <c r="M944" s="6">
        <v>21.102817009999999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5"/>
        <v xml:space="preserve"> </v>
      </c>
      <c r="AB944" s="8" t="s">
        <v>2914</v>
      </c>
      <c r="AG944" s="16">
        <v>-7.7999999999999999E-5</v>
      </c>
    </row>
    <row r="945" spans="1:33" x14ac:dyDescent="0.25">
      <c r="A945" t="s">
        <v>1863</v>
      </c>
      <c r="B945" t="s">
        <v>3845</v>
      </c>
      <c r="C945" t="s">
        <v>3846</v>
      </c>
      <c r="D945" t="s">
        <v>3847</v>
      </c>
      <c r="E945" t="s">
        <v>3848</v>
      </c>
      <c r="F945" t="s">
        <v>3849</v>
      </c>
      <c r="G945" s="1">
        <v>-212.21090517899799</v>
      </c>
      <c r="H945" s="1">
        <v>27.92</v>
      </c>
      <c r="I945" s="2">
        <v>-5924.9284725976249</v>
      </c>
      <c r="J945" s="3">
        <v>-6.6062153527321498E-4</v>
      </c>
      <c r="K945" s="4">
        <v>8968718.3300000001</v>
      </c>
      <c r="L945" s="5">
        <v>425001</v>
      </c>
      <c r="M945" s="6">
        <v>21.102817009999999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5"/>
        <v xml:space="preserve"> </v>
      </c>
      <c r="AB945" s="8" t="s">
        <v>2914</v>
      </c>
      <c r="AG945" s="16">
        <v>-7.7999999999999999E-5</v>
      </c>
    </row>
    <row r="946" spans="1:33" x14ac:dyDescent="0.25">
      <c r="A946" t="s">
        <v>1863</v>
      </c>
      <c r="B946" t="s">
        <v>3850</v>
      </c>
      <c r="C946" t="s">
        <v>3851</v>
      </c>
      <c r="D946" t="s">
        <v>3852</v>
      </c>
      <c r="E946" t="s">
        <v>3853</v>
      </c>
      <c r="F946" t="s">
        <v>3854</v>
      </c>
      <c r="G946" s="1">
        <v>-3113.004805562523</v>
      </c>
      <c r="H946" s="1">
        <v>34.380000000000003</v>
      </c>
      <c r="I946" s="2">
        <v>-107025.1052152396</v>
      </c>
      <c r="J946" s="3">
        <v>-1.193315491436997E-2</v>
      </c>
      <c r="K946" s="4">
        <v>8968718.3300000001</v>
      </c>
      <c r="L946" s="5">
        <v>425001</v>
      </c>
      <c r="M946" s="6">
        <v>21.102817009999999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5"/>
        <v xml:space="preserve"> </v>
      </c>
      <c r="AB946" s="8" t="s">
        <v>2914</v>
      </c>
      <c r="AG946" s="16">
        <v>-7.7999999999999999E-5</v>
      </c>
    </row>
    <row r="947" spans="1:33" x14ac:dyDescent="0.25">
      <c r="A947" t="s">
        <v>1863</v>
      </c>
      <c r="B947" t="s">
        <v>3855</v>
      </c>
      <c r="C947" t="s">
        <v>3856</v>
      </c>
      <c r="D947" t="s">
        <v>3857</v>
      </c>
      <c r="E947" t="s">
        <v>3858</v>
      </c>
      <c r="G947" s="1">
        <v>-86.683016781134427</v>
      </c>
      <c r="H947" s="1">
        <v>463.93</v>
      </c>
      <c r="I947" s="2">
        <v>-40214.851975271697</v>
      </c>
      <c r="J947" s="3">
        <v>-4.4839017678540132E-3</v>
      </c>
      <c r="K947" s="4">
        <v>8968718.3300000001</v>
      </c>
      <c r="L947" s="5">
        <v>425001</v>
      </c>
      <c r="M947" s="6">
        <v>21.102817009999999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5"/>
        <v xml:space="preserve"> </v>
      </c>
      <c r="AB947" s="8" t="s">
        <v>2914</v>
      </c>
      <c r="AG947" s="16">
        <v>-7.7999999999999999E-5</v>
      </c>
    </row>
    <row r="948" spans="1:33" x14ac:dyDescent="0.25">
      <c r="A948" t="s">
        <v>1863</v>
      </c>
      <c r="B948" t="s">
        <v>3859</v>
      </c>
      <c r="C948" t="s">
        <v>3860</v>
      </c>
      <c r="D948" t="s">
        <v>3861</v>
      </c>
      <c r="E948" t="s">
        <v>3862</v>
      </c>
      <c r="F948" t="s">
        <v>3863</v>
      </c>
      <c r="G948" s="1">
        <v>-1232.7632139632581</v>
      </c>
      <c r="H948" s="1">
        <v>33.619999999999997</v>
      </c>
      <c r="I948" s="2">
        <v>-41445.499253444723</v>
      </c>
      <c r="J948" s="3">
        <v>-4.6211172799140313E-3</v>
      </c>
      <c r="K948" s="4">
        <v>8968718.3300000001</v>
      </c>
      <c r="L948" s="5">
        <v>425001</v>
      </c>
      <c r="M948" s="6">
        <v>21.102817009999999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5"/>
        <v xml:space="preserve"> </v>
      </c>
      <c r="AB948" s="8" t="s">
        <v>2914</v>
      </c>
      <c r="AG948" s="16">
        <v>-7.7999999999999999E-5</v>
      </c>
    </row>
    <row r="949" spans="1:33" x14ac:dyDescent="0.25">
      <c r="A949" t="s">
        <v>1863</v>
      </c>
      <c r="B949" t="s">
        <v>3864</v>
      </c>
      <c r="C949" t="s">
        <v>3865</v>
      </c>
      <c r="D949" t="s">
        <v>3866</v>
      </c>
      <c r="E949" t="s">
        <v>3867</v>
      </c>
      <c r="G949" s="1">
        <v>-307.89597554731893</v>
      </c>
      <c r="H949" s="1">
        <v>109.90974</v>
      </c>
      <c r="I949" s="2">
        <v>-33840.766619452173</v>
      </c>
      <c r="J949" s="3">
        <v>-3.773199845763488E-3</v>
      </c>
      <c r="K949" s="4">
        <v>8968718.3300000001</v>
      </c>
      <c r="L949" s="5">
        <v>425001</v>
      </c>
      <c r="M949" s="6">
        <v>21.102817009999999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5"/>
        <v xml:space="preserve"> </v>
      </c>
      <c r="AB949" s="8" t="s">
        <v>2914</v>
      </c>
      <c r="AG949" s="16">
        <v>-7.7999999999999999E-5</v>
      </c>
    </row>
    <row r="950" spans="1:33" x14ac:dyDescent="0.25">
      <c r="A950" t="s">
        <v>1863</v>
      </c>
      <c r="B950" t="s">
        <v>3868</v>
      </c>
      <c r="C950" t="s">
        <v>3869</v>
      </c>
      <c r="D950" t="s">
        <v>3870</v>
      </c>
      <c r="E950" t="s">
        <v>3871</v>
      </c>
      <c r="G950" s="1">
        <v>-452.93471001965781</v>
      </c>
      <c r="H950" s="1">
        <v>85.03528</v>
      </c>
      <c r="I950" s="2">
        <v>-38515.429888240396</v>
      </c>
      <c r="J950" s="3">
        <v>-4.2944184967218611E-3</v>
      </c>
      <c r="K950" s="4">
        <v>8968718.3300000001</v>
      </c>
      <c r="L950" s="5">
        <v>425001</v>
      </c>
      <c r="M950" s="6">
        <v>21.102817009999999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5"/>
        <v xml:space="preserve"> </v>
      </c>
      <c r="AB950" s="8" t="s">
        <v>2914</v>
      </c>
      <c r="AG950" s="16">
        <v>-7.7999999999999999E-5</v>
      </c>
    </row>
    <row r="951" spans="1:33" x14ac:dyDescent="0.25">
      <c r="A951" t="s">
        <v>1863</v>
      </c>
      <c r="B951" t="s">
        <v>3872</v>
      </c>
      <c r="C951" t="s">
        <v>3873</v>
      </c>
      <c r="D951" t="s">
        <v>3874</v>
      </c>
      <c r="E951" t="s">
        <v>3875</v>
      </c>
      <c r="G951" s="1">
        <v>-121.02445366529091</v>
      </c>
      <c r="H951" s="1">
        <v>148.51030499999999</v>
      </c>
      <c r="I951" s="2">
        <v>-17973.378526290719</v>
      </c>
      <c r="J951" s="3">
        <v>-2.0040074696258989E-3</v>
      </c>
      <c r="K951" s="4">
        <v>8968718.3300000001</v>
      </c>
      <c r="L951" s="5">
        <v>425001</v>
      </c>
      <c r="M951" s="6">
        <v>21.102817009999999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5"/>
        <v xml:space="preserve"> </v>
      </c>
      <c r="AB951" s="8" t="s">
        <v>2914</v>
      </c>
      <c r="AG951" s="16">
        <v>-7.7999999999999999E-5</v>
      </c>
    </row>
    <row r="952" spans="1:33" x14ac:dyDescent="0.25">
      <c r="A952" t="s">
        <v>1863</v>
      </c>
      <c r="B952" t="s">
        <v>3876</v>
      </c>
      <c r="C952" t="s">
        <v>3877</v>
      </c>
      <c r="D952" t="s">
        <v>3878</v>
      </c>
      <c r="E952" t="s">
        <v>3879</v>
      </c>
      <c r="F952" t="s">
        <v>3880</v>
      </c>
      <c r="G952" s="1">
        <v>-61.782992970269007</v>
      </c>
      <c r="H952" s="1">
        <v>124.49</v>
      </c>
      <c r="I952" s="2">
        <v>-7691.3647948687894</v>
      </c>
      <c r="J952" s="3">
        <v>-8.5757680326981446E-4</v>
      </c>
      <c r="K952" s="4">
        <v>8968718.3300000001</v>
      </c>
      <c r="L952" s="5">
        <v>425001</v>
      </c>
      <c r="M952" s="6">
        <v>21.102817009999999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5"/>
        <v xml:space="preserve"> </v>
      </c>
      <c r="AB952" s="8" t="s">
        <v>2914</v>
      </c>
      <c r="AG952" s="16">
        <v>-7.7999999999999999E-5</v>
      </c>
    </row>
    <row r="953" spans="1:33" x14ac:dyDescent="0.25">
      <c r="A953" t="s">
        <v>1863</v>
      </c>
      <c r="B953" t="s">
        <v>1098</v>
      </c>
      <c r="C953" t="s">
        <v>3881</v>
      </c>
      <c r="D953" t="s">
        <v>1100</v>
      </c>
      <c r="E953" t="s">
        <v>1101</v>
      </c>
      <c r="F953" t="s">
        <v>1102</v>
      </c>
      <c r="G953" s="1">
        <v>-385.84762683361782</v>
      </c>
      <c r="H953" s="1">
        <v>75.58</v>
      </c>
      <c r="I953" s="2">
        <v>-29162.36363608484</v>
      </c>
      <c r="J953" s="3">
        <v>-3.251564221672333E-3</v>
      </c>
      <c r="K953" s="4">
        <v>8968718.3300000001</v>
      </c>
      <c r="L953" s="5">
        <v>425001</v>
      </c>
      <c r="M953" s="6">
        <v>21.102817009999999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5"/>
        <v xml:space="preserve"> </v>
      </c>
      <c r="AB953" s="8" t="s">
        <v>2914</v>
      </c>
      <c r="AG953" s="16">
        <v>-7.7999999999999999E-5</v>
      </c>
    </row>
    <row r="954" spans="1:33" x14ac:dyDescent="0.25">
      <c r="A954" t="s">
        <v>1863</v>
      </c>
      <c r="B954" t="s">
        <v>3882</v>
      </c>
      <c r="C954" t="s">
        <v>3883</v>
      </c>
      <c r="D954" t="s">
        <v>3884</v>
      </c>
      <c r="E954" t="s">
        <v>3885</v>
      </c>
      <c r="G954" s="1">
        <v>-233.29832038398021</v>
      </c>
      <c r="H954" s="1">
        <v>26.767573500000001</v>
      </c>
      <c r="I954" s="2">
        <v>-6244.8299383047379</v>
      </c>
      <c r="J954" s="3">
        <v>-6.9629011733103878E-4</v>
      </c>
      <c r="K954" s="4">
        <v>8968718.3300000001</v>
      </c>
      <c r="L954" s="5">
        <v>425001</v>
      </c>
      <c r="M954" s="6">
        <v>21.102817009999999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5"/>
        <v xml:space="preserve"> </v>
      </c>
      <c r="AB954" s="8" t="s">
        <v>2914</v>
      </c>
      <c r="AG954" s="16">
        <v>-7.7999999999999999E-5</v>
      </c>
    </row>
    <row r="955" spans="1:33" x14ac:dyDescent="0.25">
      <c r="A955" t="s">
        <v>1863</v>
      </c>
      <c r="B955" t="s">
        <v>3886</v>
      </c>
      <c r="C955" t="s">
        <v>3887</v>
      </c>
      <c r="D955" t="s">
        <v>3888</v>
      </c>
      <c r="E955" t="s">
        <v>3889</v>
      </c>
      <c r="F955" t="s">
        <v>3890</v>
      </c>
      <c r="G955" s="1">
        <v>-1100.9465355172649</v>
      </c>
      <c r="H955" s="1">
        <v>122</v>
      </c>
      <c r="I955" s="2">
        <v>-134315.47733310639</v>
      </c>
      <c r="J955" s="3">
        <v>-1.497599460603267E-2</v>
      </c>
      <c r="K955" s="4">
        <v>8968718.3300000001</v>
      </c>
      <c r="L955" s="5">
        <v>425001</v>
      </c>
      <c r="M955" s="6">
        <v>21.102817009999999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5"/>
        <v xml:space="preserve"> </v>
      </c>
      <c r="AB955" s="8" t="s">
        <v>2914</v>
      </c>
      <c r="AG955" s="16">
        <v>-7.7999999999999999E-5</v>
      </c>
    </row>
    <row r="956" spans="1:33" x14ac:dyDescent="0.25">
      <c r="A956" t="s">
        <v>1863</v>
      </c>
      <c r="B956" t="s">
        <v>3891</v>
      </c>
      <c r="C956" t="s">
        <v>3892</v>
      </c>
      <c r="D956" t="s">
        <v>3893</v>
      </c>
      <c r="E956" t="s">
        <v>3894</v>
      </c>
      <c r="G956" s="1">
        <v>-1462.861604258894</v>
      </c>
      <c r="H956" s="1">
        <v>30.665184</v>
      </c>
      <c r="I956" s="2">
        <v>-44858.920261134153</v>
      </c>
      <c r="J956" s="3">
        <v>-5.0017091194717173E-3</v>
      </c>
      <c r="K956" s="4">
        <v>8968718.3300000001</v>
      </c>
      <c r="L956" s="5">
        <v>425001</v>
      </c>
      <c r="M956" s="6">
        <v>21.102817009999999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5"/>
        <v xml:space="preserve"> </v>
      </c>
      <c r="AB956" s="8" t="s">
        <v>2914</v>
      </c>
      <c r="AG956" s="16">
        <v>-7.7999999999999999E-5</v>
      </c>
    </row>
    <row r="957" spans="1:33" x14ac:dyDescent="0.25">
      <c r="A957" t="s">
        <v>1863</v>
      </c>
      <c r="B957" t="s">
        <v>3895</v>
      </c>
      <c r="C957" t="s">
        <v>3896</v>
      </c>
      <c r="D957" t="s">
        <v>3897</v>
      </c>
      <c r="E957" t="s">
        <v>3898</v>
      </c>
      <c r="G957" s="1">
        <v>-1462.151977281133</v>
      </c>
      <c r="H957" s="1">
        <v>52.11</v>
      </c>
      <c r="I957" s="2">
        <v>-76192.739536119843</v>
      </c>
      <c r="J957" s="3">
        <v>-8.4953877167998695E-3</v>
      </c>
      <c r="K957" s="4">
        <v>8968718.3300000001</v>
      </c>
      <c r="L957" s="5">
        <v>425001</v>
      </c>
      <c r="M957" s="6">
        <v>21.102817009999999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5"/>
        <v xml:space="preserve"> </v>
      </c>
      <c r="AB957" s="8" t="s">
        <v>2914</v>
      </c>
      <c r="AG957" s="16">
        <v>-7.7999999999999999E-5</v>
      </c>
    </row>
    <row r="958" spans="1:33" x14ac:dyDescent="0.25">
      <c r="A958" t="s">
        <v>1863</v>
      </c>
      <c r="B958" t="s">
        <v>3899</v>
      </c>
      <c r="C958" t="s">
        <v>3900</v>
      </c>
      <c r="D958" t="s">
        <v>3901</v>
      </c>
      <c r="E958" t="s">
        <v>3902</v>
      </c>
      <c r="F958" t="s">
        <v>3903</v>
      </c>
      <c r="G958" s="1">
        <v>-762.78779317637805</v>
      </c>
      <c r="H958" s="1">
        <v>92.66</v>
      </c>
      <c r="I958" s="2">
        <v>-70679.916915723181</v>
      </c>
      <c r="J958" s="3">
        <v>-7.8807154283462907E-3</v>
      </c>
      <c r="K958" s="4">
        <v>8968718.3300000001</v>
      </c>
      <c r="L958" s="5">
        <v>425001</v>
      </c>
      <c r="M958" s="6">
        <v>21.102817009999999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5"/>
        <v xml:space="preserve"> </v>
      </c>
      <c r="AB958" s="8" t="s">
        <v>2914</v>
      </c>
      <c r="AG958" s="16">
        <v>-7.7999999999999999E-5</v>
      </c>
    </row>
    <row r="959" spans="1:33" x14ac:dyDescent="0.25">
      <c r="A959" t="s">
        <v>1863</v>
      </c>
      <c r="B959" t="s">
        <v>3904</v>
      </c>
      <c r="C959" t="s">
        <v>3905</v>
      </c>
      <c r="D959" t="s">
        <v>3906</v>
      </c>
      <c r="E959" t="s">
        <v>3907</v>
      </c>
      <c r="G959" s="1">
        <v>-232.38271473081031</v>
      </c>
      <c r="H959" s="1">
        <v>73.827280000000002</v>
      </c>
      <c r="I959" s="2">
        <v>-17156.183747591662</v>
      </c>
      <c r="J959" s="3">
        <v>-1.912891353740581E-3</v>
      </c>
      <c r="K959" s="4">
        <v>8968718.3300000001</v>
      </c>
      <c r="L959" s="5">
        <v>425001</v>
      </c>
      <c r="M959" s="6">
        <v>21.102817009999999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5"/>
        <v xml:space="preserve"> </v>
      </c>
      <c r="AB959" s="8" t="s">
        <v>2914</v>
      </c>
      <c r="AG959" s="16">
        <v>-7.7999999999999999E-5</v>
      </c>
    </row>
    <row r="960" spans="1:33" x14ac:dyDescent="0.25">
      <c r="A960" t="s">
        <v>1863</v>
      </c>
      <c r="B960" t="s">
        <v>3908</v>
      </c>
      <c r="C960" t="s">
        <v>3909</v>
      </c>
      <c r="D960" t="s">
        <v>3910</v>
      </c>
      <c r="E960" t="s">
        <v>3911</v>
      </c>
      <c r="F960" t="s">
        <v>3912</v>
      </c>
      <c r="G960" s="1">
        <v>-36.718892828243867</v>
      </c>
      <c r="H960" s="1">
        <v>458.78</v>
      </c>
      <c r="I960" s="2">
        <v>-16845.893651741721</v>
      </c>
      <c r="J960" s="3">
        <v>-1.878294426461459E-3</v>
      </c>
      <c r="K960" s="4">
        <v>8968718.3300000001</v>
      </c>
      <c r="L960" s="5">
        <v>425001</v>
      </c>
      <c r="M960" s="6">
        <v>21.102817009999999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5"/>
        <v xml:space="preserve"> </v>
      </c>
      <c r="AB960" s="8" t="s">
        <v>2914</v>
      </c>
      <c r="AG960" s="16">
        <v>-7.7999999999999999E-5</v>
      </c>
    </row>
    <row r="961" spans="1:33" x14ac:dyDescent="0.25">
      <c r="A961" t="s">
        <v>1863</v>
      </c>
      <c r="B961" t="s">
        <v>3913</v>
      </c>
      <c r="C961" t="s">
        <v>3914</v>
      </c>
      <c r="D961" t="s">
        <v>3915</v>
      </c>
      <c r="E961" t="s">
        <v>3916</v>
      </c>
      <c r="F961" t="s">
        <v>3917</v>
      </c>
      <c r="G961" s="1">
        <v>-900.40961293120017</v>
      </c>
      <c r="H961" s="1">
        <v>138.82</v>
      </c>
      <c r="I961" s="2">
        <v>-124994.8624671092</v>
      </c>
      <c r="J961" s="3">
        <v>-1.3936758616781E-2</v>
      </c>
      <c r="K961" s="4">
        <v>8968718.3300000001</v>
      </c>
      <c r="L961" s="5">
        <v>425001</v>
      </c>
      <c r="M961" s="6">
        <v>21.102817009999999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5"/>
        <v xml:space="preserve"> </v>
      </c>
      <c r="AB961" s="8" t="s">
        <v>2914</v>
      </c>
      <c r="AG961" s="16">
        <v>-7.7999999999999999E-5</v>
      </c>
    </row>
    <row r="962" spans="1:33" x14ac:dyDescent="0.25">
      <c r="A962" t="s">
        <v>1863</v>
      </c>
      <c r="B962" t="s">
        <v>3918</v>
      </c>
      <c r="C962" t="s">
        <v>3919</v>
      </c>
      <c r="D962" t="s">
        <v>3920</v>
      </c>
      <c r="E962" t="s">
        <v>3921</v>
      </c>
      <c r="F962" t="s">
        <v>3922</v>
      </c>
      <c r="G962" s="1">
        <v>-812.69173968481675</v>
      </c>
      <c r="H962" s="1">
        <v>21.6</v>
      </c>
      <c r="I962" s="2">
        <v>-17554.14157719204</v>
      </c>
      <c r="J962" s="3">
        <v>-1.9572631151180369E-3</v>
      </c>
      <c r="K962" s="4">
        <v>8968718.3300000001</v>
      </c>
      <c r="L962" s="5">
        <v>425001</v>
      </c>
      <c r="M962" s="6">
        <v>21.102817009999999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5"/>
        <v xml:space="preserve"> </v>
      </c>
      <c r="AB962" s="8" t="s">
        <v>2914</v>
      </c>
      <c r="AG962" s="16">
        <v>-7.7999999999999999E-5</v>
      </c>
    </row>
    <row r="963" spans="1:33" x14ac:dyDescent="0.25">
      <c r="A963" t="s">
        <v>1863</v>
      </c>
      <c r="B963" t="s">
        <v>3923</v>
      </c>
      <c r="C963" t="s">
        <v>3924</v>
      </c>
      <c r="D963" t="s">
        <v>3925</v>
      </c>
      <c r="E963" t="s">
        <v>3926</v>
      </c>
      <c r="F963" t="s">
        <v>3927</v>
      </c>
      <c r="G963" s="1">
        <v>-107.6093629499269</v>
      </c>
      <c r="H963" s="1">
        <v>139.25</v>
      </c>
      <c r="I963" s="2">
        <v>-14984.603790777321</v>
      </c>
      <c r="J963" s="3">
        <v>-1.6707631168050431E-3</v>
      </c>
      <c r="K963" s="4">
        <v>8968718.3300000001</v>
      </c>
      <c r="L963" s="5">
        <v>425001</v>
      </c>
      <c r="M963" s="6">
        <v>21.102817009999999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5"/>
        <v xml:space="preserve"> </v>
      </c>
      <c r="AB963" s="8" t="s">
        <v>2914</v>
      </c>
      <c r="AG963" s="16">
        <v>-7.7999999999999999E-5</v>
      </c>
    </row>
    <row r="964" spans="1:33" x14ac:dyDescent="0.25">
      <c r="A964" t="s">
        <v>1863</v>
      </c>
      <c r="B964" t="s">
        <v>3928</v>
      </c>
      <c r="C964" t="s">
        <v>3929</v>
      </c>
      <c r="D964" t="s">
        <v>3930</v>
      </c>
      <c r="E964" t="s">
        <v>3931</v>
      </c>
      <c r="G964" s="1">
        <v>-57780.576912956647</v>
      </c>
      <c r="H964" s="1">
        <v>0.26326891000000002</v>
      </c>
      <c r="I964" s="2">
        <v>-15211.829503045259</v>
      </c>
      <c r="J964" s="3">
        <v>-1.6960984773222621E-3</v>
      </c>
      <c r="K964" s="4">
        <v>8968718.3300000001</v>
      </c>
      <c r="L964" s="5">
        <v>425001</v>
      </c>
      <c r="M964" s="6">
        <v>21.102817009999999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2914</v>
      </c>
      <c r="AG964" s="16">
        <v>-7.7999999999999999E-5</v>
      </c>
    </row>
    <row r="965" spans="1:33" x14ac:dyDescent="0.25">
      <c r="A965" t="s">
        <v>1863</v>
      </c>
      <c r="B965" t="s">
        <v>3932</v>
      </c>
      <c r="C965" t="s">
        <v>3933</v>
      </c>
      <c r="D965" t="s">
        <v>3934</v>
      </c>
      <c r="E965" t="s">
        <v>3935</v>
      </c>
      <c r="F965" t="s">
        <v>3936</v>
      </c>
      <c r="G965" s="1">
        <v>-202.23440390139689</v>
      </c>
      <c r="H965" s="1">
        <v>72.02</v>
      </c>
      <c r="I965" s="2">
        <v>-14564.9217689786</v>
      </c>
      <c r="J965" s="3">
        <v>-1.6239691372912811E-3</v>
      </c>
      <c r="K965" s="4">
        <v>8968718.3300000001</v>
      </c>
      <c r="L965" s="5">
        <v>425001</v>
      </c>
      <c r="M965" s="6">
        <v>21.102817009999999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2914</v>
      </c>
      <c r="AG965" s="16">
        <v>-7.7999999999999999E-5</v>
      </c>
    </row>
    <row r="966" spans="1:33" x14ac:dyDescent="0.25">
      <c r="A966" t="s">
        <v>1863</v>
      </c>
      <c r="B966" t="s">
        <v>3937</v>
      </c>
      <c r="C966" t="s">
        <v>3938</v>
      </c>
      <c r="D966" t="s">
        <v>3939</v>
      </c>
      <c r="E966" t="s">
        <v>3940</v>
      </c>
      <c r="F966" t="s">
        <v>3941</v>
      </c>
      <c r="G966" s="1">
        <v>-55.595799020042421</v>
      </c>
      <c r="H966" s="1">
        <v>394.36</v>
      </c>
      <c r="I966" s="2">
        <v>-21924.759301543931</v>
      </c>
      <c r="J966" s="3">
        <v>-2.44458109785949E-3</v>
      </c>
      <c r="K966" s="4">
        <v>8968718.3300000001</v>
      </c>
      <c r="L966" s="5">
        <v>425001</v>
      </c>
      <c r="M966" s="6">
        <v>21.102817009999999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2914</v>
      </c>
      <c r="AG966" s="16">
        <v>-7.7999999999999999E-5</v>
      </c>
    </row>
    <row r="967" spans="1:33" x14ac:dyDescent="0.25">
      <c r="A967" t="s">
        <v>1863</v>
      </c>
      <c r="B967" t="s">
        <v>3942</v>
      </c>
      <c r="C967" t="s">
        <v>3943</v>
      </c>
      <c r="D967" t="s">
        <v>3944</v>
      </c>
      <c r="E967" t="s">
        <v>3945</v>
      </c>
      <c r="F967" t="s">
        <v>3946</v>
      </c>
      <c r="G967" s="1">
        <v>-1049.8226051476281</v>
      </c>
      <c r="H967" s="1">
        <v>181.75</v>
      </c>
      <c r="I967" s="2">
        <v>-190805.25848558141</v>
      </c>
      <c r="J967" s="3">
        <v>-2.12745290313495E-2</v>
      </c>
      <c r="K967" s="4">
        <v>8968718.3300000001</v>
      </c>
      <c r="L967" s="5">
        <v>425001</v>
      </c>
      <c r="M967" s="6">
        <v>21.102817009999999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2914</v>
      </c>
      <c r="AG967" s="16">
        <v>-7.7999999999999999E-5</v>
      </c>
    </row>
    <row r="968" spans="1:33" x14ac:dyDescent="0.25">
      <c r="A968" t="s">
        <v>1863</v>
      </c>
      <c r="B968" t="s">
        <v>3947</v>
      </c>
      <c r="C968" t="s">
        <v>3948</v>
      </c>
      <c r="D968" t="s">
        <v>3949</v>
      </c>
      <c r="E968" t="s">
        <v>3950</v>
      </c>
      <c r="F968" t="s">
        <v>3951</v>
      </c>
      <c r="G968" s="1">
        <v>-13.44462739917766</v>
      </c>
      <c r="H968" s="1">
        <v>563.54</v>
      </c>
      <c r="I968" s="2">
        <v>-7576.5853245325807</v>
      </c>
      <c r="J968" s="3">
        <v>-8.4477904710076679E-4</v>
      </c>
      <c r="K968" s="4">
        <v>8968718.3300000001</v>
      </c>
      <c r="L968" s="5">
        <v>425001</v>
      </c>
      <c r="M968" s="6">
        <v>21.102817009999999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2914</v>
      </c>
      <c r="AG968" s="16">
        <v>-7.7999999999999999E-5</v>
      </c>
    </row>
    <row r="969" spans="1:33" x14ac:dyDescent="0.25">
      <c r="A969" t="s">
        <v>1863</v>
      </c>
      <c r="B969" t="s">
        <v>580</v>
      </c>
      <c r="C969" t="s">
        <v>3952</v>
      </c>
      <c r="D969" t="s">
        <v>582</v>
      </c>
      <c r="E969" t="s">
        <v>583</v>
      </c>
      <c r="F969" t="s">
        <v>584</v>
      </c>
      <c r="G969" s="1">
        <v>-3379.738283997905</v>
      </c>
      <c r="H969" s="1">
        <v>23.08</v>
      </c>
      <c r="I969" s="2">
        <v>-78004.359594671638</v>
      </c>
      <c r="J969" s="3">
        <v>-8.6973809104641201E-3</v>
      </c>
      <c r="K969" s="4">
        <v>8968718.3300000001</v>
      </c>
      <c r="L969" s="5">
        <v>425001</v>
      </c>
      <c r="M969" s="6">
        <v>21.102817009999999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2914</v>
      </c>
      <c r="AG969" s="16">
        <v>-7.7999999999999999E-5</v>
      </c>
    </row>
    <row r="970" spans="1:33" x14ac:dyDescent="0.25">
      <c r="A970" t="s">
        <v>1863</v>
      </c>
      <c r="B970" t="s">
        <v>3953</v>
      </c>
      <c r="C970" t="s">
        <v>3954</v>
      </c>
      <c r="D970" t="s">
        <v>3955</v>
      </c>
      <c r="E970" t="s">
        <v>3956</v>
      </c>
      <c r="F970" t="s">
        <v>3957</v>
      </c>
      <c r="G970" s="1">
        <v>-1981.35419848737</v>
      </c>
      <c r="H970" s="1">
        <v>28.35</v>
      </c>
      <c r="I970" s="2">
        <v>-56171.391527116954</v>
      </c>
      <c r="J970" s="3">
        <v>-6.2630344114192908E-3</v>
      </c>
      <c r="K970" s="4">
        <v>8968718.3300000001</v>
      </c>
      <c r="L970" s="5">
        <v>425001</v>
      </c>
      <c r="M970" s="6">
        <v>21.102817009999999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2914</v>
      </c>
      <c r="AG970" s="16">
        <v>-7.7999999999999999E-5</v>
      </c>
    </row>
    <row r="971" spans="1:33" x14ac:dyDescent="0.25">
      <c r="A971" t="s">
        <v>1863</v>
      </c>
      <c r="B971" t="s">
        <v>3958</v>
      </c>
      <c r="C971" t="s">
        <v>3959</v>
      </c>
      <c r="D971" t="s">
        <v>3960</v>
      </c>
      <c r="E971" t="s">
        <v>3961</v>
      </c>
      <c r="F971" t="s">
        <v>3962</v>
      </c>
      <c r="G971" s="1">
        <v>-787.79100085276968</v>
      </c>
      <c r="H971" s="1">
        <v>63.38</v>
      </c>
      <c r="I971" s="2">
        <v>-49930.193634048548</v>
      </c>
      <c r="J971" s="3">
        <v>-5.567149262234501E-3</v>
      </c>
      <c r="K971" s="4">
        <v>8968718.3300000001</v>
      </c>
      <c r="L971" s="5">
        <v>425001</v>
      </c>
      <c r="M971" s="6">
        <v>21.102817009999999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2914</v>
      </c>
      <c r="AG971" s="16">
        <v>-7.7999999999999999E-5</v>
      </c>
    </row>
    <row r="972" spans="1:33" x14ac:dyDescent="0.25">
      <c r="A972" t="s">
        <v>1863</v>
      </c>
      <c r="B972" t="s">
        <v>3963</v>
      </c>
      <c r="C972" t="s">
        <v>3964</v>
      </c>
      <c r="D972" t="s">
        <v>3965</v>
      </c>
      <c r="E972" t="s">
        <v>3966</v>
      </c>
      <c r="G972" s="1">
        <v>-234.60936429566851</v>
      </c>
      <c r="H972" s="1">
        <v>178.90618499999999</v>
      </c>
      <c r="I972" s="2">
        <v>-41973.066331413262</v>
      </c>
      <c r="J972" s="3">
        <v>-4.6799402977140058E-3</v>
      </c>
      <c r="K972" s="4">
        <v>8968718.3300000001</v>
      </c>
      <c r="L972" s="5">
        <v>425001</v>
      </c>
      <c r="M972" s="6">
        <v>21.102817009999999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2914</v>
      </c>
      <c r="AG972" s="16">
        <v>-7.7999999999999999E-5</v>
      </c>
    </row>
    <row r="973" spans="1:33" x14ac:dyDescent="0.25">
      <c r="A973" t="s">
        <v>1863</v>
      </c>
      <c r="B973" t="s">
        <v>3967</v>
      </c>
      <c r="C973" t="s">
        <v>3968</v>
      </c>
      <c r="D973" t="s">
        <v>3969</v>
      </c>
      <c r="E973" t="s">
        <v>3970</v>
      </c>
      <c r="G973" s="1">
        <v>-2423.5017204196511</v>
      </c>
      <c r="H973" s="1">
        <v>12.411693</v>
      </c>
      <c r="I973" s="2">
        <v>-30079.759338820539</v>
      </c>
      <c r="J973" s="3">
        <v>-3.3538526054726191E-3</v>
      </c>
      <c r="K973" s="4">
        <v>8968718.3300000001</v>
      </c>
      <c r="L973" s="5">
        <v>425001</v>
      </c>
      <c r="M973" s="6">
        <v>21.102817009999999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2914</v>
      </c>
      <c r="AG973" s="16">
        <v>-7.7999999999999999E-5</v>
      </c>
    </row>
    <row r="974" spans="1:33" x14ac:dyDescent="0.25">
      <c r="A974" t="s">
        <v>1863</v>
      </c>
      <c r="B974" t="s">
        <v>1128</v>
      </c>
      <c r="C974" t="s">
        <v>3971</v>
      </c>
      <c r="D974" t="s">
        <v>1130</v>
      </c>
      <c r="E974" t="s">
        <v>1131</v>
      </c>
      <c r="F974" t="s">
        <v>1132</v>
      </c>
      <c r="G974" s="1">
        <v>-213.83219467841181</v>
      </c>
      <c r="H974" s="1">
        <v>311.67</v>
      </c>
      <c r="I974" s="2">
        <v>-66645.080115420598</v>
      </c>
      <c r="J974" s="3">
        <v>-7.4308365658552903E-3</v>
      </c>
      <c r="K974" s="4">
        <v>8968718.3300000001</v>
      </c>
      <c r="L974" s="5">
        <v>425001</v>
      </c>
      <c r="M974" s="6">
        <v>21.102817009999999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2914</v>
      </c>
      <c r="AG974" s="16">
        <v>-7.7999999999999999E-5</v>
      </c>
    </row>
    <row r="975" spans="1:33" x14ac:dyDescent="0.25">
      <c r="A975" t="s">
        <v>1863</v>
      </c>
      <c r="B975" t="s">
        <v>590</v>
      </c>
      <c r="C975" t="s">
        <v>3972</v>
      </c>
      <c r="D975" t="s">
        <v>592</v>
      </c>
      <c r="E975" t="s">
        <v>593</v>
      </c>
      <c r="F975" t="s">
        <v>594</v>
      </c>
      <c r="G975" s="1">
        <v>-208.19760695144629</v>
      </c>
      <c r="H975" s="1">
        <v>85.75</v>
      </c>
      <c r="I975" s="2">
        <v>-17852.944796086529</v>
      </c>
      <c r="J975" s="3">
        <v>-1.990579271106011E-3</v>
      </c>
      <c r="K975" s="4">
        <v>8968718.3300000001</v>
      </c>
      <c r="L975" s="5">
        <v>425001</v>
      </c>
      <c r="M975" s="6">
        <v>21.102817009999999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2914</v>
      </c>
      <c r="AG975" s="16">
        <v>-7.7999999999999999E-5</v>
      </c>
    </row>
    <row r="976" spans="1:33" x14ac:dyDescent="0.25">
      <c r="A976" t="s">
        <v>1863</v>
      </c>
      <c r="B976" t="s">
        <v>3973</v>
      </c>
      <c r="C976" t="s">
        <v>3974</v>
      </c>
      <c r="D976" t="s">
        <v>3975</v>
      </c>
      <c r="E976" t="s">
        <v>3976</v>
      </c>
      <c r="G976" s="1">
        <v>-264.12734189336578</v>
      </c>
      <c r="H976" s="1">
        <v>74.086505000000002</v>
      </c>
      <c r="I976" s="2">
        <v>-19568.271635819561</v>
      </c>
      <c r="J976" s="3">
        <v>-2.1818359007177738E-3</v>
      </c>
      <c r="K976" s="4">
        <v>8968718.3300000001</v>
      </c>
      <c r="L976" s="5">
        <v>425001</v>
      </c>
      <c r="M976" s="6">
        <v>21.102817009999999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2914</v>
      </c>
      <c r="AG976" s="16">
        <v>-7.7999999999999999E-5</v>
      </c>
    </row>
    <row r="977" spans="1:33" x14ac:dyDescent="0.25">
      <c r="A977" t="s">
        <v>1863</v>
      </c>
      <c r="B977" t="s">
        <v>595</v>
      </c>
      <c r="C977" t="s">
        <v>3977</v>
      </c>
      <c r="D977" t="s">
        <v>597</v>
      </c>
      <c r="E977" t="s">
        <v>598</v>
      </c>
      <c r="F977" t="s">
        <v>599</v>
      </c>
      <c r="G977" s="1">
        <v>-1425.237557704753</v>
      </c>
      <c r="H977" s="1">
        <v>21.57</v>
      </c>
      <c r="I977" s="2">
        <v>-30742.374119691529</v>
      </c>
      <c r="J977" s="3">
        <v>-3.4277332600422439E-3</v>
      </c>
      <c r="K977" s="4">
        <v>8968718.3300000001</v>
      </c>
      <c r="L977" s="5">
        <v>425001</v>
      </c>
      <c r="M977" s="6">
        <v>21.102817009999999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2914</v>
      </c>
      <c r="AG977" s="16">
        <v>-7.7999999999999999E-5</v>
      </c>
    </row>
    <row r="978" spans="1:33" x14ac:dyDescent="0.25">
      <c r="A978" t="s">
        <v>1863</v>
      </c>
      <c r="B978" t="s">
        <v>3978</v>
      </c>
      <c r="C978" t="s">
        <v>3979</v>
      </c>
      <c r="D978" t="s">
        <v>3980</v>
      </c>
      <c r="E978" t="s">
        <v>3981</v>
      </c>
      <c r="F978" t="s">
        <v>3982</v>
      </c>
      <c r="G978" s="1">
        <v>-140.9276255531409</v>
      </c>
      <c r="H978" s="1">
        <v>41.66</v>
      </c>
      <c r="I978" s="2">
        <v>-5871.0448805438509</v>
      </c>
      <c r="J978" s="3">
        <v>-6.5461358741810891E-4</v>
      </c>
      <c r="K978" s="4">
        <v>8968718.3300000001</v>
      </c>
      <c r="L978" s="5">
        <v>425001</v>
      </c>
      <c r="M978" s="6">
        <v>21.102817009999999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2914</v>
      </c>
      <c r="AG978" s="16">
        <v>-7.7999999999999999E-5</v>
      </c>
    </row>
    <row r="979" spans="1:33" x14ac:dyDescent="0.25">
      <c r="A979" t="s">
        <v>1863</v>
      </c>
      <c r="B979" t="s">
        <v>3983</v>
      </c>
      <c r="C979" t="s">
        <v>3984</v>
      </c>
      <c r="D979" t="s">
        <v>3985</v>
      </c>
      <c r="E979" t="s">
        <v>3986</v>
      </c>
      <c r="F979" t="s">
        <v>3987</v>
      </c>
      <c r="G979" s="1">
        <v>-708.5014608154172</v>
      </c>
      <c r="H979" s="1">
        <v>123.99</v>
      </c>
      <c r="I979" s="2">
        <v>-87847.096126503573</v>
      </c>
      <c r="J979" s="3">
        <v>-9.7948327614056727E-3</v>
      </c>
      <c r="K979" s="4">
        <v>8968718.3300000001</v>
      </c>
      <c r="L979" s="5">
        <v>425001</v>
      </c>
      <c r="M979" s="6">
        <v>21.102817009999999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2914</v>
      </c>
      <c r="AG979" s="16">
        <v>-7.7999999999999999E-5</v>
      </c>
    </row>
    <row r="980" spans="1:33" x14ac:dyDescent="0.25">
      <c r="A980" t="s">
        <v>1863</v>
      </c>
      <c r="B980" t="s">
        <v>3988</v>
      </c>
      <c r="C980" t="s">
        <v>3989</v>
      </c>
      <c r="D980" t="s">
        <v>3990</v>
      </c>
      <c r="E980" t="s">
        <v>3991</v>
      </c>
      <c r="F980" t="s">
        <v>3992</v>
      </c>
      <c r="G980" s="1">
        <v>-724.49768336147247</v>
      </c>
      <c r="H980" s="1">
        <v>40.36</v>
      </c>
      <c r="I980" s="2">
        <v>-29240.726500469031</v>
      </c>
      <c r="J980" s="3">
        <v>-3.260301575383406E-3</v>
      </c>
      <c r="K980" s="4">
        <v>8968718.3300000001</v>
      </c>
      <c r="L980" s="5">
        <v>425001</v>
      </c>
      <c r="M980" s="6">
        <v>21.102817009999999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2914</v>
      </c>
      <c r="AG980" s="16">
        <v>-7.7999999999999999E-5</v>
      </c>
    </row>
    <row r="981" spans="1:33" x14ac:dyDescent="0.25">
      <c r="A981" t="s">
        <v>1863</v>
      </c>
      <c r="B981" t="s">
        <v>3993</v>
      </c>
      <c r="C981" t="s">
        <v>3994</v>
      </c>
      <c r="D981" t="s">
        <v>3995</v>
      </c>
      <c r="E981" t="s">
        <v>3996</v>
      </c>
      <c r="F981" t="s">
        <v>3997</v>
      </c>
      <c r="G981" s="1">
        <v>-69.318432963665828</v>
      </c>
      <c r="H981" s="1">
        <v>209.22</v>
      </c>
      <c r="I981" s="2">
        <v>-14502.802544658171</v>
      </c>
      <c r="J981" s="3">
        <v>-1.617042927543713E-3</v>
      </c>
      <c r="K981" s="4">
        <v>8968718.3300000001</v>
      </c>
      <c r="L981" s="5">
        <v>425001</v>
      </c>
      <c r="M981" s="6">
        <v>21.102817009999999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2914</v>
      </c>
      <c r="AG981" s="16">
        <v>-7.7999999999999999E-5</v>
      </c>
    </row>
    <row r="982" spans="1:33" x14ac:dyDescent="0.25">
      <c r="A982" t="s">
        <v>1863</v>
      </c>
      <c r="B982" t="s">
        <v>615</v>
      </c>
      <c r="C982" t="s">
        <v>3998</v>
      </c>
      <c r="D982" t="s">
        <v>617</v>
      </c>
      <c r="E982" t="s">
        <v>618</v>
      </c>
      <c r="F982" t="s">
        <v>619</v>
      </c>
      <c r="G982" s="1">
        <v>-8474.6736792403663</v>
      </c>
      <c r="H982" s="1">
        <v>12</v>
      </c>
      <c r="I982" s="2">
        <v>-101696.0841508844</v>
      </c>
      <c r="J982" s="3">
        <v>-1.1338976251569309E-2</v>
      </c>
      <c r="K982" s="4">
        <v>8968718.3300000001</v>
      </c>
      <c r="L982" s="5">
        <v>425001</v>
      </c>
      <c r="M982" s="6">
        <v>21.102817009999999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2914</v>
      </c>
      <c r="AG982" s="16">
        <v>-7.7999999999999999E-5</v>
      </c>
    </row>
    <row r="983" spans="1:33" x14ac:dyDescent="0.25">
      <c r="A983" t="s">
        <v>1863</v>
      </c>
      <c r="B983" t="s">
        <v>625</v>
      </c>
      <c r="C983" t="s">
        <v>3999</v>
      </c>
      <c r="D983" t="s">
        <v>627</v>
      </c>
      <c r="E983" t="s">
        <v>628</v>
      </c>
      <c r="F983" t="s">
        <v>629</v>
      </c>
      <c r="G983" s="1">
        <v>-16305.045252143969</v>
      </c>
      <c r="H983" s="1">
        <v>9.67</v>
      </c>
      <c r="I983" s="2">
        <v>-157669.7875882322</v>
      </c>
      <c r="J983" s="3">
        <v>-1.7579968707550239E-2</v>
      </c>
      <c r="K983" s="4">
        <v>8968718.3300000001</v>
      </c>
      <c r="L983" s="5">
        <v>425001</v>
      </c>
      <c r="M983" s="6">
        <v>21.102817009999999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2914</v>
      </c>
      <c r="AG983" s="16">
        <v>-7.7999999999999999E-5</v>
      </c>
    </row>
    <row r="984" spans="1:33" x14ac:dyDescent="0.25">
      <c r="A984" t="s">
        <v>1863</v>
      </c>
      <c r="B984" t="s">
        <v>630</v>
      </c>
      <c r="C984" t="s">
        <v>4000</v>
      </c>
      <c r="D984" t="s">
        <v>632</v>
      </c>
      <c r="E984" t="s">
        <v>633</v>
      </c>
      <c r="F984" t="s">
        <v>634</v>
      </c>
      <c r="G984" s="1">
        <v>-3390.666930614062</v>
      </c>
      <c r="H984" s="1">
        <v>10.51</v>
      </c>
      <c r="I984" s="2">
        <v>-35635.9094407538</v>
      </c>
      <c r="J984" s="3">
        <v>-3.9733558496929406E-3</v>
      </c>
      <c r="K984" s="4">
        <v>8968718.3300000001</v>
      </c>
      <c r="L984" s="5">
        <v>425001</v>
      </c>
      <c r="M984" s="6">
        <v>21.102817009999999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2914</v>
      </c>
      <c r="AG984" s="16">
        <v>-7.7999999999999999E-5</v>
      </c>
    </row>
    <row r="985" spans="1:33" x14ac:dyDescent="0.25">
      <c r="A985" t="s">
        <v>1863</v>
      </c>
      <c r="B985" t="s">
        <v>1143</v>
      </c>
      <c r="C985" t="s">
        <v>4001</v>
      </c>
      <c r="D985" t="s">
        <v>1145</v>
      </c>
      <c r="E985" t="s">
        <v>1146</v>
      </c>
      <c r="F985" t="s">
        <v>1147</v>
      </c>
      <c r="G985" s="1">
        <v>-159.26966435599431</v>
      </c>
      <c r="H985" s="1">
        <v>100.32</v>
      </c>
      <c r="I985" s="2">
        <v>-15977.932728193349</v>
      </c>
      <c r="J985" s="3">
        <v>-1.7815179538806349E-3</v>
      </c>
      <c r="K985" s="4">
        <v>8968718.3300000001</v>
      </c>
      <c r="L985" s="5">
        <v>425001</v>
      </c>
      <c r="M985" s="6">
        <v>21.102817009999999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2914</v>
      </c>
      <c r="AG985" s="16">
        <v>-7.7999999999999999E-5</v>
      </c>
    </row>
    <row r="986" spans="1:33" x14ac:dyDescent="0.25">
      <c r="A986" t="s">
        <v>1863</v>
      </c>
      <c r="B986" t="s">
        <v>4002</v>
      </c>
      <c r="C986" t="s">
        <v>4003</v>
      </c>
      <c r="D986" t="s">
        <v>4004</v>
      </c>
      <c r="E986" t="s">
        <v>4005</v>
      </c>
      <c r="F986" t="s">
        <v>4006</v>
      </c>
      <c r="G986" s="1">
        <v>-72.354497021197716</v>
      </c>
      <c r="H986" s="1">
        <v>111.68</v>
      </c>
      <c r="I986" s="2">
        <v>-8080.5502273273614</v>
      </c>
      <c r="J986" s="3">
        <v>-9.0097045419502671E-4</v>
      </c>
      <c r="K986" s="4">
        <v>8968718.3300000001</v>
      </c>
      <c r="L986" s="5">
        <v>425001</v>
      </c>
      <c r="M986" s="6">
        <v>21.102817009999999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2914</v>
      </c>
      <c r="AG986" s="16">
        <v>-7.7999999999999999E-5</v>
      </c>
    </row>
    <row r="987" spans="1:33" x14ac:dyDescent="0.25">
      <c r="A987" t="s">
        <v>1863</v>
      </c>
      <c r="B987" t="s">
        <v>4007</v>
      </c>
      <c r="C987" t="s">
        <v>4008</v>
      </c>
      <c r="D987" t="s">
        <v>4009</v>
      </c>
      <c r="E987" t="s">
        <v>4010</v>
      </c>
      <c r="F987" t="s">
        <v>4011</v>
      </c>
      <c r="G987" s="1">
        <v>-4167.2320253094103</v>
      </c>
      <c r="H987" s="1">
        <v>7.07</v>
      </c>
      <c r="I987" s="2">
        <v>-29462.33041893753</v>
      </c>
      <c r="J987" s="3">
        <v>-3.2850101134726502E-3</v>
      </c>
      <c r="K987" s="4">
        <v>8968718.3300000001</v>
      </c>
      <c r="L987" s="5">
        <v>425001</v>
      </c>
      <c r="M987" s="6">
        <v>21.102817009999999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2914</v>
      </c>
      <c r="AG987" s="16">
        <v>-7.7999999999999999E-5</v>
      </c>
    </row>
    <row r="988" spans="1:33" x14ac:dyDescent="0.25">
      <c r="A988" t="s">
        <v>1863</v>
      </c>
      <c r="B988" t="s">
        <v>4012</v>
      </c>
      <c r="C988" t="s">
        <v>4013</v>
      </c>
      <c r="D988" t="s">
        <v>4014</v>
      </c>
      <c r="E988" t="s">
        <v>4015</v>
      </c>
      <c r="F988" t="s">
        <v>4016</v>
      </c>
      <c r="G988" s="1">
        <v>-111.4208359339334</v>
      </c>
      <c r="H988" s="1">
        <v>54.99</v>
      </c>
      <c r="I988" s="2">
        <v>-6127.0317680069966</v>
      </c>
      <c r="J988" s="3">
        <v>-6.8315578018682157E-4</v>
      </c>
      <c r="K988" s="4">
        <v>8968718.3300000001</v>
      </c>
      <c r="L988" s="5">
        <v>425001</v>
      </c>
      <c r="M988" s="6">
        <v>21.102817009999999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2914</v>
      </c>
      <c r="AG988" s="16">
        <v>-7.7999999999999999E-5</v>
      </c>
    </row>
    <row r="989" spans="1:33" x14ac:dyDescent="0.25">
      <c r="A989" t="s">
        <v>1863</v>
      </c>
      <c r="B989" t="s">
        <v>4017</v>
      </c>
      <c r="C989" t="s">
        <v>4018</v>
      </c>
      <c r="D989" t="s">
        <v>4019</v>
      </c>
      <c r="E989" t="s">
        <v>4020</v>
      </c>
      <c r="G989" s="1">
        <v>-977.07016729377585</v>
      </c>
      <c r="H989" s="1">
        <v>9.4719680000000004</v>
      </c>
      <c r="I989" s="2">
        <v>-9254.7773583612925</v>
      </c>
      <c r="J989" s="3">
        <v>-1.0318951959283229E-3</v>
      </c>
      <c r="K989" s="4">
        <v>8968718.3300000001</v>
      </c>
      <c r="L989" s="5">
        <v>425001</v>
      </c>
      <c r="M989" s="6">
        <v>21.102817009999999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2914</v>
      </c>
      <c r="AG989" s="16">
        <v>-7.7999999999999999E-5</v>
      </c>
    </row>
    <row r="990" spans="1:33" x14ac:dyDescent="0.25">
      <c r="A990" t="s">
        <v>1863</v>
      </c>
      <c r="B990" t="s">
        <v>4021</v>
      </c>
      <c r="C990" t="s">
        <v>4022</v>
      </c>
      <c r="D990" t="s">
        <v>4023</v>
      </c>
      <c r="E990" t="s">
        <v>4024</v>
      </c>
      <c r="F990" t="s">
        <v>4025</v>
      </c>
      <c r="G990" s="1">
        <v>-1198.811726498549</v>
      </c>
      <c r="H990" s="1">
        <v>34.130000000000003</v>
      </c>
      <c r="I990" s="2">
        <v>-40915.444225395462</v>
      </c>
      <c r="J990" s="3">
        <v>-4.5620168590349139E-3</v>
      </c>
      <c r="K990" s="4">
        <v>8968718.3300000001</v>
      </c>
      <c r="L990" s="5">
        <v>425001</v>
      </c>
      <c r="M990" s="6">
        <v>21.102817009999999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2914</v>
      </c>
      <c r="AG990" s="16">
        <v>-7.7999999999999999E-5</v>
      </c>
    </row>
    <row r="991" spans="1:33" x14ac:dyDescent="0.25">
      <c r="A991" t="s">
        <v>1863</v>
      </c>
      <c r="B991" t="s">
        <v>4026</v>
      </c>
      <c r="C991" t="s">
        <v>4027</v>
      </c>
      <c r="D991" t="s">
        <v>4028</v>
      </c>
      <c r="E991" t="s">
        <v>4029</v>
      </c>
      <c r="F991" t="s">
        <v>4030</v>
      </c>
      <c r="G991" s="1">
        <v>-245.27736466107129</v>
      </c>
      <c r="H991" s="1">
        <v>332.53</v>
      </c>
      <c r="I991" s="2">
        <v>-81562.082070746023</v>
      </c>
      <c r="J991" s="3">
        <v>-9.0940621691645903E-3</v>
      </c>
      <c r="K991" s="4">
        <v>8968718.3300000001</v>
      </c>
      <c r="L991" s="5">
        <v>425001</v>
      </c>
      <c r="M991" s="6">
        <v>21.102817009999999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2914</v>
      </c>
      <c r="AG991" s="16">
        <v>-7.7999999999999999E-5</v>
      </c>
    </row>
    <row r="992" spans="1:33" x14ac:dyDescent="0.25">
      <c r="A992" t="s">
        <v>1863</v>
      </c>
      <c r="B992" t="s">
        <v>4031</v>
      </c>
      <c r="C992" t="s">
        <v>4032</v>
      </c>
      <c r="D992" t="s">
        <v>4033</v>
      </c>
      <c r="E992" t="s">
        <v>4034</v>
      </c>
      <c r="F992" t="s">
        <v>4035</v>
      </c>
      <c r="G992" s="1">
        <v>-192.8486678451201</v>
      </c>
      <c r="H992" s="1">
        <v>33.299999999999997</v>
      </c>
      <c r="I992" s="2">
        <v>-6421.8606392424981</v>
      </c>
      <c r="J992" s="3">
        <v>-7.1602880176999584E-4</v>
      </c>
      <c r="K992" s="4">
        <v>8968718.3300000001</v>
      </c>
      <c r="L992" s="5">
        <v>425001</v>
      </c>
      <c r="M992" s="6">
        <v>21.102817009999999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2914</v>
      </c>
      <c r="AG992" s="16">
        <v>-7.7999999999999999E-5</v>
      </c>
    </row>
    <row r="993" spans="1:33" x14ac:dyDescent="0.25">
      <c r="A993" t="s">
        <v>1863</v>
      </c>
      <c r="B993" t="s">
        <v>1158</v>
      </c>
      <c r="C993" t="s">
        <v>4036</v>
      </c>
      <c r="D993" t="s">
        <v>1160</v>
      </c>
      <c r="E993" t="s">
        <v>1161</v>
      </c>
      <c r="F993" t="s">
        <v>1162</v>
      </c>
      <c r="G993" s="1">
        <v>-350.97538135722391</v>
      </c>
      <c r="H993" s="1">
        <v>128.55000000000001</v>
      </c>
      <c r="I993" s="2">
        <v>-45117.88527347114</v>
      </c>
      <c r="J993" s="3">
        <v>-5.030583369148035E-3</v>
      </c>
      <c r="K993" s="4">
        <v>8968718.3300000001</v>
      </c>
      <c r="L993" s="5">
        <v>425001</v>
      </c>
      <c r="M993" s="6">
        <v>21.102817009999999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2914</v>
      </c>
      <c r="AG993" s="16">
        <v>-7.7999999999999999E-5</v>
      </c>
    </row>
    <row r="994" spans="1:33" x14ac:dyDescent="0.25">
      <c r="A994" t="s">
        <v>1863</v>
      </c>
      <c r="B994" t="s">
        <v>4037</v>
      </c>
      <c r="C994" t="s">
        <v>4038</v>
      </c>
      <c r="D994" t="s">
        <v>4039</v>
      </c>
      <c r="E994" t="s">
        <v>4040</v>
      </c>
      <c r="G994" s="1">
        <v>-60.495040036741813</v>
      </c>
      <c r="H994" s="1">
        <v>99.044624999999996</v>
      </c>
      <c r="I994" s="2">
        <v>-5991.7085547990791</v>
      </c>
      <c r="J994" s="3">
        <v>-6.6806742438962061E-4</v>
      </c>
      <c r="K994" s="4">
        <v>8968718.3300000001</v>
      </c>
      <c r="L994" s="5">
        <v>425001</v>
      </c>
      <c r="M994" s="6">
        <v>21.102817009999999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2914</v>
      </c>
      <c r="AG994" s="16">
        <v>-7.7999999999999999E-5</v>
      </c>
    </row>
    <row r="995" spans="1:33" x14ac:dyDescent="0.25">
      <c r="A995" t="s">
        <v>1863</v>
      </c>
      <c r="B995" t="s">
        <v>4041</v>
      </c>
      <c r="C995" t="s">
        <v>4041</v>
      </c>
      <c r="F995" t="s">
        <v>4041</v>
      </c>
      <c r="G995" s="1">
        <v>94963</v>
      </c>
      <c r="H995" s="1">
        <v>118.85</v>
      </c>
      <c r="I995" s="2">
        <v>11286352.550000001</v>
      </c>
      <c r="J995" s="3">
        <v>1.2584130899999999</v>
      </c>
      <c r="K995" s="4">
        <v>8968718.3300000001</v>
      </c>
      <c r="L995" s="5">
        <v>425001</v>
      </c>
      <c r="M995" s="6">
        <v>21.102817009999999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4041</v>
      </c>
      <c r="U995" t="s">
        <v>79</v>
      </c>
      <c r="AC995" s="8" t="s">
        <v>145</v>
      </c>
      <c r="AD995" s="8" t="s">
        <v>146</v>
      </c>
      <c r="AE995" s="8">
        <v>30</v>
      </c>
      <c r="AF995" s="8" t="s">
        <v>4042</v>
      </c>
      <c r="AG995" s="16">
        <v>-7.7999999999999999E-5</v>
      </c>
    </row>
    <row r="996" spans="1:33" x14ac:dyDescent="0.25">
      <c r="A996" t="s">
        <v>1863</v>
      </c>
      <c r="B996" t="s">
        <v>1866</v>
      </c>
      <c r="C996" t="s">
        <v>1867</v>
      </c>
      <c r="D996" t="s">
        <v>1868</v>
      </c>
      <c r="E996" t="s">
        <v>1869</v>
      </c>
      <c r="G996" s="1">
        <v>866.25448988076425</v>
      </c>
      <c r="H996" s="1">
        <v>12.565854</v>
      </c>
      <c r="I996" s="2">
        <v>10885.22744668616</v>
      </c>
      <c r="J996" s="3">
        <v>1.213688182209438E-3</v>
      </c>
      <c r="K996" s="4">
        <v>8968718.3300000001</v>
      </c>
      <c r="L996" s="5">
        <v>425001</v>
      </c>
      <c r="M996" s="6">
        <v>21.102817009999999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4041</v>
      </c>
      <c r="AG996" s="16">
        <v>-7.7999999999999999E-5</v>
      </c>
    </row>
    <row r="997" spans="1:33" x14ac:dyDescent="0.25">
      <c r="A997" t="s">
        <v>1863</v>
      </c>
      <c r="B997" t="s">
        <v>1870</v>
      </c>
      <c r="C997" t="s">
        <v>1871</v>
      </c>
      <c r="D997" t="s">
        <v>1872</v>
      </c>
      <c r="E997" t="s">
        <v>1873</v>
      </c>
      <c r="G997" s="1">
        <v>701.18239077280055</v>
      </c>
      <c r="H997" s="1">
        <v>25.384988</v>
      </c>
      <c r="I997" s="2">
        <v>17799.506575578849</v>
      </c>
      <c r="J997" s="3">
        <v>1.9846209815777378E-3</v>
      </c>
      <c r="K997" s="4">
        <v>8968718.3300000001</v>
      </c>
      <c r="L997" s="5">
        <v>425001</v>
      </c>
      <c r="M997" s="6">
        <v>21.102817009999999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4041</v>
      </c>
      <c r="AG997" s="16">
        <v>-7.7999999999999999E-5</v>
      </c>
    </row>
    <row r="998" spans="1:33" x14ac:dyDescent="0.25">
      <c r="A998" t="s">
        <v>1863</v>
      </c>
      <c r="B998" t="s">
        <v>1874</v>
      </c>
      <c r="C998" t="s">
        <v>1875</v>
      </c>
      <c r="D998" t="s">
        <v>1876</v>
      </c>
      <c r="E998" t="s">
        <v>1877</v>
      </c>
      <c r="G998" s="1">
        <v>915.62650743873519</v>
      </c>
      <c r="H998" s="1">
        <v>33.186011999999998</v>
      </c>
      <c r="I998" s="2">
        <v>30385.992263379951</v>
      </c>
      <c r="J998" s="3">
        <v>3.3879971636237068E-3</v>
      </c>
      <c r="K998" s="4">
        <v>8968718.3300000001</v>
      </c>
      <c r="L998" s="5">
        <v>425001</v>
      </c>
      <c r="M998" s="6">
        <v>21.102817009999999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4041</v>
      </c>
      <c r="AG998" s="16">
        <v>-7.7999999999999999E-5</v>
      </c>
    </row>
    <row r="999" spans="1:33" x14ac:dyDescent="0.25">
      <c r="A999" t="s">
        <v>1863</v>
      </c>
      <c r="B999" t="s">
        <v>1878</v>
      </c>
      <c r="C999" t="s">
        <v>1879</v>
      </c>
      <c r="D999" t="s">
        <v>1880</v>
      </c>
      <c r="E999" t="s">
        <v>1881</v>
      </c>
      <c r="G999" s="1">
        <v>2885.270783652943</v>
      </c>
      <c r="H999" s="1">
        <v>9.7322839999999999</v>
      </c>
      <c r="I999" s="2">
        <v>28080.27468341299</v>
      </c>
      <c r="J999" s="3">
        <v>3.1309127625834348E-3</v>
      </c>
      <c r="K999" s="4">
        <v>8968718.3300000001</v>
      </c>
      <c r="L999" s="5">
        <v>425001</v>
      </c>
      <c r="M999" s="6">
        <v>21.102817009999999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4041</v>
      </c>
      <c r="AG999" s="16">
        <v>-7.7999999999999999E-5</v>
      </c>
    </row>
    <row r="1000" spans="1:33" x14ac:dyDescent="0.25">
      <c r="A1000" t="s">
        <v>1863</v>
      </c>
      <c r="B1000" t="s">
        <v>1882</v>
      </c>
      <c r="C1000" t="s">
        <v>1883</v>
      </c>
      <c r="D1000" t="s">
        <v>1884</v>
      </c>
      <c r="E1000" t="s">
        <v>1885</v>
      </c>
      <c r="G1000" s="1">
        <v>5027.2184140719883</v>
      </c>
      <c r="H1000" s="1">
        <v>14.15202</v>
      </c>
      <c r="I1000" s="2">
        <v>71145.295540315055</v>
      </c>
      <c r="J1000" s="3">
        <v>7.9326045174522783E-3</v>
      </c>
      <c r="K1000" s="4">
        <v>8968718.3300000001</v>
      </c>
      <c r="L1000" s="5">
        <v>425001</v>
      </c>
      <c r="M1000" s="6">
        <v>21.102817009999999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4041</v>
      </c>
      <c r="AG1000" s="16">
        <v>-7.7999999999999999E-5</v>
      </c>
    </row>
    <row r="1001" spans="1:33" x14ac:dyDescent="0.25">
      <c r="A1001" t="s">
        <v>1863</v>
      </c>
      <c r="B1001" t="s">
        <v>1886</v>
      </c>
      <c r="C1001" t="s">
        <v>1887</v>
      </c>
      <c r="D1001" t="s">
        <v>1888</v>
      </c>
      <c r="E1001" t="s">
        <v>1889</v>
      </c>
      <c r="G1001" s="1">
        <v>2450.0655918456432</v>
      </c>
      <c r="H1001" s="1">
        <v>27.949448</v>
      </c>
      <c r="I1001" s="2">
        <v>68477.98085587901</v>
      </c>
      <c r="J1001" s="3">
        <v>7.6352025268563656E-3</v>
      </c>
      <c r="K1001" s="4">
        <v>8968718.3300000001</v>
      </c>
      <c r="L1001" s="5">
        <v>425001</v>
      </c>
      <c r="M1001" s="6">
        <v>21.102817009999999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4041</v>
      </c>
      <c r="AG1001" s="16">
        <v>-7.7999999999999999E-5</v>
      </c>
    </row>
    <row r="1002" spans="1:33" x14ac:dyDescent="0.25">
      <c r="A1002" t="s">
        <v>1863</v>
      </c>
      <c r="B1002" t="s">
        <v>1890</v>
      </c>
      <c r="C1002" t="s">
        <v>1891</v>
      </c>
      <c r="D1002" t="s">
        <v>1892</v>
      </c>
      <c r="E1002" t="s">
        <v>1893</v>
      </c>
      <c r="G1002" s="1">
        <v>2419.9769212126698</v>
      </c>
      <c r="H1002" s="1">
        <v>27.379567999999999</v>
      </c>
      <c r="I1002" s="2">
        <v>66257.92267277294</v>
      </c>
      <c r="J1002" s="3">
        <v>7.387669033059369E-3</v>
      </c>
      <c r="K1002" s="4">
        <v>8968718.3300000001</v>
      </c>
      <c r="L1002" s="5">
        <v>425001</v>
      </c>
      <c r="M1002" s="6">
        <v>21.102817009999999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4041</v>
      </c>
      <c r="AG1002" s="16">
        <v>-7.7999999999999999E-5</v>
      </c>
    </row>
    <row r="1003" spans="1:33" x14ac:dyDescent="0.25">
      <c r="A1003" t="s">
        <v>1863</v>
      </c>
      <c r="B1003" t="s">
        <v>1894</v>
      </c>
      <c r="C1003" t="s">
        <v>1895</v>
      </c>
      <c r="D1003" t="s">
        <v>1896</v>
      </c>
      <c r="E1003" t="s">
        <v>1897</v>
      </c>
      <c r="G1003" s="1">
        <v>3700.3246627328481</v>
      </c>
      <c r="H1003" s="1">
        <v>21.015908</v>
      </c>
      <c r="I1003" s="2">
        <v>77765.682682124563</v>
      </c>
      <c r="J1003" s="3">
        <v>8.6707687565570537E-3</v>
      </c>
      <c r="K1003" s="4">
        <v>8968718.3300000001</v>
      </c>
      <c r="L1003" s="5">
        <v>425001</v>
      </c>
      <c r="M1003" s="6">
        <v>21.102817009999999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4041</v>
      </c>
      <c r="AG1003" s="16">
        <v>-7.7999999999999999E-5</v>
      </c>
    </row>
    <row r="1004" spans="1:33" x14ac:dyDescent="0.25">
      <c r="A1004" t="s">
        <v>1863</v>
      </c>
      <c r="B1004" t="s">
        <v>1898</v>
      </c>
      <c r="C1004" t="s">
        <v>1899</v>
      </c>
      <c r="D1004" t="s">
        <v>1900</v>
      </c>
      <c r="E1004" t="s">
        <v>1901</v>
      </c>
      <c r="G1004" s="1">
        <v>1932.6568219830669</v>
      </c>
      <c r="H1004" s="1">
        <v>23.637356</v>
      </c>
      <c r="I1004" s="2">
        <v>45682.897327042388</v>
      </c>
      <c r="J1004" s="3">
        <v>5.0935814512353388E-3</v>
      </c>
      <c r="K1004" s="4">
        <v>8968718.3300000001</v>
      </c>
      <c r="L1004" s="5">
        <v>425001</v>
      </c>
      <c r="M1004" s="6">
        <v>21.102817009999999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4041</v>
      </c>
      <c r="AG1004" s="16">
        <v>-7.7999999999999999E-5</v>
      </c>
    </row>
    <row r="1005" spans="1:33" x14ac:dyDescent="0.25">
      <c r="A1005" t="s">
        <v>1863</v>
      </c>
      <c r="B1005" t="s">
        <v>1902</v>
      </c>
      <c r="C1005" t="s">
        <v>1903</v>
      </c>
      <c r="D1005" t="s">
        <v>1904</v>
      </c>
      <c r="E1005" t="s">
        <v>1905</v>
      </c>
      <c r="G1005" s="1">
        <v>140.55232607833159</v>
      </c>
      <c r="H1005" s="1">
        <v>121.09950000000001</v>
      </c>
      <c r="I1005" s="2">
        <v>17020.816411922919</v>
      </c>
      <c r="J1005" s="3">
        <v>1.897798078348495E-3</v>
      </c>
      <c r="K1005" s="4">
        <v>8968718.3300000001</v>
      </c>
      <c r="L1005" s="5">
        <v>425001</v>
      </c>
      <c r="M1005" s="6">
        <v>21.102817009999999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ref="S1005:S1068" si="16">IF(ISNUMBER(N1005),Q1005*N1005,IF(ISNUMBER(R1005),J1005*R1005," "))</f>
        <v xml:space="preserve"> </v>
      </c>
      <c r="AB1005" s="8" t="s">
        <v>4041</v>
      </c>
      <c r="AG1005" s="16">
        <v>-7.7999999999999999E-5</v>
      </c>
    </row>
    <row r="1006" spans="1:33" x14ac:dyDescent="0.25">
      <c r="A1006" t="s">
        <v>1863</v>
      </c>
      <c r="B1006" t="s">
        <v>1906</v>
      </c>
      <c r="C1006" t="s">
        <v>1907</v>
      </c>
      <c r="D1006" t="s">
        <v>1908</v>
      </c>
      <c r="E1006" t="s">
        <v>1909</v>
      </c>
      <c r="G1006" s="1">
        <v>7034.4319696400726</v>
      </c>
      <c r="H1006" s="1">
        <v>1.2306063</v>
      </c>
      <c r="I1006" s="2">
        <v>8656.6162987604821</v>
      </c>
      <c r="J1006" s="3">
        <v>9.6520104436822942E-4</v>
      </c>
      <c r="K1006" s="4">
        <v>8968718.3300000001</v>
      </c>
      <c r="L1006" s="5">
        <v>425001</v>
      </c>
      <c r="M1006" s="6">
        <v>21.102817009999999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6"/>
        <v xml:space="preserve"> </v>
      </c>
      <c r="AB1006" s="8" t="s">
        <v>4041</v>
      </c>
      <c r="AG1006" s="16">
        <v>-7.7999999999999999E-5</v>
      </c>
    </row>
    <row r="1007" spans="1:33" x14ac:dyDescent="0.25">
      <c r="A1007" t="s">
        <v>1863</v>
      </c>
      <c r="B1007" t="s">
        <v>1910</v>
      </c>
      <c r="C1007" t="s">
        <v>1911</v>
      </c>
      <c r="D1007" t="s">
        <v>1912</v>
      </c>
      <c r="E1007" t="s">
        <v>1913</v>
      </c>
      <c r="G1007" s="1">
        <v>648.90124760114429</v>
      </c>
      <c r="H1007" s="1">
        <v>61.680011999999998</v>
      </c>
      <c r="I1007" s="2">
        <v>40024.236738853549</v>
      </c>
      <c r="J1007" s="3">
        <v>4.4626484260269486E-3</v>
      </c>
      <c r="K1007" s="4">
        <v>8968718.3300000001</v>
      </c>
      <c r="L1007" s="5">
        <v>425001</v>
      </c>
      <c r="M1007" s="6">
        <v>21.102817009999999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6"/>
        <v xml:space="preserve"> </v>
      </c>
      <c r="AB1007" s="8" t="s">
        <v>4041</v>
      </c>
      <c r="AG1007" s="16">
        <v>-7.7999999999999999E-5</v>
      </c>
    </row>
    <row r="1008" spans="1:33" x14ac:dyDescent="0.25">
      <c r="A1008" t="s">
        <v>1863</v>
      </c>
      <c r="B1008" t="s">
        <v>1914</v>
      </c>
      <c r="C1008" t="s">
        <v>1915</v>
      </c>
      <c r="D1008" t="s">
        <v>1916</v>
      </c>
      <c r="E1008" t="s">
        <v>1917</v>
      </c>
      <c r="G1008" s="1">
        <v>380.67986601937253</v>
      </c>
      <c r="H1008" s="1">
        <v>100.48884</v>
      </c>
      <c r="I1008" s="2">
        <v>38254.078147642147</v>
      </c>
      <c r="J1008" s="3">
        <v>4.2652781300627773E-3</v>
      </c>
      <c r="K1008" s="4">
        <v>8968718.3300000001</v>
      </c>
      <c r="L1008" s="5">
        <v>425001</v>
      </c>
      <c r="M1008" s="6">
        <v>21.102817009999999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6"/>
        <v xml:space="preserve"> </v>
      </c>
      <c r="AB1008" s="8" t="s">
        <v>4041</v>
      </c>
      <c r="AG1008" s="16">
        <v>-7.7999999999999999E-5</v>
      </c>
    </row>
    <row r="1009" spans="1:33" x14ac:dyDescent="0.25">
      <c r="A1009" t="s">
        <v>1863</v>
      </c>
      <c r="B1009" t="s">
        <v>1918</v>
      </c>
      <c r="C1009" t="s">
        <v>1919</v>
      </c>
      <c r="D1009" t="s">
        <v>1920</v>
      </c>
      <c r="E1009" t="s">
        <v>1921</v>
      </c>
      <c r="G1009" s="1">
        <v>3852.5966091405971</v>
      </c>
      <c r="H1009" s="1">
        <v>14.202676</v>
      </c>
      <c r="I1009" s="2">
        <v>54717.181398322537</v>
      </c>
      <c r="J1009" s="3">
        <v>6.1008919429764883E-3</v>
      </c>
      <c r="K1009" s="4">
        <v>8968718.3300000001</v>
      </c>
      <c r="L1009" s="5">
        <v>425001</v>
      </c>
      <c r="M1009" s="6">
        <v>21.102817009999999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6"/>
        <v xml:space="preserve"> </v>
      </c>
      <c r="AB1009" s="8" t="s">
        <v>4041</v>
      </c>
      <c r="AG1009" s="16">
        <v>-7.7999999999999999E-5</v>
      </c>
    </row>
    <row r="1010" spans="1:33" x14ac:dyDescent="0.25">
      <c r="A1010" t="s">
        <v>1863</v>
      </c>
      <c r="B1010" t="s">
        <v>1922</v>
      </c>
      <c r="C1010" t="s">
        <v>1923</v>
      </c>
      <c r="D1010" t="s">
        <v>1924</v>
      </c>
      <c r="E1010" t="s">
        <v>1925</v>
      </c>
      <c r="G1010" s="1">
        <v>356.9912717365076</v>
      </c>
      <c r="H1010" s="1">
        <v>128.00138000000001</v>
      </c>
      <c r="I1010" s="2">
        <v>45695.37543022797</v>
      </c>
      <c r="J1010" s="3">
        <v>5.0949727429145351E-3</v>
      </c>
      <c r="K1010" s="4">
        <v>8968718.3300000001</v>
      </c>
      <c r="L1010" s="5">
        <v>425001</v>
      </c>
      <c r="M1010" s="6">
        <v>21.102817009999999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6"/>
        <v xml:space="preserve"> </v>
      </c>
      <c r="AB1010" s="8" t="s">
        <v>4041</v>
      </c>
      <c r="AG1010" s="16">
        <v>-7.7999999999999999E-5</v>
      </c>
    </row>
    <row r="1011" spans="1:33" x14ac:dyDescent="0.25">
      <c r="A1011" t="s">
        <v>1863</v>
      </c>
      <c r="B1011" t="s">
        <v>1926</v>
      </c>
      <c r="C1011" t="s">
        <v>1927</v>
      </c>
      <c r="D1011" t="s">
        <v>1928</v>
      </c>
      <c r="E1011" t="s">
        <v>1929</v>
      </c>
      <c r="G1011" s="1">
        <v>3783.1931837855368</v>
      </c>
      <c r="H1011" s="1">
        <v>14.180514000000001</v>
      </c>
      <c r="I1011" s="2">
        <v>53647.623907375382</v>
      </c>
      <c r="J1011" s="3">
        <v>5.981637724971945E-3</v>
      </c>
      <c r="K1011" s="4">
        <v>8968718.3300000001</v>
      </c>
      <c r="L1011" s="5">
        <v>425001</v>
      </c>
      <c r="M1011" s="6">
        <v>21.102817009999999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6"/>
        <v xml:space="preserve"> </v>
      </c>
      <c r="AB1011" s="8" t="s">
        <v>4041</v>
      </c>
      <c r="AG1011" s="16">
        <v>-7.7999999999999999E-5</v>
      </c>
    </row>
    <row r="1012" spans="1:33" x14ac:dyDescent="0.25">
      <c r="A1012" t="s">
        <v>1863</v>
      </c>
      <c r="B1012" t="s">
        <v>1930</v>
      </c>
      <c r="C1012" t="s">
        <v>1931</v>
      </c>
      <c r="D1012" t="s">
        <v>1932</v>
      </c>
      <c r="E1012" t="s">
        <v>1933</v>
      </c>
      <c r="G1012" s="1">
        <v>2133.0540178286369</v>
      </c>
      <c r="H1012" s="1">
        <v>21.579456</v>
      </c>
      <c r="I1012" s="2">
        <v>46030.145323356293</v>
      </c>
      <c r="J1012" s="3">
        <v>5.1322991345806139E-3</v>
      </c>
      <c r="K1012" s="4">
        <v>8968718.3300000001</v>
      </c>
      <c r="L1012" s="5">
        <v>425001</v>
      </c>
      <c r="M1012" s="6">
        <v>21.102817009999999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6"/>
        <v xml:space="preserve"> </v>
      </c>
      <c r="AB1012" s="8" t="s">
        <v>4041</v>
      </c>
      <c r="AG1012" s="16">
        <v>-7.7999999999999999E-5</v>
      </c>
    </row>
    <row r="1013" spans="1:33" x14ac:dyDescent="0.25">
      <c r="A1013" t="s">
        <v>1863</v>
      </c>
      <c r="B1013" t="s">
        <v>1934</v>
      </c>
      <c r="C1013" t="s">
        <v>1935</v>
      </c>
      <c r="D1013" t="s">
        <v>1936</v>
      </c>
      <c r="E1013" t="s">
        <v>1937</v>
      </c>
      <c r="G1013" s="1">
        <v>972.39601584293428</v>
      </c>
      <c r="H1013" s="1">
        <v>27.284587999999999</v>
      </c>
      <c r="I1013" s="2">
        <v>26531.42466511593</v>
      </c>
      <c r="J1013" s="3">
        <v>2.9582180740774732E-3</v>
      </c>
      <c r="K1013" s="4">
        <v>8968718.3300000001</v>
      </c>
      <c r="L1013" s="5">
        <v>425001</v>
      </c>
      <c r="M1013" s="6">
        <v>21.102817009999999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6"/>
        <v xml:space="preserve"> </v>
      </c>
      <c r="AB1013" s="8" t="s">
        <v>4041</v>
      </c>
      <c r="AG1013" s="16">
        <v>-7.7999999999999999E-5</v>
      </c>
    </row>
    <row r="1014" spans="1:33" x14ac:dyDescent="0.25">
      <c r="A1014" t="s">
        <v>1863</v>
      </c>
      <c r="B1014" t="s">
        <v>1938</v>
      </c>
      <c r="C1014" t="s">
        <v>1939</v>
      </c>
      <c r="D1014" t="s">
        <v>1940</v>
      </c>
      <c r="E1014" t="s">
        <v>1941</v>
      </c>
      <c r="G1014" s="1">
        <v>305.37507156226519</v>
      </c>
      <c r="H1014" s="1">
        <v>36.174715999999997</v>
      </c>
      <c r="I1014" s="2">
        <v>11046.85648724462</v>
      </c>
      <c r="J1014" s="3">
        <v>1.2317096022843449E-3</v>
      </c>
      <c r="K1014" s="4">
        <v>8968718.3300000001</v>
      </c>
      <c r="L1014" s="5">
        <v>425001</v>
      </c>
      <c r="M1014" s="6">
        <v>21.102817009999999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6"/>
        <v xml:space="preserve"> </v>
      </c>
      <c r="AB1014" s="8" t="s">
        <v>4041</v>
      </c>
      <c r="AG1014" s="16">
        <v>-7.7999999999999999E-5</v>
      </c>
    </row>
    <row r="1015" spans="1:33" x14ac:dyDescent="0.25">
      <c r="A1015" t="s">
        <v>1863</v>
      </c>
      <c r="B1015" t="s">
        <v>1942</v>
      </c>
      <c r="C1015" t="s">
        <v>1943</v>
      </c>
      <c r="D1015" t="s">
        <v>1944</v>
      </c>
      <c r="E1015" t="s">
        <v>1945</v>
      </c>
      <c r="G1015" s="1">
        <v>1059.6697842534891</v>
      </c>
      <c r="H1015" s="1">
        <v>18.669902</v>
      </c>
      <c r="I1015" s="2">
        <v>19783.931024373789</v>
      </c>
      <c r="J1015" s="3">
        <v>2.2058816317374291E-3</v>
      </c>
      <c r="K1015" s="4">
        <v>8968718.3300000001</v>
      </c>
      <c r="L1015" s="5">
        <v>425001</v>
      </c>
      <c r="M1015" s="6">
        <v>21.102817009999999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6"/>
        <v xml:space="preserve"> </v>
      </c>
      <c r="AB1015" s="8" t="s">
        <v>4041</v>
      </c>
      <c r="AG1015" s="16">
        <v>-7.7999999999999999E-5</v>
      </c>
    </row>
    <row r="1016" spans="1:33" x14ac:dyDescent="0.25">
      <c r="A1016" t="s">
        <v>1863</v>
      </c>
      <c r="B1016" t="s">
        <v>1946</v>
      </c>
      <c r="C1016" t="s">
        <v>1947</v>
      </c>
      <c r="D1016" t="s">
        <v>1948</v>
      </c>
      <c r="E1016" t="s">
        <v>1949</v>
      </c>
      <c r="G1016" s="1">
        <v>58220.66337817983</v>
      </c>
      <c r="H1016" s="1">
        <v>1.2480372</v>
      </c>
      <c r="I1016" s="2">
        <v>72661.553704646096</v>
      </c>
      <c r="J1016" s="3">
        <v>8.1016652581892487E-3</v>
      </c>
      <c r="K1016" s="4">
        <v>8968718.3300000001</v>
      </c>
      <c r="L1016" s="5">
        <v>425001</v>
      </c>
      <c r="M1016" s="6">
        <v>21.102817009999999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6"/>
        <v xml:space="preserve"> </v>
      </c>
      <c r="AB1016" s="8" t="s">
        <v>4041</v>
      </c>
      <c r="AG1016" s="16">
        <v>-7.7999999999999999E-5</v>
      </c>
    </row>
    <row r="1017" spans="1:33" x14ac:dyDescent="0.25">
      <c r="A1017" t="s">
        <v>1863</v>
      </c>
      <c r="B1017" t="s">
        <v>690</v>
      </c>
      <c r="C1017" t="s">
        <v>1950</v>
      </c>
      <c r="D1017" t="s">
        <v>692</v>
      </c>
      <c r="E1017" t="s">
        <v>693</v>
      </c>
      <c r="F1017" t="s">
        <v>694</v>
      </c>
      <c r="G1017" s="1">
        <v>453.82359573488509</v>
      </c>
      <c r="H1017" s="1">
        <v>422.63</v>
      </c>
      <c r="I1017" s="2">
        <v>191799.46626543449</v>
      </c>
      <c r="J1017" s="3">
        <v>2.1385381858171751E-2</v>
      </c>
      <c r="K1017" s="4">
        <v>8968718.3300000001</v>
      </c>
      <c r="L1017" s="5">
        <v>425001</v>
      </c>
      <c r="M1017" s="6">
        <v>21.102817009999999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6"/>
        <v xml:space="preserve"> </v>
      </c>
      <c r="AB1017" s="8" t="s">
        <v>4041</v>
      </c>
      <c r="AG1017" s="16">
        <v>-7.7999999999999999E-5</v>
      </c>
    </row>
    <row r="1018" spans="1:33" x14ac:dyDescent="0.25">
      <c r="A1018" t="s">
        <v>1863</v>
      </c>
      <c r="B1018" t="s">
        <v>1951</v>
      </c>
      <c r="C1018" t="s">
        <v>1952</v>
      </c>
      <c r="D1018" t="s">
        <v>1953</v>
      </c>
      <c r="E1018" t="s">
        <v>1954</v>
      </c>
      <c r="F1018" t="s">
        <v>1955</v>
      </c>
      <c r="G1018" s="1">
        <v>680.31980422894412</v>
      </c>
      <c r="H1018" s="1">
        <v>290.82</v>
      </c>
      <c r="I1018" s="2">
        <v>197850.6054658615</v>
      </c>
      <c r="J1018" s="3">
        <v>2.2060075719410131E-2</v>
      </c>
      <c r="K1018" s="4">
        <v>8968718.3300000001</v>
      </c>
      <c r="L1018" s="5">
        <v>425001</v>
      </c>
      <c r="M1018" s="6">
        <v>21.102817009999999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6"/>
        <v xml:space="preserve"> </v>
      </c>
      <c r="AB1018" s="8" t="s">
        <v>4041</v>
      </c>
      <c r="AG1018" s="16">
        <v>-7.7999999999999999E-5</v>
      </c>
    </row>
    <row r="1019" spans="1:33" x14ac:dyDescent="0.25">
      <c r="A1019" t="s">
        <v>1863</v>
      </c>
      <c r="B1019" t="s">
        <v>1956</v>
      </c>
      <c r="C1019" t="s">
        <v>1957</v>
      </c>
      <c r="D1019" t="s">
        <v>1958</v>
      </c>
      <c r="E1019" t="s">
        <v>1959</v>
      </c>
      <c r="G1019" s="1">
        <v>45.964184696225537</v>
      </c>
      <c r="H1019" s="1">
        <v>1534.6120000000001</v>
      </c>
      <c r="I1019" s="2">
        <v>70537.189405044075</v>
      </c>
      <c r="J1019" s="3">
        <v>7.8648015033653176E-3</v>
      </c>
      <c r="K1019" s="4">
        <v>8968718.3300000001</v>
      </c>
      <c r="L1019" s="5">
        <v>425001</v>
      </c>
      <c r="M1019" s="6">
        <v>21.102817009999999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6"/>
        <v xml:space="preserve"> </v>
      </c>
      <c r="AB1019" s="8" t="s">
        <v>4041</v>
      </c>
      <c r="AG1019" s="16">
        <v>-7.7999999999999999E-5</v>
      </c>
    </row>
    <row r="1020" spans="1:33" x14ac:dyDescent="0.25">
      <c r="A1020" t="s">
        <v>1863</v>
      </c>
      <c r="B1020" t="s">
        <v>1960</v>
      </c>
      <c r="C1020" t="s">
        <v>1961</v>
      </c>
      <c r="D1020" t="s">
        <v>1962</v>
      </c>
      <c r="E1020" t="s">
        <v>1963</v>
      </c>
      <c r="F1020" t="s">
        <v>1964</v>
      </c>
      <c r="G1020" s="1">
        <v>311.35955853898889</v>
      </c>
      <c r="H1020" s="1">
        <v>81.274889000000002</v>
      </c>
      <c r="I1020" s="2">
        <v>25305.713559345331</v>
      </c>
      <c r="J1020" s="3">
        <v>2.8215529385841841E-3</v>
      </c>
      <c r="K1020" s="4">
        <v>8968718.3300000001</v>
      </c>
      <c r="L1020" s="5">
        <v>425001</v>
      </c>
      <c r="M1020" s="6">
        <v>21.102817009999999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6"/>
        <v xml:space="preserve"> </v>
      </c>
      <c r="AB1020" s="8" t="s">
        <v>4041</v>
      </c>
      <c r="AG1020" s="16">
        <v>-7.7999999999999999E-5</v>
      </c>
    </row>
    <row r="1021" spans="1:33" x14ac:dyDescent="0.25">
      <c r="A1021" t="s">
        <v>1863</v>
      </c>
      <c r="B1021" t="s">
        <v>1965</v>
      </c>
      <c r="C1021" t="s">
        <v>1966</v>
      </c>
      <c r="D1021" t="s">
        <v>1967</v>
      </c>
      <c r="E1021" t="s">
        <v>1968</v>
      </c>
      <c r="G1021" s="1">
        <v>395.39172983715167</v>
      </c>
      <c r="H1021" s="1">
        <v>165.13669400000001</v>
      </c>
      <c r="I1021" s="2">
        <v>65293.683100248389</v>
      </c>
      <c r="J1021" s="3">
        <v>7.2801576209438586E-3</v>
      </c>
      <c r="K1021" s="4">
        <v>8968718.3300000001</v>
      </c>
      <c r="L1021" s="5">
        <v>425001</v>
      </c>
      <c r="M1021" s="6">
        <v>21.102817009999999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6"/>
        <v xml:space="preserve"> </v>
      </c>
      <c r="AB1021" s="8" t="s">
        <v>4041</v>
      </c>
      <c r="AG1021" s="16">
        <v>-7.7999999999999999E-5</v>
      </c>
    </row>
    <row r="1022" spans="1:33" x14ac:dyDescent="0.25">
      <c r="A1022" t="s">
        <v>1863</v>
      </c>
      <c r="B1022" t="s">
        <v>1969</v>
      </c>
      <c r="C1022" t="s">
        <v>1970</v>
      </c>
      <c r="D1022" t="s">
        <v>1971</v>
      </c>
      <c r="E1022" t="s">
        <v>1972</v>
      </c>
      <c r="G1022" s="1">
        <v>365.8017664522398</v>
      </c>
      <c r="H1022" s="1">
        <v>42.020452799999987</v>
      </c>
      <c r="I1022" s="2">
        <v>15371.15586136296</v>
      </c>
      <c r="J1022" s="3">
        <v>1.713863151432359E-3</v>
      </c>
      <c r="K1022" s="4">
        <v>8968718.3300000001</v>
      </c>
      <c r="L1022" s="5">
        <v>425001</v>
      </c>
      <c r="M1022" s="6">
        <v>21.102817009999999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6"/>
        <v xml:space="preserve"> </v>
      </c>
      <c r="AB1022" s="8" t="s">
        <v>4041</v>
      </c>
      <c r="AG1022" s="16">
        <v>-7.7999999999999999E-5</v>
      </c>
    </row>
    <row r="1023" spans="1:33" x14ac:dyDescent="0.25">
      <c r="A1023" t="s">
        <v>1863</v>
      </c>
      <c r="B1023" t="s">
        <v>1973</v>
      </c>
      <c r="C1023" t="s">
        <v>1974</v>
      </c>
      <c r="D1023" t="s">
        <v>1975</v>
      </c>
      <c r="E1023" t="s">
        <v>1976</v>
      </c>
      <c r="F1023" t="s">
        <v>1977</v>
      </c>
      <c r="G1023" s="1">
        <v>54.525325787927578</v>
      </c>
      <c r="H1023" s="1">
        <v>186.04</v>
      </c>
      <c r="I1023" s="2">
        <v>10143.89160958605</v>
      </c>
      <c r="J1023" s="3">
        <v>1.1310302360210309E-3</v>
      </c>
      <c r="K1023" s="4">
        <v>8968718.3300000001</v>
      </c>
      <c r="L1023" s="5">
        <v>425001</v>
      </c>
      <c r="M1023" s="6">
        <v>21.102817009999999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6"/>
        <v xml:space="preserve"> </v>
      </c>
      <c r="AB1023" s="8" t="s">
        <v>4041</v>
      </c>
      <c r="AG1023" s="16">
        <v>-7.7999999999999999E-5</v>
      </c>
    </row>
    <row r="1024" spans="1:33" x14ac:dyDescent="0.25">
      <c r="A1024" t="s">
        <v>1863</v>
      </c>
      <c r="B1024" t="s">
        <v>1978</v>
      </c>
      <c r="C1024" t="s">
        <v>1979</v>
      </c>
      <c r="D1024" t="s">
        <v>1980</v>
      </c>
      <c r="E1024" t="s">
        <v>1981</v>
      </c>
      <c r="F1024" t="s">
        <v>1982</v>
      </c>
      <c r="G1024" s="1">
        <v>1633.4324731468801</v>
      </c>
      <c r="H1024" s="1">
        <v>127.33</v>
      </c>
      <c r="I1024" s="2">
        <v>207984.9568057922</v>
      </c>
      <c r="J1024" s="3">
        <v>2.3190042228229079E-2</v>
      </c>
      <c r="K1024" s="4">
        <v>8968718.3300000001</v>
      </c>
      <c r="L1024" s="5">
        <v>425001</v>
      </c>
      <c r="M1024" s="6">
        <v>21.102817009999999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6"/>
        <v xml:space="preserve"> </v>
      </c>
      <c r="AB1024" s="8" t="s">
        <v>4041</v>
      </c>
      <c r="AG1024" s="16">
        <v>-7.7999999999999999E-5</v>
      </c>
    </row>
    <row r="1025" spans="1:33" x14ac:dyDescent="0.25">
      <c r="A1025" t="s">
        <v>1863</v>
      </c>
      <c r="B1025" t="s">
        <v>1983</v>
      </c>
      <c r="C1025" t="s">
        <v>1984</v>
      </c>
      <c r="D1025" t="s">
        <v>1985</v>
      </c>
      <c r="E1025" t="s">
        <v>1986</v>
      </c>
      <c r="F1025" t="s">
        <v>1987</v>
      </c>
      <c r="G1025" s="1">
        <v>899.58475762612852</v>
      </c>
      <c r="H1025" s="1">
        <v>222.11</v>
      </c>
      <c r="I1025" s="2">
        <v>199806.7705163394</v>
      </c>
      <c r="J1025" s="3">
        <v>2.2278185484763621E-2</v>
      </c>
      <c r="K1025" s="4">
        <v>8968718.3300000001</v>
      </c>
      <c r="L1025" s="5">
        <v>425001</v>
      </c>
      <c r="M1025" s="6">
        <v>21.102817009999999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6"/>
        <v xml:space="preserve"> </v>
      </c>
      <c r="AB1025" s="8" t="s">
        <v>4041</v>
      </c>
      <c r="AG1025" s="16">
        <v>-7.7999999999999999E-5</v>
      </c>
    </row>
    <row r="1026" spans="1:33" x14ac:dyDescent="0.25">
      <c r="A1026" t="s">
        <v>1863</v>
      </c>
      <c r="B1026" t="s">
        <v>1988</v>
      </c>
      <c r="C1026" t="s">
        <v>1989</v>
      </c>
      <c r="D1026" t="s">
        <v>1990</v>
      </c>
      <c r="E1026" t="s">
        <v>1991</v>
      </c>
      <c r="F1026" t="s">
        <v>1992</v>
      </c>
      <c r="G1026" s="1">
        <v>86.19323603975748</v>
      </c>
      <c r="H1026" s="1">
        <v>115.29</v>
      </c>
      <c r="I1026" s="2">
        <v>9937.2181830236404</v>
      </c>
      <c r="J1026" s="3">
        <v>1.107986427646417E-3</v>
      </c>
      <c r="K1026" s="4">
        <v>8968718.3300000001</v>
      </c>
      <c r="L1026" s="5">
        <v>425001</v>
      </c>
      <c r="M1026" s="6">
        <v>21.102817009999999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6"/>
        <v xml:space="preserve"> </v>
      </c>
      <c r="AB1026" s="8" t="s">
        <v>4041</v>
      </c>
      <c r="AG1026" s="16">
        <v>-7.7999999999999999E-5</v>
      </c>
    </row>
    <row r="1027" spans="1:33" x14ac:dyDescent="0.25">
      <c r="A1027" t="s">
        <v>1863</v>
      </c>
      <c r="B1027" t="s">
        <v>1993</v>
      </c>
      <c r="C1027" t="s">
        <v>1994</v>
      </c>
      <c r="D1027" t="s">
        <v>1995</v>
      </c>
      <c r="E1027" t="s">
        <v>1996</v>
      </c>
      <c r="F1027" t="s">
        <v>1997</v>
      </c>
      <c r="G1027" s="1">
        <v>949.6217181815133</v>
      </c>
      <c r="H1027" s="1">
        <v>68.3</v>
      </c>
      <c r="I1027" s="2">
        <v>64859.163351797353</v>
      </c>
      <c r="J1027" s="3">
        <v>7.2317092549161761E-3</v>
      </c>
      <c r="K1027" s="4">
        <v>8968718.3300000001</v>
      </c>
      <c r="L1027" s="5">
        <v>425001</v>
      </c>
      <c r="M1027" s="6">
        <v>21.102817009999999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6"/>
        <v xml:space="preserve"> </v>
      </c>
      <c r="AB1027" s="8" t="s">
        <v>4041</v>
      </c>
      <c r="AG1027" s="16">
        <v>-7.7999999999999999E-5</v>
      </c>
    </row>
    <row r="1028" spans="1:33" x14ac:dyDescent="0.25">
      <c r="A1028" t="s">
        <v>1863</v>
      </c>
      <c r="B1028" t="s">
        <v>1998</v>
      </c>
      <c r="C1028" t="s">
        <v>1999</v>
      </c>
      <c r="D1028" t="s">
        <v>2000</v>
      </c>
      <c r="E1028" t="s">
        <v>2001</v>
      </c>
      <c r="F1028" t="s">
        <v>2002</v>
      </c>
      <c r="G1028" s="1">
        <v>179.78396292574291</v>
      </c>
      <c r="H1028" s="1">
        <v>34.630000000000003</v>
      </c>
      <c r="I1028" s="2">
        <v>6225.9186361184784</v>
      </c>
      <c r="J1028" s="3">
        <v>6.9418153263806179E-4</v>
      </c>
      <c r="K1028" s="4">
        <v>8968718.3300000001</v>
      </c>
      <c r="L1028" s="5">
        <v>425001</v>
      </c>
      <c r="M1028" s="6">
        <v>21.102817009999999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4041</v>
      </c>
      <c r="AG1028" s="16">
        <v>-7.7999999999999999E-5</v>
      </c>
    </row>
    <row r="1029" spans="1:33" x14ac:dyDescent="0.25">
      <c r="A1029" t="s">
        <v>1863</v>
      </c>
      <c r="B1029" t="s">
        <v>2003</v>
      </c>
      <c r="C1029" t="s">
        <v>2004</v>
      </c>
      <c r="D1029" t="s">
        <v>2005</v>
      </c>
      <c r="E1029" t="s">
        <v>2006</v>
      </c>
      <c r="F1029" t="s">
        <v>2007</v>
      </c>
      <c r="G1029" s="1">
        <v>117.0299675448202</v>
      </c>
      <c r="H1029" s="1">
        <v>330.005</v>
      </c>
      <c r="I1029" s="2">
        <v>38620.474439628393</v>
      </c>
      <c r="J1029" s="3">
        <v>4.3061308225551542E-3</v>
      </c>
      <c r="K1029" s="4">
        <v>8968718.3300000001</v>
      </c>
      <c r="L1029" s="5">
        <v>425001</v>
      </c>
      <c r="M1029" s="6">
        <v>21.102817009999999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4041</v>
      </c>
      <c r="AG1029" s="16">
        <v>-7.7999999999999999E-5</v>
      </c>
    </row>
    <row r="1030" spans="1:33" x14ac:dyDescent="0.25">
      <c r="A1030" t="s">
        <v>1863</v>
      </c>
      <c r="B1030" t="s">
        <v>2008</v>
      </c>
      <c r="C1030" t="s">
        <v>2009</v>
      </c>
      <c r="D1030" t="s">
        <v>2010</v>
      </c>
      <c r="E1030" t="s">
        <v>2011</v>
      </c>
      <c r="F1030" t="s">
        <v>2012</v>
      </c>
      <c r="G1030" s="1">
        <v>67.076124864112145</v>
      </c>
      <c r="H1030" s="1">
        <v>249.56</v>
      </c>
      <c r="I1030" s="2">
        <v>16739.517721087828</v>
      </c>
      <c r="J1030" s="3">
        <v>1.866433653635305E-3</v>
      </c>
      <c r="K1030" s="4">
        <v>8968718.3300000001</v>
      </c>
      <c r="L1030" s="5">
        <v>425001</v>
      </c>
      <c r="M1030" s="6">
        <v>21.102817009999999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4041</v>
      </c>
      <c r="AG1030" s="16">
        <v>-7.7999999999999999E-5</v>
      </c>
    </row>
    <row r="1031" spans="1:33" x14ac:dyDescent="0.25">
      <c r="A1031" t="s">
        <v>1863</v>
      </c>
      <c r="B1031" t="s">
        <v>2013</v>
      </c>
      <c r="C1031" t="s">
        <v>2014</v>
      </c>
      <c r="D1031" t="s">
        <v>2015</v>
      </c>
      <c r="E1031" t="s">
        <v>2016</v>
      </c>
      <c r="G1031" s="1">
        <v>226.74556211808911</v>
      </c>
      <c r="H1031" s="1">
        <v>29.303380799999999</v>
      </c>
      <c r="I1031" s="2">
        <v>6644.4115514564191</v>
      </c>
      <c r="J1031" s="3">
        <v>7.4084292838488765E-4</v>
      </c>
      <c r="K1031" s="4">
        <v>8968718.3300000001</v>
      </c>
      <c r="L1031" s="5">
        <v>425001</v>
      </c>
      <c r="M1031" s="6">
        <v>21.102817009999999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4041</v>
      </c>
      <c r="AG1031" s="16">
        <v>-7.7999999999999999E-5</v>
      </c>
    </row>
    <row r="1032" spans="1:33" x14ac:dyDescent="0.25">
      <c r="A1032" t="s">
        <v>1863</v>
      </c>
      <c r="B1032" t="s">
        <v>2017</v>
      </c>
      <c r="C1032" t="s">
        <v>2018</v>
      </c>
      <c r="D1032" t="s">
        <v>2019</v>
      </c>
      <c r="E1032" t="s">
        <v>2020</v>
      </c>
      <c r="G1032" s="1">
        <v>9250.5207442707524</v>
      </c>
      <c r="H1032" s="1">
        <v>15.7881096</v>
      </c>
      <c r="I1032" s="2">
        <v>146048.23536762019</v>
      </c>
      <c r="J1032" s="3">
        <v>1.6284181305939199E-2</v>
      </c>
      <c r="K1032" s="4">
        <v>8968718.3300000001</v>
      </c>
      <c r="L1032" s="5">
        <v>425001</v>
      </c>
      <c r="M1032" s="6">
        <v>21.102817009999999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4041</v>
      </c>
      <c r="AG1032" s="16">
        <v>-7.7999999999999999E-5</v>
      </c>
    </row>
    <row r="1033" spans="1:33" x14ac:dyDescent="0.25">
      <c r="A1033" t="s">
        <v>1863</v>
      </c>
      <c r="B1033" t="s">
        <v>2017</v>
      </c>
      <c r="C1033" t="s">
        <v>2021</v>
      </c>
      <c r="D1033" t="s">
        <v>2022</v>
      </c>
      <c r="E1033" t="s">
        <v>2023</v>
      </c>
      <c r="G1033" s="1">
        <v>3245.9192418752259</v>
      </c>
      <c r="H1033" s="1">
        <v>13.9752504</v>
      </c>
      <c r="I1033" s="2">
        <v>45362.534183384443</v>
      </c>
      <c r="J1033" s="3">
        <v>5.0578613927085439E-3</v>
      </c>
      <c r="K1033" s="4">
        <v>8968718.3300000001</v>
      </c>
      <c r="L1033" s="5">
        <v>425001</v>
      </c>
      <c r="M1033" s="6">
        <v>21.102817009999999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4041</v>
      </c>
      <c r="AG1033" s="16">
        <v>-7.7999999999999999E-5</v>
      </c>
    </row>
    <row r="1034" spans="1:33" x14ac:dyDescent="0.25">
      <c r="A1034" t="s">
        <v>1863</v>
      </c>
      <c r="B1034" t="s">
        <v>727</v>
      </c>
      <c r="C1034" t="s">
        <v>2024</v>
      </c>
      <c r="D1034" t="s">
        <v>729</v>
      </c>
      <c r="E1034" t="s">
        <v>730</v>
      </c>
      <c r="F1034" t="s">
        <v>731</v>
      </c>
      <c r="G1034" s="1">
        <v>32.831560497303961</v>
      </c>
      <c r="H1034" s="1">
        <v>228.64</v>
      </c>
      <c r="I1034" s="2">
        <v>7506.6079921035771</v>
      </c>
      <c r="J1034" s="3">
        <v>8.369766688952954E-4</v>
      </c>
      <c r="K1034" s="4">
        <v>8968718.3300000001</v>
      </c>
      <c r="L1034" s="5">
        <v>425001</v>
      </c>
      <c r="M1034" s="6">
        <v>21.102817009999999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4041</v>
      </c>
      <c r="AG1034" s="16">
        <v>-7.7999999999999999E-5</v>
      </c>
    </row>
    <row r="1035" spans="1:33" x14ac:dyDescent="0.25">
      <c r="A1035" t="s">
        <v>1863</v>
      </c>
      <c r="B1035" t="s">
        <v>2025</v>
      </c>
      <c r="C1035" t="s">
        <v>2026</v>
      </c>
      <c r="D1035" t="s">
        <v>2027</v>
      </c>
      <c r="E1035" t="s">
        <v>2028</v>
      </c>
      <c r="F1035" t="s">
        <v>2029</v>
      </c>
      <c r="G1035" s="1">
        <v>41.974526711743039</v>
      </c>
      <c r="H1035" s="1">
        <v>140.97999999999999</v>
      </c>
      <c r="I1035" s="2">
        <v>5917.5687758215336</v>
      </c>
      <c r="J1035" s="3">
        <v>6.5980093900680384E-4</v>
      </c>
      <c r="K1035" s="4">
        <v>8968718.3300000001</v>
      </c>
      <c r="L1035" s="5">
        <v>425001</v>
      </c>
      <c r="M1035" s="6">
        <v>21.102817009999999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4041</v>
      </c>
      <c r="AG1035" s="16">
        <v>-7.7999999999999999E-5</v>
      </c>
    </row>
    <row r="1036" spans="1:33" x14ac:dyDescent="0.25">
      <c r="A1036" t="s">
        <v>1863</v>
      </c>
      <c r="B1036" t="s">
        <v>2030</v>
      </c>
      <c r="C1036" t="s">
        <v>2031</v>
      </c>
      <c r="D1036" t="s">
        <v>2032</v>
      </c>
      <c r="E1036" t="s">
        <v>2033</v>
      </c>
      <c r="F1036" t="s">
        <v>2034</v>
      </c>
      <c r="G1036" s="1">
        <v>104.063579095252</v>
      </c>
      <c r="H1036" s="1">
        <v>562.03</v>
      </c>
      <c r="I1036" s="2">
        <v>58486.853358904496</v>
      </c>
      <c r="J1036" s="3">
        <v>6.5212052833980017E-3</v>
      </c>
      <c r="K1036" s="4">
        <v>8968718.3300000001</v>
      </c>
      <c r="L1036" s="5">
        <v>425001</v>
      </c>
      <c r="M1036" s="6">
        <v>21.102817009999999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4041</v>
      </c>
      <c r="AG1036" s="16">
        <v>-7.7999999999999999E-5</v>
      </c>
    </row>
    <row r="1037" spans="1:33" x14ac:dyDescent="0.25">
      <c r="A1037" t="s">
        <v>1863</v>
      </c>
      <c r="B1037" t="s">
        <v>2035</v>
      </c>
      <c r="C1037" t="s">
        <v>2036</v>
      </c>
      <c r="D1037" t="s">
        <v>2037</v>
      </c>
      <c r="E1037" t="s">
        <v>2038</v>
      </c>
      <c r="F1037" t="s">
        <v>2039</v>
      </c>
      <c r="G1037" s="1">
        <v>278.27864441765479</v>
      </c>
      <c r="H1037" s="1">
        <v>129.24</v>
      </c>
      <c r="I1037" s="2">
        <v>35964.732004537713</v>
      </c>
      <c r="J1037" s="3">
        <v>4.0100191221567457E-3</v>
      </c>
      <c r="K1037" s="4">
        <v>8968718.3300000001</v>
      </c>
      <c r="L1037" s="5">
        <v>425001</v>
      </c>
      <c r="M1037" s="6">
        <v>21.102817009999999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4041</v>
      </c>
      <c r="AG1037" s="16">
        <v>-7.7999999999999999E-5</v>
      </c>
    </row>
    <row r="1038" spans="1:33" x14ac:dyDescent="0.25">
      <c r="A1038" t="s">
        <v>1863</v>
      </c>
      <c r="B1038" t="s">
        <v>211</v>
      </c>
      <c r="C1038" t="s">
        <v>2040</v>
      </c>
      <c r="D1038" t="s">
        <v>213</v>
      </c>
      <c r="E1038" t="s">
        <v>214</v>
      </c>
      <c r="F1038" t="s">
        <v>215</v>
      </c>
      <c r="G1038" s="1">
        <v>266.47590621356068</v>
      </c>
      <c r="H1038" s="1">
        <v>36.85</v>
      </c>
      <c r="I1038" s="2">
        <v>9819.6371439697141</v>
      </c>
      <c r="J1038" s="3">
        <v>1.0948763003430959E-3</v>
      </c>
      <c r="K1038" s="4">
        <v>8968718.3300000001</v>
      </c>
      <c r="L1038" s="5">
        <v>425001</v>
      </c>
      <c r="M1038" s="6">
        <v>21.102817009999999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4041</v>
      </c>
      <c r="AG1038" s="16">
        <v>-7.7999999999999999E-5</v>
      </c>
    </row>
    <row r="1039" spans="1:33" x14ac:dyDescent="0.25">
      <c r="A1039" t="s">
        <v>1863</v>
      </c>
      <c r="B1039" t="s">
        <v>2041</v>
      </c>
      <c r="C1039" t="s">
        <v>2042</v>
      </c>
      <c r="D1039" t="s">
        <v>2043</v>
      </c>
      <c r="E1039" t="s">
        <v>2044</v>
      </c>
      <c r="F1039" t="s">
        <v>2045</v>
      </c>
      <c r="G1039" s="1">
        <v>83.949053423486077</v>
      </c>
      <c r="H1039" s="1">
        <v>153.15</v>
      </c>
      <c r="I1039" s="2">
        <v>12856.797531806889</v>
      </c>
      <c r="J1039" s="3">
        <v>1.433515588152816E-3</v>
      </c>
      <c r="K1039" s="4">
        <v>8968718.3300000001</v>
      </c>
      <c r="L1039" s="5">
        <v>425001</v>
      </c>
      <c r="M1039" s="6">
        <v>21.102817009999999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4041</v>
      </c>
      <c r="AG1039" s="16">
        <v>-7.7999999999999999E-5</v>
      </c>
    </row>
    <row r="1040" spans="1:33" x14ac:dyDescent="0.25">
      <c r="A1040" t="s">
        <v>1863</v>
      </c>
      <c r="B1040" t="s">
        <v>2046</v>
      </c>
      <c r="C1040" t="s">
        <v>2047</v>
      </c>
      <c r="D1040" t="s">
        <v>2048</v>
      </c>
      <c r="E1040" t="s">
        <v>2049</v>
      </c>
      <c r="G1040" s="1">
        <v>5105.7648056414873</v>
      </c>
      <c r="H1040" s="1">
        <v>9.0625059999999991</v>
      </c>
      <c r="I1040" s="2">
        <v>46271.024185714807</v>
      </c>
      <c r="J1040" s="3">
        <v>5.1591568029224532E-3</v>
      </c>
      <c r="K1040" s="4">
        <v>8968718.3300000001</v>
      </c>
      <c r="L1040" s="5">
        <v>425001</v>
      </c>
      <c r="M1040" s="6">
        <v>21.102817009999999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4041</v>
      </c>
      <c r="AG1040" s="16">
        <v>-7.7999999999999999E-5</v>
      </c>
    </row>
    <row r="1041" spans="1:33" x14ac:dyDescent="0.25">
      <c r="A1041" t="s">
        <v>1863</v>
      </c>
      <c r="B1041" t="s">
        <v>2050</v>
      </c>
      <c r="C1041" t="s">
        <v>2051</v>
      </c>
      <c r="D1041" t="s">
        <v>2052</v>
      </c>
      <c r="E1041" t="s">
        <v>2053</v>
      </c>
      <c r="F1041" t="s">
        <v>2054</v>
      </c>
      <c r="G1041" s="1">
        <v>22.77429766142097</v>
      </c>
      <c r="H1041" s="1">
        <v>4796.1000000000004</v>
      </c>
      <c r="I1041" s="2">
        <v>109227.80901394111</v>
      </c>
      <c r="J1041" s="3">
        <v>1.2178753417707249E-2</v>
      </c>
      <c r="K1041" s="4">
        <v>8968718.3300000001</v>
      </c>
      <c r="L1041" s="5">
        <v>425001</v>
      </c>
      <c r="M1041" s="6">
        <v>21.102817009999999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4041</v>
      </c>
      <c r="AG1041" s="16">
        <v>-7.7999999999999999E-5</v>
      </c>
    </row>
    <row r="1042" spans="1:33" x14ac:dyDescent="0.25">
      <c r="A1042" t="s">
        <v>1863</v>
      </c>
      <c r="B1042" t="s">
        <v>2055</v>
      </c>
      <c r="C1042" t="s">
        <v>2056</v>
      </c>
      <c r="D1042" t="s">
        <v>2057</v>
      </c>
      <c r="E1042" t="s">
        <v>2058</v>
      </c>
      <c r="F1042" t="s">
        <v>2059</v>
      </c>
      <c r="G1042" s="1">
        <v>476.09918614824579</v>
      </c>
      <c r="H1042" s="1">
        <v>96.980552000000017</v>
      </c>
      <c r="I1042" s="2">
        <v>46172.361879407639</v>
      </c>
      <c r="J1042" s="3">
        <v>5.1481560888095856E-3</v>
      </c>
      <c r="K1042" s="4">
        <v>8968718.3300000001</v>
      </c>
      <c r="L1042" s="5">
        <v>425001</v>
      </c>
      <c r="M1042" s="6">
        <v>21.102817009999999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4041</v>
      </c>
      <c r="AG1042" s="16">
        <v>-7.7999999999999999E-5</v>
      </c>
    </row>
    <row r="1043" spans="1:33" x14ac:dyDescent="0.25">
      <c r="A1043" t="s">
        <v>1863</v>
      </c>
      <c r="B1043" t="s">
        <v>2060</v>
      </c>
      <c r="C1043" t="s">
        <v>2061</v>
      </c>
      <c r="D1043" t="s">
        <v>2062</v>
      </c>
      <c r="E1043" t="s">
        <v>2063</v>
      </c>
      <c r="G1043" s="1">
        <v>220.01301426927489</v>
      </c>
      <c r="H1043" s="1">
        <v>29.294361599999998</v>
      </c>
      <c r="I1043" s="2">
        <v>6445.1407967100977</v>
      </c>
      <c r="J1043" s="3">
        <v>7.1862450793569498E-4</v>
      </c>
      <c r="K1043" s="4">
        <v>8968718.3300000001</v>
      </c>
      <c r="L1043" s="5">
        <v>425001</v>
      </c>
      <c r="M1043" s="6">
        <v>21.102817009999999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4041</v>
      </c>
      <c r="AG1043" s="16">
        <v>-7.7999999999999999E-5</v>
      </c>
    </row>
    <row r="1044" spans="1:33" x14ac:dyDescent="0.25">
      <c r="A1044" t="s">
        <v>1863</v>
      </c>
      <c r="B1044" t="s">
        <v>2064</v>
      </c>
      <c r="C1044" t="s">
        <v>2065</v>
      </c>
      <c r="D1044" t="s">
        <v>2066</v>
      </c>
      <c r="E1044" t="s">
        <v>2067</v>
      </c>
      <c r="F1044" t="s">
        <v>2068</v>
      </c>
      <c r="G1044" s="1">
        <v>217.51947802897331</v>
      </c>
      <c r="H1044" s="1">
        <v>57.53</v>
      </c>
      <c r="I1044" s="2">
        <v>12513.895571006829</v>
      </c>
      <c r="J1044" s="3">
        <v>1.3952824819069591E-3</v>
      </c>
      <c r="K1044" s="4">
        <v>8968718.3300000001</v>
      </c>
      <c r="L1044" s="5">
        <v>425001</v>
      </c>
      <c r="M1044" s="6">
        <v>21.102817009999999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4041</v>
      </c>
      <c r="AG1044" s="16">
        <v>-7.7999999999999999E-5</v>
      </c>
    </row>
    <row r="1045" spans="1:33" x14ac:dyDescent="0.25">
      <c r="A1045" t="s">
        <v>1863</v>
      </c>
      <c r="B1045" t="s">
        <v>2069</v>
      </c>
      <c r="C1045" t="s">
        <v>2070</v>
      </c>
      <c r="D1045" t="s">
        <v>2071</v>
      </c>
      <c r="E1045" t="s">
        <v>2072</v>
      </c>
      <c r="F1045" t="s">
        <v>2073</v>
      </c>
      <c r="G1045" s="1">
        <v>30.338024257002392</v>
      </c>
      <c r="H1045" s="1">
        <v>281.14</v>
      </c>
      <c r="I1045" s="2">
        <v>8529.2321396136522</v>
      </c>
      <c r="J1045" s="3">
        <v>9.5099788239348714E-4</v>
      </c>
      <c r="K1045" s="4">
        <v>8968718.3300000001</v>
      </c>
      <c r="L1045" s="5">
        <v>425001</v>
      </c>
      <c r="M1045" s="6">
        <v>21.102817009999999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4041</v>
      </c>
      <c r="AG1045" s="16">
        <v>-7.7999999999999999E-5</v>
      </c>
    </row>
    <row r="1046" spans="1:33" x14ac:dyDescent="0.25">
      <c r="A1046" t="s">
        <v>1863</v>
      </c>
      <c r="B1046" t="s">
        <v>2074</v>
      </c>
      <c r="C1046" t="s">
        <v>2075</v>
      </c>
      <c r="D1046" t="s">
        <v>2076</v>
      </c>
      <c r="E1046" t="s">
        <v>2077</v>
      </c>
      <c r="G1046" s="1">
        <v>700.26809415135665</v>
      </c>
      <c r="H1046" s="1">
        <v>29.924934</v>
      </c>
      <c r="I1046" s="2">
        <v>20955.476499785131</v>
      </c>
      <c r="J1046" s="3">
        <v>2.3365073724848631E-3</v>
      </c>
      <c r="K1046" s="4">
        <v>8968718.3300000001</v>
      </c>
      <c r="L1046" s="5">
        <v>425001</v>
      </c>
      <c r="M1046" s="6">
        <v>21.102817009999999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4041</v>
      </c>
      <c r="AG1046" s="16">
        <v>-7.7999999999999999E-5</v>
      </c>
    </row>
    <row r="1047" spans="1:33" x14ac:dyDescent="0.25">
      <c r="A1047" t="s">
        <v>1863</v>
      </c>
      <c r="B1047" t="s">
        <v>2078</v>
      </c>
      <c r="C1047" t="s">
        <v>2079</v>
      </c>
      <c r="D1047" t="s">
        <v>2080</v>
      </c>
      <c r="E1047" t="s">
        <v>2081</v>
      </c>
      <c r="F1047" t="s">
        <v>2082</v>
      </c>
      <c r="G1047" s="1">
        <v>37.48616147920022</v>
      </c>
      <c r="H1047" s="1">
        <v>171.34</v>
      </c>
      <c r="I1047" s="2">
        <v>6422.8789078461659</v>
      </c>
      <c r="J1047" s="3">
        <v>7.1614233734622877E-4</v>
      </c>
      <c r="K1047" s="4">
        <v>8968718.3300000001</v>
      </c>
      <c r="L1047" s="5">
        <v>425001</v>
      </c>
      <c r="M1047" s="6">
        <v>21.102817009999999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4041</v>
      </c>
      <c r="AG1047" s="16">
        <v>-7.7999999999999999E-5</v>
      </c>
    </row>
    <row r="1048" spans="1:33" x14ac:dyDescent="0.25">
      <c r="A1048" t="s">
        <v>1863</v>
      </c>
      <c r="B1048" t="s">
        <v>771</v>
      </c>
      <c r="C1048" t="s">
        <v>2083</v>
      </c>
      <c r="D1048" t="s">
        <v>773</v>
      </c>
      <c r="E1048" t="s">
        <v>774</v>
      </c>
      <c r="F1048" t="s">
        <v>775</v>
      </c>
      <c r="G1048" s="1">
        <v>17.454753682110969</v>
      </c>
      <c r="H1048" s="1">
        <v>413.95</v>
      </c>
      <c r="I1048" s="2">
        <v>7225.3952867098342</v>
      </c>
      <c r="J1048" s="3">
        <v>8.0562183144286949E-4</v>
      </c>
      <c r="K1048" s="4">
        <v>8968718.3300000001</v>
      </c>
      <c r="L1048" s="5">
        <v>425001</v>
      </c>
      <c r="M1048" s="6">
        <v>21.102817009999999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4041</v>
      </c>
      <c r="AG1048" s="16">
        <v>-7.7999999999999999E-5</v>
      </c>
    </row>
    <row r="1049" spans="1:33" x14ac:dyDescent="0.25">
      <c r="A1049" t="s">
        <v>1863</v>
      </c>
      <c r="B1049" t="s">
        <v>2084</v>
      </c>
      <c r="C1049" t="s">
        <v>2085</v>
      </c>
      <c r="D1049" t="s">
        <v>2086</v>
      </c>
      <c r="E1049" t="s">
        <v>2087</v>
      </c>
      <c r="F1049" t="s">
        <v>2088</v>
      </c>
      <c r="G1049" s="1">
        <v>347.51583402336172</v>
      </c>
      <c r="H1049" s="1">
        <v>121.4</v>
      </c>
      <c r="I1049" s="2">
        <v>42188.42225043611</v>
      </c>
      <c r="J1049" s="3">
        <v>4.703952192290123E-3</v>
      </c>
      <c r="K1049" s="4">
        <v>8968718.3300000001</v>
      </c>
      <c r="L1049" s="5">
        <v>425001</v>
      </c>
      <c r="M1049" s="6">
        <v>21.102817009999999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4041</v>
      </c>
      <c r="AG1049" s="16">
        <v>-7.7999999999999999E-5</v>
      </c>
    </row>
    <row r="1050" spans="1:33" x14ac:dyDescent="0.25">
      <c r="A1050" t="s">
        <v>1863</v>
      </c>
      <c r="B1050" t="s">
        <v>2089</v>
      </c>
      <c r="C1050" t="s">
        <v>2090</v>
      </c>
      <c r="D1050" t="s">
        <v>2091</v>
      </c>
      <c r="E1050" t="s">
        <v>2092</v>
      </c>
      <c r="G1050" s="1">
        <v>118.6923250383546</v>
      </c>
      <c r="H1050" s="1">
        <v>95.221850000000003</v>
      </c>
      <c r="I1050" s="2">
        <v>11302.102770953439</v>
      </c>
      <c r="J1050" s="3">
        <v>1.2601692187331119E-3</v>
      </c>
      <c r="K1050" s="4">
        <v>8968718.3300000001</v>
      </c>
      <c r="L1050" s="5">
        <v>425001</v>
      </c>
      <c r="M1050" s="6">
        <v>21.102817009999999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4041</v>
      </c>
      <c r="AG1050" s="16">
        <v>-7.7999999999999999E-5</v>
      </c>
    </row>
    <row r="1051" spans="1:33" x14ac:dyDescent="0.25">
      <c r="A1051" t="s">
        <v>1863</v>
      </c>
      <c r="B1051" t="s">
        <v>2093</v>
      </c>
      <c r="C1051" t="s">
        <v>2094</v>
      </c>
      <c r="D1051" t="s">
        <v>2095</v>
      </c>
      <c r="E1051" t="s">
        <v>2096</v>
      </c>
      <c r="F1051" t="s">
        <v>2097</v>
      </c>
      <c r="G1051" s="1">
        <v>682.64710471989224</v>
      </c>
      <c r="H1051" s="1">
        <v>112.82</v>
      </c>
      <c r="I1051" s="2">
        <v>77016.246354498231</v>
      </c>
      <c r="J1051" s="3">
        <v>8.5872076165980152E-3</v>
      </c>
      <c r="K1051" s="4">
        <v>8968718.3300000001</v>
      </c>
      <c r="L1051" s="5">
        <v>425001</v>
      </c>
      <c r="M1051" s="6">
        <v>21.102817009999999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4041</v>
      </c>
      <c r="AG1051" s="16">
        <v>-7.7999999999999999E-5</v>
      </c>
    </row>
    <row r="1052" spans="1:33" x14ac:dyDescent="0.25">
      <c r="A1052" t="s">
        <v>1863</v>
      </c>
      <c r="B1052" t="s">
        <v>781</v>
      </c>
      <c r="C1052" t="s">
        <v>2098</v>
      </c>
      <c r="D1052" t="s">
        <v>783</v>
      </c>
      <c r="E1052" t="s">
        <v>784</v>
      </c>
      <c r="F1052" t="s">
        <v>785</v>
      </c>
      <c r="G1052" s="1">
        <v>1336.2029533029331</v>
      </c>
      <c r="H1052" s="1">
        <v>80.34</v>
      </c>
      <c r="I1052" s="2">
        <v>107350.5452683576</v>
      </c>
      <c r="J1052" s="3">
        <v>1.1969441041455659E-2</v>
      </c>
      <c r="K1052" s="4">
        <v>8968718.3300000001</v>
      </c>
      <c r="L1052" s="5">
        <v>425001</v>
      </c>
      <c r="M1052" s="6">
        <v>21.102817009999999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4041</v>
      </c>
      <c r="AG1052" s="16">
        <v>-7.7999999999999999E-5</v>
      </c>
    </row>
    <row r="1053" spans="1:33" x14ac:dyDescent="0.25">
      <c r="A1053" t="s">
        <v>1863</v>
      </c>
      <c r="B1053" t="s">
        <v>2099</v>
      </c>
      <c r="C1053" t="s">
        <v>2100</v>
      </c>
      <c r="D1053" t="s">
        <v>2101</v>
      </c>
      <c r="E1053" t="s">
        <v>2102</v>
      </c>
      <c r="F1053" t="s">
        <v>2103</v>
      </c>
      <c r="G1053" s="1">
        <v>458.72755034081149</v>
      </c>
      <c r="H1053" s="1">
        <v>301.67</v>
      </c>
      <c r="I1053" s="2">
        <v>138384.3401113126</v>
      </c>
      <c r="J1053" s="3">
        <v>1.542966731917788E-2</v>
      </c>
      <c r="K1053" s="4">
        <v>8968718.3300000001</v>
      </c>
      <c r="L1053" s="5">
        <v>425001</v>
      </c>
      <c r="M1053" s="6">
        <v>21.102817009999999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4041</v>
      </c>
      <c r="AG1053" s="16">
        <v>-7.7999999999999999E-5</v>
      </c>
    </row>
    <row r="1054" spans="1:33" x14ac:dyDescent="0.25">
      <c r="A1054" t="s">
        <v>1863</v>
      </c>
      <c r="B1054" t="s">
        <v>2104</v>
      </c>
      <c r="C1054" t="s">
        <v>2105</v>
      </c>
      <c r="D1054" t="s">
        <v>2106</v>
      </c>
      <c r="E1054" t="s">
        <v>2107</v>
      </c>
      <c r="F1054" t="s">
        <v>2108</v>
      </c>
      <c r="G1054" s="1">
        <v>970.98301197343005</v>
      </c>
      <c r="H1054" s="1">
        <v>28.8</v>
      </c>
      <c r="I1054" s="2">
        <v>27964.310744834791</v>
      </c>
      <c r="J1054" s="3">
        <v>3.1179829398025908E-3</v>
      </c>
      <c r="K1054" s="4">
        <v>8968718.3300000001</v>
      </c>
      <c r="L1054" s="5">
        <v>425001</v>
      </c>
      <c r="M1054" s="6">
        <v>21.102817009999999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4041</v>
      </c>
      <c r="AG1054" s="16">
        <v>-7.7999999999999999E-5</v>
      </c>
    </row>
    <row r="1055" spans="1:33" x14ac:dyDescent="0.25">
      <c r="A1055" t="s">
        <v>1863</v>
      </c>
      <c r="B1055" t="s">
        <v>2109</v>
      </c>
      <c r="C1055" t="s">
        <v>2110</v>
      </c>
      <c r="D1055" t="s">
        <v>2111</v>
      </c>
      <c r="E1055" t="s">
        <v>2112</v>
      </c>
      <c r="F1055" t="s">
        <v>2113</v>
      </c>
      <c r="G1055" s="1">
        <v>1191.4947334907649</v>
      </c>
      <c r="H1055" s="1">
        <v>37.479999999999997</v>
      </c>
      <c r="I1055" s="2">
        <v>44657.222611233883</v>
      </c>
      <c r="J1055" s="3">
        <v>4.9792201034853864E-3</v>
      </c>
      <c r="K1055" s="4">
        <v>8968718.3300000001</v>
      </c>
      <c r="L1055" s="5">
        <v>425001</v>
      </c>
      <c r="M1055" s="6">
        <v>21.102817009999999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4041</v>
      </c>
      <c r="AG1055" s="16">
        <v>-7.7999999999999999E-5</v>
      </c>
    </row>
    <row r="1056" spans="1:33" x14ac:dyDescent="0.25">
      <c r="A1056" t="s">
        <v>1863</v>
      </c>
      <c r="B1056" t="s">
        <v>2114</v>
      </c>
      <c r="C1056" t="s">
        <v>2115</v>
      </c>
      <c r="D1056" t="s">
        <v>2116</v>
      </c>
      <c r="E1056" t="s">
        <v>2117</v>
      </c>
      <c r="G1056" s="1">
        <v>117.6949105422339</v>
      </c>
      <c r="H1056" s="1">
        <v>181.48</v>
      </c>
      <c r="I1056" s="2">
        <v>21359.272365204619</v>
      </c>
      <c r="J1056" s="3">
        <v>2.3815300669838978E-3</v>
      </c>
      <c r="K1056" s="4">
        <v>8968718.3300000001</v>
      </c>
      <c r="L1056" s="5">
        <v>425001</v>
      </c>
      <c r="M1056" s="6">
        <v>21.102817009999999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4041</v>
      </c>
      <c r="AG1056" s="16">
        <v>-7.7999999999999999E-5</v>
      </c>
    </row>
    <row r="1057" spans="1:33" x14ac:dyDescent="0.25">
      <c r="A1057" t="s">
        <v>1863</v>
      </c>
      <c r="B1057" t="s">
        <v>2118</v>
      </c>
      <c r="C1057" t="s">
        <v>2119</v>
      </c>
      <c r="D1057" t="s">
        <v>2120</v>
      </c>
      <c r="E1057" t="s">
        <v>2121</v>
      </c>
      <c r="F1057" t="s">
        <v>2122</v>
      </c>
      <c r="G1057" s="1">
        <v>58.764337396440247</v>
      </c>
      <c r="H1057" s="1">
        <v>104.05</v>
      </c>
      <c r="I1057" s="2">
        <v>6114.4293060996079</v>
      </c>
      <c r="J1057" s="3">
        <v>6.8175062267783449E-4</v>
      </c>
      <c r="K1057" s="4">
        <v>8968718.3300000001</v>
      </c>
      <c r="L1057" s="5">
        <v>425001</v>
      </c>
      <c r="M1057" s="6">
        <v>21.102817009999999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4041</v>
      </c>
      <c r="AG1057" s="16">
        <v>-7.7999999999999999E-5</v>
      </c>
    </row>
    <row r="1058" spans="1:33" x14ac:dyDescent="0.25">
      <c r="A1058" t="s">
        <v>1863</v>
      </c>
      <c r="B1058" t="s">
        <v>2123</v>
      </c>
      <c r="C1058" t="s">
        <v>2124</v>
      </c>
      <c r="D1058" t="s">
        <v>2125</v>
      </c>
      <c r="E1058" t="s">
        <v>2126</v>
      </c>
      <c r="G1058" s="1">
        <v>7899.7721628993932</v>
      </c>
      <c r="H1058" s="1">
        <v>1.450944</v>
      </c>
      <c r="I1058" s="2">
        <v>11462.1270211259</v>
      </c>
      <c r="J1058" s="3">
        <v>1.278011706843947E-3</v>
      </c>
      <c r="K1058" s="4">
        <v>8968718.3300000001</v>
      </c>
      <c r="L1058" s="5">
        <v>425001</v>
      </c>
      <c r="M1058" s="6">
        <v>21.102817009999999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4041</v>
      </c>
      <c r="AG1058" s="16">
        <v>-7.7999999999999999E-5</v>
      </c>
    </row>
    <row r="1059" spans="1:33" x14ac:dyDescent="0.25">
      <c r="A1059" t="s">
        <v>1863</v>
      </c>
      <c r="B1059" t="s">
        <v>2127</v>
      </c>
      <c r="C1059" t="s">
        <v>2128</v>
      </c>
      <c r="D1059" t="s">
        <v>2129</v>
      </c>
      <c r="E1059" t="s">
        <v>2130</v>
      </c>
      <c r="F1059" t="s">
        <v>2131</v>
      </c>
      <c r="G1059" s="1">
        <v>42.888823333186942</v>
      </c>
      <c r="H1059" s="1">
        <v>159.69999999999999</v>
      </c>
      <c r="I1059" s="2">
        <v>6849.3450863099542</v>
      </c>
      <c r="J1059" s="3">
        <v>7.6369274118010509E-4</v>
      </c>
      <c r="K1059" s="4">
        <v>8968718.3300000001</v>
      </c>
      <c r="L1059" s="5">
        <v>425001</v>
      </c>
      <c r="M1059" s="6">
        <v>21.102817009999999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4041</v>
      </c>
      <c r="AG1059" s="16">
        <v>-7.7999999999999999E-5</v>
      </c>
    </row>
    <row r="1060" spans="1:33" x14ac:dyDescent="0.25">
      <c r="A1060" t="s">
        <v>1863</v>
      </c>
      <c r="B1060" t="s">
        <v>2132</v>
      </c>
      <c r="C1060" t="s">
        <v>2133</v>
      </c>
      <c r="D1060" t="s">
        <v>2134</v>
      </c>
      <c r="E1060" t="s">
        <v>2135</v>
      </c>
      <c r="F1060" t="s">
        <v>2136</v>
      </c>
      <c r="G1060" s="1">
        <v>161.4980304968648</v>
      </c>
      <c r="H1060" s="1">
        <v>62.56</v>
      </c>
      <c r="I1060" s="2">
        <v>10103.316787883859</v>
      </c>
      <c r="J1060" s="3">
        <v>1.126506198114025E-3</v>
      </c>
      <c r="K1060" s="4">
        <v>8968718.3300000001</v>
      </c>
      <c r="L1060" s="5">
        <v>425001</v>
      </c>
      <c r="M1060" s="6">
        <v>21.102817009999999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4041</v>
      </c>
      <c r="AG1060" s="16">
        <v>-7.7999999999999999E-5</v>
      </c>
    </row>
    <row r="1061" spans="1:33" x14ac:dyDescent="0.25">
      <c r="A1061" t="s">
        <v>1863</v>
      </c>
      <c r="B1061" t="s">
        <v>2137</v>
      </c>
      <c r="C1061" t="s">
        <v>2138</v>
      </c>
      <c r="D1061" t="s">
        <v>2139</v>
      </c>
      <c r="E1061" t="s">
        <v>2140</v>
      </c>
      <c r="F1061" t="s">
        <v>2141</v>
      </c>
      <c r="G1061" s="1">
        <v>131.57559561324601</v>
      </c>
      <c r="H1061" s="1">
        <v>227.01</v>
      </c>
      <c r="I1061" s="2">
        <v>29868.97596016297</v>
      </c>
      <c r="J1061" s="3">
        <v>3.330350542981426E-3</v>
      </c>
      <c r="K1061" s="4">
        <v>8968718.3300000001</v>
      </c>
      <c r="L1061" s="5">
        <v>425001</v>
      </c>
      <c r="M1061" s="6">
        <v>21.102817009999999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4041</v>
      </c>
      <c r="AG1061" s="16">
        <v>-7.7999999999999999E-5</v>
      </c>
    </row>
    <row r="1062" spans="1:33" x14ac:dyDescent="0.25">
      <c r="A1062" t="s">
        <v>1863</v>
      </c>
      <c r="B1062" t="s">
        <v>2142</v>
      </c>
      <c r="C1062" t="s">
        <v>2143</v>
      </c>
      <c r="D1062" t="s">
        <v>2144</v>
      </c>
      <c r="E1062" t="s">
        <v>2145</v>
      </c>
      <c r="F1062" t="s">
        <v>2146</v>
      </c>
      <c r="G1062" s="1">
        <v>425.72975409415409</v>
      </c>
      <c r="H1062" s="1">
        <v>264.33</v>
      </c>
      <c r="I1062" s="2">
        <v>112533.1458997078</v>
      </c>
      <c r="J1062" s="3">
        <v>1.254729402341569E-2</v>
      </c>
      <c r="K1062" s="4">
        <v>8968718.3300000001</v>
      </c>
      <c r="L1062" s="5">
        <v>425001</v>
      </c>
      <c r="M1062" s="6">
        <v>21.102817009999999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4041</v>
      </c>
      <c r="AG1062" s="16">
        <v>-7.7999999999999999E-5</v>
      </c>
    </row>
    <row r="1063" spans="1:33" x14ac:dyDescent="0.25">
      <c r="A1063" t="s">
        <v>1863</v>
      </c>
      <c r="B1063" t="s">
        <v>2147</v>
      </c>
      <c r="C1063" t="s">
        <v>2148</v>
      </c>
      <c r="D1063" t="s">
        <v>2149</v>
      </c>
      <c r="E1063" t="s">
        <v>2150</v>
      </c>
      <c r="F1063" t="s">
        <v>2151</v>
      </c>
      <c r="G1063" s="1">
        <v>510.42686838973071</v>
      </c>
      <c r="H1063" s="1">
        <v>92.69</v>
      </c>
      <c r="I1063" s="2">
        <v>47311.466431044137</v>
      </c>
      <c r="J1063" s="3">
        <v>5.275164710300824E-3</v>
      </c>
      <c r="K1063" s="4">
        <v>8968718.3300000001</v>
      </c>
      <c r="L1063" s="5">
        <v>425001</v>
      </c>
      <c r="M1063" s="6">
        <v>21.102817009999999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4041</v>
      </c>
      <c r="AG1063" s="16">
        <v>-7.7999999999999999E-5</v>
      </c>
    </row>
    <row r="1064" spans="1:33" x14ac:dyDescent="0.25">
      <c r="A1064" t="s">
        <v>1863</v>
      </c>
      <c r="B1064" t="s">
        <v>2152</v>
      </c>
      <c r="C1064" t="s">
        <v>2153</v>
      </c>
      <c r="D1064" t="s">
        <v>2154</v>
      </c>
      <c r="E1064" t="s">
        <v>2155</v>
      </c>
      <c r="F1064" t="s">
        <v>2156</v>
      </c>
      <c r="G1064" s="1">
        <v>106.5571153355536</v>
      </c>
      <c r="H1064" s="1">
        <v>347.63</v>
      </c>
      <c r="I1064" s="2">
        <v>37042.4500040985</v>
      </c>
      <c r="J1064" s="3">
        <v>4.1301832258677368E-3</v>
      </c>
      <c r="K1064" s="4">
        <v>8968718.3300000001</v>
      </c>
      <c r="L1064" s="5">
        <v>425001</v>
      </c>
      <c r="M1064" s="6">
        <v>21.102817009999999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4041</v>
      </c>
      <c r="AG1064" s="16">
        <v>-7.7999999999999999E-5</v>
      </c>
    </row>
    <row r="1065" spans="1:33" x14ac:dyDescent="0.25">
      <c r="A1065" t="s">
        <v>1863</v>
      </c>
      <c r="B1065" t="s">
        <v>2157</v>
      </c>
      <c r="C1065" t="s">
        <v>2158</v>
      </c>
      <c r="D1065" t="s">
        <v>2159</v>
      </c>
      <c r="E1065" t="s">
        <v>2160</v>
      </c>
      <c r="F1065" t="s">
        <v>2161</v>
      </c>
      <c r="G1065" s="1">
        <v>453.07553486279471</v>
      </c>
      <c r="H1065" s="1">
        <v>22.75</v>
      </c>
      <c r="I1065" s="2">
        <v>10307.468418128579</v>
      </c>
      <c r="J1065" s="3">
        <v>1.149268829599712E-3</v>
      </c>
      <c r="K1065" s="4">
        <v>8968718.3300000001</v>
      </c>
      <c r="L1065" s="5">
        <v>425001</v>
      </c>
      <c r="M1065" s="6">
        <v>21.102817009999999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4041</v>
      </c>
      <c r="AG1065" s="16">
        <v>-7.7999999999999999E-5</v>
      </c>
    </row>
    <row r="1066" spans="1:33" x14ac:dyDescent="0.25">
      <c r="A1066" t="s">
        <v>1863</v>
      </c>
      <c r="B1066" t="s">
        <v>2162</v>
      </c>
      <c r="C1066" t="s">
        <v>2163</v>
      </c>
      <c r="D1066" t="s">
        <v>2164</v>
      </c>
      <c r="E1066" t="s">
        <v>2165</v>
      </c>
      <c r="G1066" s="1">
        <v>596.70322230416491</v>
      </c>
      <c r="H1066" s="1">
        <v>92.32</v>
      </c>
      <c r="I1066" s="2">
        <v>55087.641483120497</v>
      </c>
      <c r="J1066" s="3">
        <v>6.1421977428875842E-3</v>
      </c>
      <c r="K1066" s="4">
        <v>8968718.3300000001</v>
      </c>
      <c r="L1066" s="5">
        <v>425001</v>
      </c>
      <c r="M1066" s="6">
        <v>21.102817009999999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4041</v>
      </c>
      <c r="AG1066" s="16">
        <v>-7.7999999999999999E-5</v>
      </c>
    </row>
    <row r="1067" spans="1:33" x14ac:dyDescent="0.25">
      <c r="A1067" t="s">
        <v>1863</v>
      </c>
      <c r="B1067" t="s">
        <v>2166</v>
      </c>
      <c r="C1067" t="s">
        <v>2167</v>
      </c>
      <c r="D1067" t="s">
        <v>2168</v>
      </c>
      <c r="E1067" t="s">
        <v>2169</v>
      </c>
      <c r="F1067" t="s">
        <v>2170</v>
      </c>
      <c r="G1067" s="1">
        <v>320.66876050278148</v>
      </c>
      <c r="H1067" s="1">
        <v>324.93</v>
      </c>
      <c r="I1067" s="2">
        <v>104194.9003501688</v>
      </c>
      <c r="J1067" s="3">
        <v>1.161759088828122E-2</v>
      </c>
      <c r="K1067" s="4">
        <v>8968718.3300000001</v>
      </c>
      <c r="L1067" s="5">
        <v>425001</v>
      </c>
      <c r="M1067" s="6">
        <v>21.102817009999999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4041</v>
      </c>
      <c r="AG1067" s="16">
        <v>-7.7999999999999999E-5</v>
      </c>
    </row>
    <row r="1068" spans="1:33" x14ac:dyDescent="0.25">
      <c r="A1068" t="s">
        <v>1863</v>
      </c>
      <c r="B1068" t="s">
        <v>2171</v>
      </c>
      <c r="C1068" t="s">
        <v>2172</v>
      </c>
      <c r="D1068" t="s">
        <v>2173</v>
      </c>
      <c r="E1068" t="s">
        <v>2174</v>
      </c>
      <c r="F1068" t="s">
        <v>2175</v>
      </c>
      <c r="G1068" s="1">
        <v>400.21256656840143</v>
      </c>
      <c r="H1068" s="1">
        <v>105.2</v>
      </c>
      <c r="I1068" s="2">
        <v>42102.362002995833</v>
      </c>
      <c r="J1068" s="3">
        <v>4.6943565907477704E-3</v>
      </c>
      <c r="K1068" s="4">
        <v>8968718.3300000001</v>
      </c>
      <c r="L1068" s="5">
        <v>425001</v>
      </c>
      <c r="M1068" s="6">
        <v>21.102817009999999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4041</v>
      </c>
      <c r="AG1068" s="16">
        <v>-7.7999999999999999E-5</v>
      </c>
    </row>
    <row r="1069" spans="1:33" x14ac:dyDescent="0.25">
      <c r="A1069" t="s">
        <v>1863</v>
      </c>
      <c r="B1069" t="s">
        <v>2176</v>
      </c>
      <c r="C1069" t="s">
        <v>2177</v>
      </c>
      <c r="D1069" t="s">
        <v>2178</v>
      </c>
      <c r="E1069" t="s">
        <v>2179</v>
      </c>
      <c r="G1069" s="1">
        <v>343.44305816420251</v>
      </c>
      <c r="H1069" s="1">
        <v>179.520039</v>
      </c>
      <c r="I1069" s="2">
        <v>61654.911195916902</v>
      </c>
      <c r="J1069" s="3">
        <v>6.8744394602831618E-3</v>
      </c>
      <c r="K1069" s="4">
        <v>8968718.3300000001</v>
      </c>
      <c r="L1069" s="5">
        <v>425001</v>
      </c>
      <c r="M1069" s="6">
        <v>21.102817009999999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ref="S1069:S1132" si="17">IF(ISNUMBER(N1069),Q1069*N1069,IF(ISNUMBER(R1069),J1069*R1069," "))</f>
        <v xml:space="preserve"> </v>
      </c>
      <c r="AB1069" s="8" t="s">
        <v>4041</v>
      </c>
      <c r="AG1069" s="16">
        <v>-7.7999999999999999E-5</v>
      </c>
    </row>
    <row r="1070" spans="1:33" x14ac:dyDescent="0.25">
      <c r="A1070" t="s">
        <v>1863</v>
      </c>
      <c r="B1070" t="s">
        <v>2180</v>
      </c>
      <c r="C1070" t="s">
        <v>2181</v>
      </c>
      <c r="D1070" t="s">
        <v>2182</v>
      </c>
      <c r="E1070" t="s">
        <v>2183</v>
      </c>
      <c r="F1070" t="s">
        <v>2184</v>
      </c>
      <c r="G1070" s="1">
        <v>361.895226342434</v>
      </c>
      <c r="H1070" s="1">
        <v>198.35</v>
      </c>
      <c r="I1070" s="2">
        <v>71781.918145021787</v>
      </c>
      <c r="J1070" s="3">
        <v>8.0035870794285258E-3</v>
      </c>
      <c r="K1070" s="4">
        <v>8968718.3300000001</v>
      </c>
      <c r="L1070" s="5">
        <v>425001</v>
      </c>
      <c r="M1070" s="6">
        <v>21.102817009999999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7"/>
        <v xml:space="preserve"> </v>
      </c>
      <c r="AB1070" s="8" t="s">
        <v>4041</v>
      </c>
      <c r="AG1070" s="16">
        <v>-7.7999999999999999E-5</v>
      </c>
    </row>
    <row r="1071" spans="1:33" x14ac:dyDescent="0.25">
      <c r="A1071" t="s">
        <v>1863</v>
      </c>
      <c r="B1071" t="s">
        <v>2185</v>
      </c>
      <c r="C1071" t="s">
        <v>2186</v>
      </c>
      <c r="D1071" t="s">
        <v>2187</v>
      </c>
      <c r="E1071" t="s">
        <v>2188</v>
      </c>
      <c r="F1071" t="s">
        <v>2189</v>
      </c>
      <c r="G1071" s="1">
        <v>530.95698343488027</v>
      </c>
      <c r="H1071" s="1">
        <v>170</v>
      </c>
      <c r="I1071" s="2">
        <v>90262.687183929651</v>
      </c>
      <c r="J1071" s="3">
        <v>1.006416790702464E-2</v>
      </c>
      <c r="K1071" s="4">
        <v>8968718.3300000001</v>
      </c>
      <c r="L1071" s="5">
        <v>425001</v>
      </c>
      <c r="M1071" s="6">
        <v>21.102817009999999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7"/>
        <v xml:space="preserve"> </v>
      </c>
      <c r="AB1071" s="8" t="s">
        <v>4041</v>
      </c>
      <c r="AG1071" s="16">
        <v>-7.7999999999999999E-5</v>
      </c>
    </row>
    <row r="1072" spans="1:33" x14ac:dyDescent="0.25">
      <c r="A1072" t="s">
        <v>1863</v>
      </c>
      <c r="B1072" t="s">
        <v>2190</v>
      </c>
      <c r="C1072" t="s">
        <v>2191</v>
      </c>
      <c r="D1072" t="s">
        <v>2192</v>
      </c>
      <c r="E1072" t="s">
        <v>2193</v>
      </c>
      <c r="F1072" t="s">
        <v>2194</v>
      </c>
      <c r="G1072" s="1">
        <v>274.20586855849558</v>
      </c>
      <c r="H1072" s="1">
        <v>141.4</v>
      </c>
      <c r="I1072" s="2">
        <v>38772.709814171278</v>
      </c>
      <c r="J1072" s="3">
        <v>4.3231048615361388E-3</v>
      </c>
      <c r="K1072" s="4">
        <v>8968718.3300000001</v>
      </c>
      <c r="L1072" s="5">
        <v>425001</v>
      </c>
      <c r="M1072" s="6">
        <v>21.102817009999999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7"/>
        <v xml:space="preserve"> </v>
      </c>
      <c r="AB1072" s="8" t="s">
        <v>4041</v>
      </c>
      <c r="AG1072" s="16">
        <v>-7.7999999999999999E-5</v>
      </c>
    </row>
    <row r="1073" spans="1:33" x14ac:dyDescent="0.25">
      <c r="A1073" t="s">
        <v>1863</v>
      </c>
      <c r="B1073" t="s">
        <v>816</v>
      </c>
      <c r="C1073" t="s">
        <v>2195</v>
      </c>
      <c r="D1073" t="s">
        <v>818</v>
      </c>
      <c r="E1073" t="s">
        <v>819</v>
      </c>
      <c r="F1073" t="s">
        <v>820</v>
      </c>
      <c r="G1073" s="1">
        <v>42.306998210449912</v>
      </c>
      <c r="H1073" s="1">
        <v>205.1</v>
      </c>
      <c r="I1073" s="2">
        <v>8677.1653329632773</v>
      </c>
      <c r="J1073" s="3">
        <v>9.6749223397266364E-4</v>
      </c>
      <c r="K1073" s="4">
        <v>8968718.3300000001</v>
      </c>
      <c r="L1073" s="5">
        <v>425001</v>
      </c>
      <c r="M1073" s="6">
        <v>21.102817009999999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7"/>
        <v xml:space="preserve"> </v>
      </c>
      <c r="AB1073" s="8" t="s">
        <v>4041</v>
      </c>
      <c r="AG1073" s="16">
        <v>-7.7999999999999999E-5</v>
      </c>
    </row>
    <row r="1074" spans="1:33" x14ac:dyDescent="0.25">
      <c r="A1074" t="s">
        <v>1863</v>
      </c>
      <c r="B1074" t="s">
        <v>2196</v>
      </c>
      <c r="C1074" t="s">
        <v>2197</v>
      </c>
      <c r="D1074" t="s">
        <v>2198</v>
      </c>
      <c r="E1074" t="s">
        <v>2199</v>
      </c>
      <c r="F1074" t="s">
        <v>2200</v>
      </c>
      <c r="G1074" s="1">
        <v>434.95583818326992</v>
      </c>
      <c r="H1074" s="1">
        <v>55.48</v>
      </c>
      <c r="I1074" s="2">
        <v>24131.349902407808</v>
      </c>
      <c r="J1074" s="3">
        <v>2.690612974396735E-3</v>
      </c>
      <c r="K1074" s="4">
        <v>8968718.3300000001</v>
      </c>
      <c r="L1074" s="5">
        <v>425001</v>
      </c>
      <c r="M1074" s="6">
        <v>21.102817009999999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7"/>
        <v xml:space="preserve"> </v>
      </c>
      <c r="AB1074" s="8" t="s">
        <v>4041</v>
      </c>
      <c r="AG1074" s="16">
        <v>-7.7999999999999999E-5</v>
      </c>
    </row>
    <row r="1075" spans="1:33" x14ac:dyDescent="0.25">
      <c r="A1075" t="s">
        <v>1863</v>
      </c>
      <c r="B1075" t="s">
        <v>2201</v>
      </c>
      <c r="C1075" t="s">
        <v>2202</v>
      </c>
      <c r="D1075" t="s">
        <v>2203</v>
      </c>
      <c r="E1075" t="s">
        <v>2204</v>
      </c>
      <c r="F1075" t="s">
        <v>2205</v>
      </c>
      <c r="G1075" s="1">
        <v>757.6194276782926</v>
      </c>
      <c r="H1075" s="1">
        <v>88.26</v>
      </c>
      <c r="I1075" s="2">
        <v>66867.490686886114</v>
      </c>
      <c r="J1075" s="3">
        <v>7.455635044665977E-3</v>
      </c>
      <c r="K1075" s="4">
        <v>8968718.3300000001</v>
      </c>
      <c r="L1075" s="5">
        <v>425001</v>
      </c>
      <c r="M1075" s="6">
        <v>21.102817009999999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7"/>
        <v xml:space="preserve"> </v>
      </c>
      <c r="AB1075" s="8" t="s">
        <v>4041</v>
      </c>
      <c r="AG1075" s="16">
        <v>-7.7999999999999999E-5</v>
      </c>
    </row>
    <row r="1076" spans="1:33" x14ac:dyDescent="0.25">
      <c r="A1076" t="s">
        <v>1863</v>
      </c>
      <c r="B1076" t="s">
        <v>2206</v>
      </c>
      <c r="C1076" t="s">
        <v>2207</v>
      </c>
      <c r="D1076" t="s">
        <v>2208</v>
      </c>
      <c r="E1076" t="s">
        <v>2209</v>
      </c>
      <c r="F1076" t="s">
        <v>2210</v>
      </c>
      <c r="G1076" s="1">
        <v>212.9479949217538</v>
      </c>
      <c r="H1076" s="1">
        <v>52.26</v>
      </c>
      <c r="I1076" s="2">
        <v>11128.662214610849</v>
      </c>
      <c r="J1076" s="3">
        <v>1.2408308305754149E-3</v>
      </c>
      <c r="K1076" s="4">
        <v>8968718.3300000001</v>
      </c>
      <c r="L1076" s="5">
        <v>425001</v>
      </c>
      <c r="M1076" s="6">
        <v>21.102817009999999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7"/>
        <v xml:space="preserve"> </v>
      </c>
      <c r="AB1076" s="8" t="s">
        <v>4041</v>
      </c>
      <c r="AG1076" s="16">
        <v>-7.7999999999999999E-5</v>
      </c>
    </row>
    <row r="1077" spans="1:33" x14ac:dyDescent="0.25">
      <c r="A1077" t="s">
        <v>1863</v>
      </c>
      <c r="B1077" t="s">
        <v>2211</v>
      </c>
      <c r="C1077" t="s">
        <v>2212</v>
      </c>
      <c r="D1077" t="s">
        <v>2213</v>
      </c>
      <c r="E1077" t="s">
        <v>2214</v>
      </c>
      <c r="F1077" t="s">
        <v>2215</v>
      </c>
      <c r="G1077" s="1">
        <v>153.51871452789979</v>
      </c>
      <c r="H1077" s="1">
        <v>320.35000000000002</v>
      </c>
      <c r="I1077" s="2">
        <v>49179.7201990127</v>
      </c>
      <c r="J1077" s="3">
        <v>5.4834724861977796E-3</v>
      </c>
      <c r="K1077" s="4">
        <v>8968718.3300000001</v>
      </c>
      <c r="L1077" s="5">
        <v>425001</v>
      </c>
      <c r="M1077" s="6">
        <v>21.102817009999999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7"/>
        <v xml:space="preserve"> </v>
      </c>
      <c r="AB1077" s="8" t="s">
        <v>4041</v>
      </c>
      <c r="AG1077" s="16">
        <v>-7.7999999999999999E-5</v>
      </c>
    </row>
    <row r="1078" spans="1:33" x14ac:dyDescent="0.25">
      <c r="A1078" t="s">
        <v>1863</v>
      </c>
      <c r="B1078" t="s">
        <v>2216</v>
      </c>
      <c r="C1078" t="s">
        <v>2217</v>
      </c>
      <c r="D1078" t="s">
        <v>2218</v>
      </c>
      <c r="E1078" t="s">
        <v>2219</v>
      </c>
      <c r="F1078" t="s">
        <v>2220</v>
      </c>
      <c r="G1078" s="1">
        <v>297.31263771862348</v>
      </c>
      <c r="H1078" s="1">
        <v>19.22</v>
      </c>
      <c r="I1078" s="2">
        <v>5714.3488969519431</v>
      </c>
      <c r="J1078" s="3">
        <v>6.3714219654303081E-4</v>
      </c>
      <c r="K1078" s="4">
        <v>8968718.3300000001</v>
      </c>
      <c r="L1078" s="5">
        <v>425001</v>
      </c>
      <c r="M1078" s="6">
        <v>21.102817009999999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7"/>
        <v xml:space="preserve"> </v>
      </c>
      <c r="AB1078" s="8" t="s">
        <v>4041</v>
      </c>
      <c r="AG1078" s="16">
        <v>-7.7999999999999999E-5</v>
      </c>
    </row>
    <row r="1079" spans="1:33" x14ac:dyDescent="0.25">
      <c r="A1079" t="s">
        <v>1863</v>
      </c>
      <c r="B1079" t="s">
        <v>2221</v>
      </c>
      <c r="C1079" t="s">
        <v>2222</v>
      </c>
      <c r="D1079" t="s">
        <v>2223</v>
      </c>
      <c r="E1079" t="s">
        <v>2224</v>
      </c>
      <c r="F1079" t="s">
        <v>2225</v>
      </c>
      <c r="G1079" s="1">
        <v>516.82694473983804</v>
      </c>
      <c r="H1079" s="1">
        <v>144.66999999999999</v>
      </c>
      <c r="I1079" s="2">
        <v>74769.354095512361</v>
      </c>
      <c r="J1079" s="3">
        <v>8.3366821595246103E-3</v>
      </c>
      <c r="K1079" s="4">
        <v>8968718.3300000001</v>
      </c>
      <c r="L1079" s="5">
        <v>425001</v>
      </c>
      <c r="M1079" s="6">
        <v>21.102817009999999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7"/>
        <v xml:space="preserve"> </v>
      </c>
      <c r="AB1079" s="8" t="s">
        <v>4041</v>
      </c>
      <c r="AG1079" s="16">
        <v>-7.7999999999999999E-5</v>
      </c>
    </row>
    <row r="1080" spans="1:33" x14ac:dyDescent="0.25">
      <c r="A1080" t="s">
        <v>1863</v>
      </c>
      <c r="B1080" t="s">
        <v>2226</v>
      </c>
      <c r="C1080" t="s">
        <v>2227</v>
      </c>
      <c r="D1080" t="s">
        <v>2228</v>
      </c>
      <c r="E1080" t="s">
        <v>2229</v>
      </c>
      <c r="G1080" s="1">
        <v>15312.22422656918</v>
      </c>
      <c r="H1080" s="1">
        <v>2.636234</v>
      </c>
      <c r="I1080" s="2">
        <v>40366.606121705387</v>
      </c>
      <c r="J1080" s="3">
        <v>4.5008221505497296E-3</v>
      </c>
      <c r="K1080" s="4">
        <v>8968718.3300000001</v>
      </c>
      <c r="L1080" s="5">
        <v>425001</v>
      </c>
      <c r="M1080" s="6">
        <v>21.102817009999999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7"/>
        <v xml:space="preserve"> </v>
      </c>
      <c r="AB1080" s="8" t="s">
        <v>4041</v>
      </c>
      <c r="AG1080" s="16">
        <v>-7.7999999999999999E-5</v>
      </c>
    </row>
    <row r="1081" spans="1:33" x14ac:dyDescent="0.25">
      <c r="A1081" t="s">
        <v>1863</v>
      </c>
      <c r="B1081" t="s">
        <v>2230</v>
      </c>
      <c r="C1081" t="s">
        <v>2231</v>
      </c>
      <c r="D1081" t="s">
        <v>2232</v>
      </c>
      <c r="E1081" t="s">
        <v>2233</v>
      </c>
      <c r="F1081" t="s">
        <v>2234</v>
      </c>
      <c r="G1081" s="1">
        <v>132.57301010936661</v>
      </c>
      <c r="H1081" s="1">
        <v>91.57</v>
      </c>
      <c r="I1081" s="2">
        <v>12139.710535714699</v>
      </c>
      <c r="J1081" s="3">
        <v>1.3535613550386409E-3</v>
      </c>
      <c r="K1081" s="4">
        <v>8968718.3300000001</v>
      </c>
      <c r="L1081" s="5">
        <v>425001</v>
      </c>
      <c r="M1081" s="6">
        <v>21.102817009999999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7"/>
        <v xml:space="preserve"> </v>
      </c>
      <c r="AB1081" s="8" t="s">
        <v>4041</v>
      </c>
      <c r="AG1081" s="16">
        <v>-7.7999999999999999E-5</v>
      </c>
    </row>
    <row r="1082" spans="1:33" x14ac:dyDescent="0.25">
      <c r="A1082" t="s">
        <v>1863</v>
      </c>
      <c r="B1082" t="s">
        <v>2235</v>
      </c>
      <c r="C1082" t="s">
        <v>2236</v>
      </c>
      <c r="D1082" t="s">
        <v>2237</v>
      </c>
      <c r="E1082" t="s">
        <v>2238</v>
      </c>
      <c r="G1082" s="1">
        <v>514.00093700082959</v>
      </c>
      <c r="H1082" s="1">
        <v>43.570537999999999</v>
      </c>
      <c r="I1082" s="2">
        <v>22395.29735763025</v>
      </c>
      <c r="J1082" s="3">
        <v>2.4970454566199149E-3</v>
      </c>
      <c r="K1082" s="4">
        <v>8968718.3300000001</v>
      </c>
      <c r="L1082" s="5">
        <v>425001</v>
      </c>
      <c r="M1082" s="6">
        <v>21.102817009999999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7"/>
        <v xml:space="preserve"> </v>
      </c>
      <c r="AB1082" s="8" t="s">
        <v>4041</v>
      </c>
      <c r="AG1082" s="16">
        <v>-7.7999999999999999E-5</v>
      </c>
    </row>
    <row r="1083" spans="1:33" x14ac:dyDescent="0.25">
      <c r="A1083" t="s">
        <v>1863</v>
      </c>
      <c r="B1083" t="s">
        <v>2239</v>
      </c>
      <c r="C1083" t="s">
        <v>2240</v>
      </c>
      <c r="D1083" t="s">
        <v>2241</v>
      </c>
      <c r="E1083" t="s">
        <v>2242</v>
      </c>
      <c r="F1083" t="s">
        <v>2243</v>
      </c>
      <c r="G1083" s="1">
        <v>167.3162817242351</v>
      </c>
      <c r="H1083" s="1">
        <v>470.18</v>
      </c>
      <c r="I1083" s="2">
        <v>78668.769341100866</v>
      </c>
      <c r="J1083" s="3">
        <v>8.7714617012730808E-3</v>
      </c>
      <c r="K1083" s="4">
        <v>8968718.3300000001</v>
      </c>
      <c r="L1083" s="5">
        <v>425001</v>
      </c>
      <c r="M1083" s="6">
        <v>21.102817009999999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7"/>
        <v xml:space="preserve"> </v>
      </c>
      <c r="AB1083" s="8" t="s">
        <v>4041</v>
      </c>
      <c r="AG1083" s="16">
        <v>-7.7999999999999999E-5</v>
      </c>
    </row>
    <row r="1084" spans="1:33" x14ac:dyDescent="0.25">
      <c r="A1084" t="s">
        <v>1863</v>
      </c>
      <c r="B1084" t="s">
        <v>2244</v>
      </c>
      <c r="C1084" t="s">
        <v>2245</v>
      </c>
      <c r="D1084" t="s">
        <v>2246</v>
      </c>
      <c r="E1084" t="s">
        <v>2247</v>
      </c>
      <c r="F1084" t="s">
        <v>2248</v>
      </c>
      <c r="G1084" s="1">
        <v>644.41288236860146</v>
      </c>
      <c r="H1084" s="1">
        <v>30.916384999999998</v>
      </c>
      <c r="I1084" s="2">
        <v>19922.916770267391</v>
      </c>
      <c r="J1084" s="3">
        <v>2.2213783549903721E-3</v>
      </c>
      <c r="K1084" s="4">
        <v>8968718.3300000001</v>
      </c>
      <c r="L1084" s="5">
        <v>425001</v>
      </c>
      <c r="M1084" s="6">
        <v>21.102817009999999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7"/>
        <v xml:space="preserve"> </v>
      </c>
      <c r="AB1084" s="8" t="s">
        <v>4041</v>
      </c>
      <c r="AG1084" s="16">
        <v>-7.7999999999999999E-5</v>
      </c>
    </row>
    <row r="1085" spans="1:33" x14ac:dyDescent="0.25">
      <c r="A1085" t="s">
        <v>1863</v>
      </c>
      <c r="B1085" t="s">
        <v>2249</v>
      </c>
      <c r="C1085" t="s">
        <v>2250</v>
      </c>
      <c r="D1085" t="s">
        <v>2251</v>
      </c>
      <c r="E1085" t="s">
        <v>2252</v>
      </c>
      <c r="F1085" t="s">
        <v>2253</v>
      </c>
      <c r="G1085" s="1">
        <v>204.5530895794052</v>
      </c>
      <c r="H1085" s="1">
        <v>127.56</v>
      </c>
      <c r="I1085" s="2">
        <v>26092.792106748919</v>
      </c>
      <c r="J1085" s="3">
        <v>2.909311135290043E-3</v>
      </c>
      <c r="K1085" s="4">
        <v>8968718.3300000001</v>
      </c>
      <c r="L1085" s="5">
        <v>425001</v>
      </c>
      <c r="M1085" s="6">
        <v>21.102817009999999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7"/>
        <v xml:space="preserve"> </v>
      </c>
      <c r="AB1085" s="8" t="s">
        <v>4041</v>
      </c>
      <c r="AG1085" s="16">
        <v>-7.7999999999999999E-5</v>
      </c>
    </row>
    <row r="1086" spans="1:33" x14ac:dyDescent="0.25">
      <c r="A1086" t="s">
        <v>1863</v>
      </c>
      <c r="B1086" t="s">
        <v>2254</v>
      </c>
      <c r="C1086" t="s">
        <v>2255</v>
      </c>
      <c r="D1086" t="s">
        <v>2256</v>
      </c>
      <c r="E1086" t="s">
        <v>2257</v>
      </c>
      <c r="G1086" s="1">
        <v>2032.2320358457771</v>
      </c>
      <c r="H1086" s="1">
        <v>17.5558728</v>
      </c>
      <c r="I1086" s="2">
        <v>35677.607121393492</v>
      </c>
      <c r="J1086" s="3">
        <v>3.9780050848573691E-3</v>
      </c>
      <c r="K1086" s="4">
        <v>8968718.3300000001</v>
      </c>
      <c r="L1086" s="5">
        <v>425001</v>
      </c>
      <c r="M1086" s="6">
        <v>21.102817009999999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7"/>
        <v xml:space="preserve"> </v>
      </c>
      <c r="AB1086" s="8" t="s">
        <v>4041</v>
      </c>
      <c r="AG1086" s="16">
        <v>-7.7999999999999999E-5</v>
      </c>
    </row>
    <row r="1087" spans="1:33" x14ac:dyDescent="0.25">
      <c r="A1087" t="s">
        <v>1863</v>
      </c>
      <c r="B1087" t="s">
        <v>2254</v>
      </c>
      <c r="C1087" t="s">
        <v>2258</v>
      </c>
      <c r="D1087" t="s">
        <v>2259</v>
      </c>
      <c r="E1087" t="s">
        <v>2260</v>
      </c>
      <c r="G1087" s="1">
        <v>744.65303922872454</v>
      </c>
      <c r="H1087" s="1">
        <v>15.6392928</v>
      </c>
      <c r="I1087" s="2">
        <v>11645.84691490791</v>
      </c>
      <c r="J1087" s="3">
        <v>1.2984962272650511E-3</v>
      </c>
      <c r="K1087" s="4">
        <v>8968718.3300000001</v>
      </c>
      <c r="L1087" s="5">
        <v>425001</v>
      </c>
      <c r="M1087" s="6">
        <v>21.102817009999999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7"/>
        <v xml:space="preserve"> </v>
      </c>
      <c r="AB1087" s="8" t="s">
        <v>4041</v>
      </c>
      <c r="AG1087" s="16">
        <v>-7.7999999999999999E-5</v>
      </c>
    </row>
    <row r="1088" spans="1:33" x14ac:dyDescent="0.25">
      <c r="A1088" t="s">
        <v>1863</v>
      </c>
      <c r="B1088" t="s">
        <v>2261</v>
      </c>
      <c r="C1088" t="s">
        <v>2262</v>
      </c>
      <c r="D1088" t="s">
        <v>2263</v>
      </c>
      <c r="E1088" t="s">
        <v>2264</v>
      </c>
      <c r="G1088" s="1">
        <v>2577.0697043516689</v>
      </c>
      <c r="H1088" s="1">
        <v>25.823335</v>
      </c>
      <c r="I1088" s="2">
        <v>66548.534293824108</v>
      </c>
      <c r="J1088" s="3">
        <v>7.4200718369337067E-3</v>
      </c>
      <c r="K1088" s="4">
        <v>8968718.3300000001</v>
      </c>
      <c r="L1088" s="5">
        <v>425001</v>
      </c>
      <c r="M1088" s="6">
        <v>21.102817009999999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7"/>
        <v xml:space="preserve"> </v>
      </c>
      <c r="AB1088" s="8" t="s">
        <v>4041</v>
      </c>
      <c r="AG1088" s="16">
        <v>-7.7999999999999999E-5</v>
      </c>
    </row>
    <row r="1089" spans="1:33" x14ac:dyDescent="0.25">
      <c r="A1089" t="s">
        <v>1863</v>
      </c>
      <c r="B1089" t="s">
        <v>2265</v>
      </c>
      <c r="C1089" t="s">
        <v>2266</v>
      </c>
      <c r="D1089" t="s">
        <v>2267</v>
      </c>
      <c r="E1089" t="s">
        <v>2268</v>
      </c>
      <c r="G1089" s="1">
        <v>5127.874160305495</v>
      </c>
      <c r="H1089" s="1">
        <v>8.2850371200000001</v>
      </c>
      <c r="I1089" s="2">
        <v>42484.627764819859</v>
      </c>
      <c r="J1089" s="3">
        <v>4.736978707728004E-3</v>
      </c>
      <c r="K1089" s="4">
        <v>8968718.3300000001</v>
      </c>
      <c r="L1089" s="5">
        <v>425001</v>
      </c>
      <c r="M1089" s="6">
        <v>21.102817009999999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7"/>
        <v xml:space="preserve"> </v>
      </c>
      <c r="AB1089" s="8" t="s">
        <v>4041</v>
      </c>
      <c r="AG1089" s="16">
        <v>-7.7999999999999999E-5</v>
      </c>
    </row>
    <row r="1090" spans="1:33" x14ac:dyDescent="0.25">
      <c r="A1090" t="s">
        <v>1863</v>
      </c>
      <c r="B1090" t="s">
        <v>2269</v>
      </c>
      <c r="C1090" t="s">
        <v>2270</v>
      </c>
      <c r="D1090" t="s">
        <v>2271</v>
      </c>
      <c r="E1090" t="s">
        <v>2272</v>
      </c>
      <c r="G1090" s="1">
        <v>1709.4022106014011</v>
      </c>
      <c r="H1090" s="1">
        <v>26.696832000000001</v>
      </c>
      <c r="I1090" s="2">
        <v>45635.623636854209</v>
      </c>
      <c r="J1090" s="3">
        <v>5.088310498525179E-3</v>
      </c>
      <c r="K1090" s="4">
        <v>8968718.3300000001</v>
      </c>
      <c r="L1090" s="5">
        <v>425001</v>
      </c>
      <c r="M1090" s="6">
        <v>21.102817009999999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7"/>
        <v xml:space="preserve"> </v>
      </c>
      <c r="AB1090" s="8" t="s">
        <v>4041</v>
      </c>
      <c r="AG1090" s="16">
        <v>-7.7999999999999999E-5</v>
      </c>
    </row>
    <row r="1091" spans="1:33" x14ac:dyDescent="0.25">
      <c r="A1091" t="s">
        <v>1863</v>
      </c>
      <c r="B1091" t="s">
        <v>2273</v>
      </c>
      <c r="C1091" t="s">
        <v>2274</v>
      </c>
      <c r="D1091" t="s">
        <v>2275</v>
      </c>
      <c r="E1091" t="s">
        <v>2276</v>
      </c>
      <c r="G1091" s="1">
        <v>75.138558707753873</v>
      </c>
      <c r="H1091" s="1">
        <v>98.68</v>
      </c>
      <c r="I1091" s="2">
        <v>7414.6729732811527</v>
      </c>
      <c r="J1091" s="3">
        <v>8.2672603826562056E-4</v>
      </c>
      <c r="K1091" s="4">
        <v>8968718.3300000001</v>
      </c>
      <c r="L1091" s="5">
        <v>425001</v>
      </c>
      <c r="M1091" s="6">
        <v>21.102817009999999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7"/>
        <v xml:space="preserve"> </v>
      </c>
      <c r="AB1091" s="8" t="s">
        <v>4041</v>
      </c>
      <c r="AG1091" s="16">
        <v>-7.7999999999999999E-5</v>
      </c>
    </row>
    <row r="1092" spans="1:33" x14ac:dyDescent="0.25">
      <c r="A1092" t="s">
        <v>1863</v>
      </c>
      <c r="B1092" t="s">
        <v>2277</v>
      </c>
      <c r="C1092" t="s">
        <v>2278</v>
      </c>
      <c r="D1092" t="s">
        <v>2279</v>
      </c>
      <c r="E1092" t="s">
        <v>2280</v>
      </c>
      <c r="G1092" s="1">
        <v>1489.555432081479</v>
      </c>
      <c r="H1092" s="1">
        <v>79.531305599999996</v>
      </c>
      <c r="I1092" s="2">
        <v>118466.28827701219</v>
      </c>
      <c r="J1092" s="3">
        <v>1.3208831397987741E-2</v>
      </c>
      <c r="K1092" s="4">
        <v>8968718.3300000001</v>
      </c>
      <c r="L1092" s="5">
        <v>425001</v>
      </c>
      <c r="M1092" s="6">
        <v>21.102817009999999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4041</v>
      </c>
      <c r="AG1092" s="16">
        <v>-7.7999999999999999E-5</v>
      </c>
    </row>
    <row r="1093" spans="1:33" x14ac:dyDescent="0.25">
      <c r="A1093" t="s">
        <v>1863</v>
      </c>
      <c r="B1093" t="s">
        <v>2281</v>
      </c>
      <c r="C1093" t="s">
        <v>2282</v>
      </c>
      <c r="D1093" t="s">
        <v>2283</v>
      </c>
      <c r="E1093" t="s">
        <v>2284</v>
      </c>
      <c r="F1093" t="s">
        <v>2285</v>
      </c>
      <c r="G1093" s="1">
        <v>39.896579844825062</v>
      </c>
      <c r="H1093" s="1">
        <v>274.77</v>
      </c>
      <c r="I1093" s="2">
        <v>10962.38324396258</v>
      </c>
      <c r="J1093" s="3">
        <v>1.222290949565654E-3</v>
      </c>
      <c r="K1093" s="4">
        <v>8968718.3300000001</v>
      </c>
      <c r="L1093" s="5">
        <v>425001</v>
      </c>
      <c r="M1093" s="6">
        <v>21.102817009999999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4041</v>
      </c>
      <c r="AG1093" s="16">
        <v>-7.7999999999999999E-5</v>
      </c>
    </row>
    <row r="1094" spans="1:33" x14ac:dyDescent="0.25">
      <c r="A1094" t="s">
        <v>1863</v>
      </c>
      <c r="B1094" t="s">
        <v>2286</v>
      </c>
      <c r="C1094" t="s">
        <v>2287</v>
      </c>
      <c r="D1094" t="s">
        <v>2288</v>
      </c>
      <c r="E1094" t="s">
        <v>2289</v>
      </c>
      <c r="F1094" t="s">
        <v>2290</v>
      </c>
      <c r="G1094" s="1">
        <v>257.1667042497682</v>
      </c>
      <c r="H1094" s="1">
        <v>34.21</v>
      </c>
      <c r="I1094" s="2">
        <v>8797.6729523845697</v>
      </c>
      <c r="J1094" s="3">
        <v>9.8092867104062243E-4</v>
      </c>
      <c r="K1094" s="4">
        <v>8968718.3300000001</v>
      </c>
      <c r="L1094" s="5">
        <v>425001</v>
      </c>
      <c r="M1094" s="6">
        <v>21.102817009999999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4041</v>
      </c>
      <c r="AG1094" s="16">
        <v>-7.7999999999999999E-5</v>
      </c>
    </row>
    <row r="1095" spans="1:33" x14ac:dyDescent="0.25">
      <c r="A1095" t="s">
        <v>1863</v>
      </c>
      <c r="B1095" t="s">
        <v>2291</v>
      </c>
      <c r="C1095" t="s">
        <v>2292</v>
      </c>
      <c r="D1095" t="s">
        <v>2293</v>
      </c>
      <c r="E1095" t="s">
        <v>2294</v>
      </c>
      <c r="G1095" s="1">
        <v>533.03493030179823</v>
      </c>
      <c r="H1095" s="1">
        <v>38.054229999999997</v>
      </c>
      <c r="I1095" s="2">
        <v>20284.2338357386</v>
      </c>
      <c r="J1095" s="3">
        <v>2.261664720575365E-3</v>
      </c>
      <c r="K1095" s="4">
        <v>8968718.3300000001</v>
      </c>
      <c r="L1095" s="5">
        <v>425001</v>
      </c>
      <c r="M1095" s="6">
        <v>21.102817009999999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4041</v>
      </c>
      <c r="AG1095" s="16">
        <v>-7.7999999999999999E-5</v>
      </c>
    </row>
    <row r="1096" spans="1:33" x14ac:dyDescent="0.25">
      <c r="A1096" t="s">
        <v>1863</v>
      </c>
      <c r="B1096" t="s">
        <v>2295</v>
      </c>
      <c r="C1096" t="s">
        <v>2296</v>
      </c>
      <c r="D1096" t="s">
        <v>2297</v>
      </c>
      <c r="E1096" t="s">
        <v>2298</v>
      </c>
      <c r="F1096" t="s">
        <v>2299</v>
      </c>
      <c r="G1096" s="1">
        <v>54.026618539867272</v>
      </c>
      <c r="H1096" s="1">
        <v>1935.16</v>
      </c>
      <c r="I1096" s="2">
        <v>104550.1511336096</v>
      </c>
      <c r="J1096" s="3">
        <v>1.1657200871599851E-2</v>
      </c>
      <c r="K1096" s="4">
        <v>8968718.3300000001</v>
      </c>
      <c r="L1096" s="5">
        <v>425001</v>
      </c>
      <c r="M1096" s="6">
        <v>21.102817009999999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4041</v>
      </c>
      <c r="AG1096" s="16">
        <v>-7.7999999999999999E-5</v>
      </c>
    </row>
    <row r="1097" spans="1:33" x14ac:dyDescent="0.25">
      <c r="A1097" t="s">
        <v>1863</v>
      </c>
      <c r="B1097" t="s">
        <v>2300</v>
      </c>
      <c r="C1097" t="s">
        <v>2301</v>
      </c>
      <c r="D1097" t="s">
        <v>2302</v>
      </c>
      <c r="E1097" t="s">
        <v>2303</v>
      </c>
      <c r="F1097" t="s">
        <v>2304</v>
      </c>
      <c r="G1097" s="1">
        <v>1143.3694840529449</v>
      </c>
      <c r="H1097" s="1">
        <v>42.86</v>
      </c>
      <c r="I1097" s="2">
        <v>49004.816086509221</v>
      </c>
      <c r="J1097" s="3">
        <v>5.4639709135016644E-3</v>
      </c>
      <c r="K1097" s="4">
        <v>8968718.3300000001</v>
      </c>
      <c r="L1097" s="5">
        <v>425001</v>
      </c>
      <c r="M1097" s="6">
        <v>21.102817009999999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4041</v>
      </c>
      <c r="AG1097" s="16">
        <v>-7.7999999999999999E-5</v>
      </c>
    </row>
    <row r="1098" spans="1:33" x14ac:dyDescent="0.25">
      <c r="A1098" t="s">
        <v>1863</v>
      </c>
      <c r="B1098" t="s">
        <v>2305</v>
      </c>
      <c r="C1098" t="s">
        <v>2306</v>
      </c>
      <c r="D1098" t="s">
        <v>2307</v>
      </c>
      <c r="E1098" t="s">
        <v>2308</v>
      </c>
      <c r="F1098" t="s">
        <v>2309</v>
      </c>
      <c r="G1098" s="1">
        <v>271.46297869416389</v>
      </c>
      <c r="H1098" s="1">
        <v>102.21</v>
      </c>
      <c r="I1098" s="2">
        <v>27746.231052330491</v>
      </c>
      <c r="J1098" s="3">
        <v>3.0936673481561428E-3</v>
      </c>
      <c r="K1098" s="4">
        <v>8968718.3300000001</v>
      </c>
      <c r="L1098" s="5">
        <v>425001</v>
      </c>
      <c r="M1098" s="6">
        <v>21.102817009999999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4041</v>
      </c>
      <c r="AG1098" s="16">
        <v>-7.7999999999999999E-5</v>
      </c>
    </row>
    <row r="1099" spans="1:33" x14ac:dyDescent="0.25">
      <c r="A1099" t="s">
        <v>1863</v>
      </c>
      <c r="B1099" t="s">
        <v>329</v>
      </c>
      <c r="C1099" t="s">
        <v>2310</v>
      </c>
      <c r="D1099" t="s">
        <v>331</v>
      </c>
      <c r="E1099" t="s">
        <v>332</v>
      </c>
      <c r="F1099" t="s">
        <v>333</v>
      </c>
      <c r="G1099" s="1">
        <v>167.3993995989118</v>
      </c>
      <c r="H1099" s="1">
        <v>39.159999999999997</v>
      </c>
      <c r="I1099" s="2">
        <v>6555.3604882933869</v>
      </c>
      <c r="J1099" s="3">
        <v>7.3091385492238855E-4</v>
      </c>
      <c r="K1099" s="4">
        <v>8968718.3300000001</v>
      </c>
      <c r="L1099" s="5">
        <v>425001</v>
      </c>
      <c r="M1099" s="6">
        <v>21.102817009999999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4041</v>
      </c>
      <c r="AG1099" s="16">
        <v>-7.7999999999999999E-5</v>
      </c>
    </row>
    <row r="1100" spans="1:33" x14ac:dyDescent="0.25">
      <c r="A1100" t="s">
        <v>1863</v>
      </c>
      <c r="B1100" t="s">
        <v>866</v>
      </c>
      <c r="C1100" t="s">
        <v>2311</v>
      </c>
      <c r="D1100" t="s">
        <v>868</v>
      </c>
      <c r="E1100" t="s">
        <v>869</v>
      </c>
      <c r="F1100" t="s">
        <v>870</v>
      </c>
      <c r="G1100" s="1">
        <v>84.69711429557654</v>
      </c>
      <c r="H1100" s="1">
        <v>452.76</v>
      </c>
      <c r="I1100" s="2">
        <v>38347.465468465227</v>
      </c>
      <c r="J1100" s="3">
        <v>4.2756906904071806E-3</v>
      </c>
      <c r="K1100" s="4">
        <v>8968718.3300000001</v>
      </c>
      <c r="L1100" s="5">
        <v>425001</v>
      </c>
      <c r="M1100" s="6">
        <v>21.102817009999999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4041</v>
      </c>
      <c r="AG1100" s="16">
        <v>-7.7999999999999999E-5</v>
      </c>
    </row>
    <row r="1101" spans="1:33" x14ac:dyDescent="0.25">
      <c r="A1101" t="s">
        <v>1863</v>
      </c>
      <c r="B1101" t="s">
        <v>2312</v>
      </c>
      <c r="C1101" t="s">
        <v>2313</v>
      </c>
      <c r="D1101" t="s">
        <v>2314</v>
      </c>
      <c r="E1101" t="s">
        <v>2315</v>
      </c>
      <c r="F1101" t="s">
        <v>2316</v>
      </c>
      <c r="G1101" s="1">
        <v>146.37057730570189</v>
      </c>
      <c r="H1101" s="1">
        <v>105.91</v>
      </c>
      <c r="I1101" s="2">
        <v>15502.107842446891</v>
      </c>
      <c r="J1101" s="3">
        <v>1.728464120742087E-3</v>
      </c>
      <c r="K1101" s="4">
        <v>8968718.3300000001</v>
      </c>
      <c r="L1101" s="5">
        <v>425001</v>
      </c>
      <c r="M1101" s="6">
        <v>21.102817009999999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4041</v>
      </c>
      <c r="AG1101" s="16">
        <v>-7.7999999999999999E-5</v>
      </c>
    </row>
    <row r="1102" spans="1:33" x14ac:dyDescent="0.25">
      <c r="A1102" t="s">
        <v>1863</v>
      </c>
      <c r="B1102" t="s">
        <v>2317</v>
      </c>
      <c r="C1102" t="s">
        <v>2318</v>
      </c>
      <c r="D1102" t="s">
        <v>2319</v>
      </c>
      <c r="E1102" t="s">
        <v>2320</v>
      </c>
      <c r="F1102" t="s">
        <v>2321</v>
      </c>
      <c r="G1102" s="1">
        <v>391.31895397799252</v>
      </c>
      <c r="H1102" s="1">
        <v>146.41</v>
      </c>
      <c r="I1102" s="2">
        <v>57293.008051917881</v>
      </c>
      <c r="J1102" s="3">
        <v>6.3880931414999498E-3</v>
      </c>
      <c r="K1102" s="4">
        <v>8968718.3300000001</v>
      </c>
      <c r="L1102" s="5">
        <v>425001</v>
      </c>
      <c r="M1102" s="6">
        <v>21.102817009999999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4041</v>
      </c>
      <c r="AG1102" s="16">
        <v>-7.7999999999999999E-5</v>
      </c>
    </row>
    <row r="1103" spans="1:33" x14ac:dyDescent="0.25">
      <c r="A1103" t="s">
        <v>1863</v>
      </c>
      <c r="B1103" t="s">
        <v>2322</v>
      </c>
      <c r="C1103" t="s">
        <v>2323</v>
      </c>
      <c r="D1103" t="s">
        <v>2324</v>
      </c>
      <c r="E1103" t="s">
        <v>2325</v>
      </c>
      <c r="F1103" t="s">
        <v>2326</v>
      </c>
      <c r="G1103" s="1">
        <v>491.47599296343878</v>
      </c>
      <c r="H1103" s="1">
        <v>95.93</v>
      </c>
      <c r="I1103" s="2">
        <v>47147.292004982693</v>
      </c>
      <c r="J1103" s="3">
        <v>5.2568594831746357E-3</v>
      </c>
      <c r="K1103" s="4">
        <v>8968718.3300000001</v>
      </c>
      <c r="L1103" s="5">
        <v>425001</v>
      </c>
      <c r="M1103" s="6">
        <v>21.102817009999999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4041</v>
      </c>
      <c r="AG1103" s="16">
        <v>-7.7999999999999999E-5</v>
      </c>
    </row>
    <row r="1104" spans="1:33" x14ac:dyDescent="0.25">
      <c r="A1104" t="s">
        <v>1863</v>
      </c>
      <c r="B1104" t="s">
        <v>344</v>
      </c>
      <c r="C1104" t="s">
        <v>2327</v>
      </c>
      <c r="D1104" t="s">
        <v>346</v>
      </c>
      <c r="E1104" t="s">
        <v>347</v>
      </c>
      <c r="F1104" t="s">
        <v>348</v>
      </c>
      <c r="G1104" s="1">
        <v>1152.928039640768</v>
      </c>
      <c r="H1104" s="1">
        <v>23.76</v>
      </c>
      <c r="I1104" s="2">
        <v>27393.57022186464</v>
      </c>
      <c r="J1104" s="3">
        <v>3.054346141101818E-3</v>
      </c>
      <c r="K1104" s="4">
        <v>8968718.3300000001</v>
      </c>
      <c r="L1104" s="5">
        <v>425001</v>
      </c>
      <c r="M1104" s="6">
        <v>21.102817009999999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4041</v>
      </c>
      <c r="AG1104" s="16">
        <v>-7.7999999999999999E-5</v>
      </c>
    </row>
    <row r="1105" spans="1:33" x14ac:dyDescent="0.25">
      <c r="A1105" t="s">
        <v>1863</v>
      </c>
      <c r="B1105" t="s">
        <v>2328</v>
      </c>
      <c r="C1105" t="s">
        <v>2329</v>
      </c>
      <c r="D1105" t="s">
        <v>2330</v>
      </c>
      <c r="E1105" t="s">
        <v>2331</v>
      </c>
      <c r="F1105" t="s">
        <v>2332</v>
      </c>
      <c r="G1105" s="1">
        <v>2202.623678933051</v>
      </c>
      <c r="H1105" s="1">
        <v>26.98</v>
      </c>
      <c r="I1105" s="2">
        <v>59426.786857613697</v>
      </c>
      <c r="J1105" s="3">
        <v>6.6260066010584264E-3</v>
      </c>
      <c r="K1105" s="4">
        <v>8968718.3300000001</v>
      </c>
      <c r="L1105" s="5">
        <v>425001</v>
      </c>
      <c r="M1105" s="6">
        <v>21.102817009999999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4041</v>
      </c>
      <c r="AG1105" s="16">
        <v>-7.7999999999999999E-5</v>
      </c>
    </row>
    <row r="1106" spans="1:33" x14ac:dyDescent="0.25">
      <c r="A1106" t="s">
        <v>1863</v>
      </c>
      <c r="B1106" t="s">
        <v>2333</v>
      </c>
      <c r="C1106" t="s">
        <v>2334</v>
      </c>
      <c r="D1106" t="s">
        <v>2335</v>
      </c>
      <c r="E1106" t="s">
        <v>2336</v>
      </c>
      <c r="G1106" s="1">
        <v>368.54465631657149</v>
      </c>
      <c r="H1106" s="1">
        <v>16.6268952</v>
      </c>
      <c r="I1106" s="2">
        <v>6127.7533770956534</v>
      </c>
      <c r="J1106" s="3">
        <v>6.8323623862715877E-4</v>
      </c>
      <c r="K1106" s="4">
        <v>8968718.3300000001</v>
      </c>
      <c r="L1106" s="5">
        <v>425001</v>
      </c>
      <c r="M1106" s="6">
        <v>21.102817009999999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4041</v>
      </c>
      <c r="AG1106" s="16">
        <v>-7.7999999999999999E-5</v>
      </c>
    </row>
    <row r="1107" spans="1:33" x14ac:dyDescent="0.25">
      <c r="A1107" t="s">
        <v>1863</v>
      </c>
      <c r="B1107" t="s">
        <v>2337</v>
      </c>
      <c r="C1107" t="s">
        <v>2338</v>
      </c>
      <c r="D1107" t="s">
        <v>2339</v>
      </c>
      <c r="E1107" t="s">
        <v>2340</v>
      </c>
      <c r="F1107" t="s">
        <v>2341</v>
      </c>
      <c r="G1107" s="1">
        <v>1151.681271520617</v>
      </c>
      <c r="H1107" s="1">
        <v>46.531425000000013</v>
      </c>
      <c r="I1107" s="2">
        <v>53589.370709666233</v>
      </c>
      <c r="J1107" s="3">
        <v>5.975142571978424E-3</v>
      </c>
      <c r="K1107" s="4">
        <v>8968718.3300000001</v>
      </c>
      <c r="L1107" s="5">
        <v>425001</v>
      </c>
      <c r="M1107" s="6">
        <v>21.102817009999999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4041</v>
      </c>
      <c r="AG1107" s="16">
        <v>-7.7999999999999999E-5</v>
      </c>
    </row>
    <row r="1108" spans="1:33" x14ac:dyDescent="0.25">
      <c r="A1108" t="s">
        <v>1863</v>
      </c>
      <c r="B1108" t="s">
        <v>2342</v>
      </c>
      <c r="C1108" t="s">
        <v>2343</v>
      </c>
      <c r="D1108" t="s">
        <v>2344</v>
      </c>
      <c r="E1108" t="s">
        <v>2345</v>
      </c>
      <c r="G1108" s="1">
        <v>153.7680681519299</v>
      </c>
      <c r="H1108" s="1">
        <v>52.55</v>
      </c>
      <c r="I1108" s="2">
        <v>8080.5119813839174</v>
      </c>
      <c r="J1108" s="3">
        <v>9.0096618982390508E-4</v>
      </c>
      <c r="K1108" s="4">
        <v>8968718.3300000001</v>
      </c>
      <c r="L1108" s="5">
        <v>425001</v>
      </c>
      <c r="M1108" s="6">
        <v>21.102817009999999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4041</v>
      </c>
      <c r="AG1108" s="16">
        <v>-7.7999999999999999E-5</v>
      </c>
    </row>
    <row r="1109" spans="1:33" x14ac:dyDescent="0.25">
      <c r="A1109" t="s">
        <v>1863</v>
      </c>
      <c r="B1109" t="s">
        <v>2346</v>
      </c>
      <c r="C1109" t="s">
        <v>2347</v>
      </c>
      <c r="D1109" t="s">
        <v>2348</v>
      </c>
      <c r="E1109" t="s">
        <v>2349</v>
      </c>
      <c r="F1109" t="s">
        <v>2350</v>
      </c>
      <c r="G1109" s="1">
        <v>845.89061058496804</v>
      </c>
      <c r="H1109" s="1">
        <v>196.71</v>
      </c>
      <c r="I1109" s="2">
        <v>166395.14200816909</v>
      </c>
      <c r="J1109" s="3">
        <v>1.8552833959740271E-2</v>
      </c>
      <c r="K1109" s="4">
        <v>8968718.3300000001</v>
      </c>
      <c r="L1109" s="5">
        <v>425001</v>
      </c>
      <c r="M1109" s="6">
        <v>21.102817009999999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4041</v>
      </c>
      <c r="AG1109" s="16">
        <v>-7.7999999999999999E-5</v>
      </c>
    </row>
    <row r="1110" spans="1:33" x14ac:dyDescent="0.25">
      <c r="A1110" t="s">
        <v>1863</v>
      </c>
      <c r="B1110" t="s">
        <v>2346</v>
      </c>
      <c r="C1110" t="s">
        <v>2351</v>
      </c>
      <c r="D1110" t="s">
        <v>2352</v>
      </c>
      <c r="E1110" t="s">
        <v>2353</v>
      </c>
      <c r="F1110" t="s">
        <v>2354</v>
      </c>
      <c r="G1110" s="1">
        <v>691.20824581159422</v>
      </c>
      <c r="H1110" s="1">
        <v>195.49</v>
      </c>
      <c r="I1110" s="2">
        <v>135124.29997370849</v>
      </c>
      <c r="J1110" s="3">
        <v>1.506617723980953E-2</v>
      </c>
      <c r="K1110" s="4">
        <v>8968718.3300000001</v>
      </c>
      <c r="L1110" s="5">
        <v>425001</v>
      </c>
      <c r="M1110" s="6">
        <v>21.102817009999999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4041</v>
      </c>
      <c r="AG1110" s="16">
        <v>-7.7999999999999999E-5</v>
      </c>
    </row>
    <row r="1111" spans="1:33" x14ac:dyDescent="0.25">
      <c r="A1111" t="s">
        <v>1863</v>
      </c>
      <c r="B1111" t="s">
        <v>2355</v>
      </c>
      <c r="C1111" t="s">
        <v>2356</v>
      </c>
      <c r="D1111" t="s">
        <v>2357</v>
      </c>
      <c r="E1111" t="s">
        <v>2358</v>
      </c>
      <c r="G1111" s="1">
        <v>14788.4153803565</v>
      </c>
      <c r="H1111" s="1">
        <v>4.74</v>
      </c>
      <c r="I1111" s="2">
        <v>70097.088902889809</v>
      </c>
      <c r="J1111" s="3">
        <v>7.8157308908250456E-3</v>
      </c>
      <c r="K1111" s="4">
        <v>8968718.3300000001</v>
      </c>
      <c r="L1111" s="5">
        <v>425001</v>
      </c>
      <c r="M1111" s="6">
        <v>21.102817009999999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4041</v>
      </c>
      <c r="AG1111" s="16">
        <v>-7.7999999999999999E-5</v>
      </c>
    </row>
    <row r="1112" spans="1:33" x14ac:dyDescent="0.25">
      <c r="A1112" t="s">
        <v>1863</v>
      </c>
      <c r="B1112" t="s">
        <v>2359</v>
      </c>
      <c r="C1112" t="s">
        <v>2360</v>
      </c>
      <c r="D1112" t="s">
        <v>2361</v>
      </c>
      <c r="E1112" t="s">
        <v>2362</v>
      </c>
      <c r="F1112" t="s">
        <v>2363</v>
      </c>
      <c r="G1112" s="1">
        <v>116.2819066727297</v>
      </c>
      <c r="H1112" s="1">
        <v>171.09</v>
      </c>
      <c r="I1112" s="2">
        <v>19894.67141263733</v>
      </c>
      <c r="J1112" s="3">
        <v>2.2182290357018412E-3</v>
      </c>
      <c r="K1112" s="4">
        <v>8968718.3300000001</v>
      </c>
      <c r="L1112" s="5">
        <v>425001</v>
      </c>
      <c r="M1112" s="6">
        <v>21.102817009999999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4041</v>
      </c>
      <c r="AG1112" s="16">
        <v>-7.7999999999999999E-5</v>
      </c>
    </row>
    <row r="1113" spans="1:33" x14ac:dyDescent="0.25">
      <c r="A1113" t="s">
        <v>1863</v>
      </c>
      <c r="B1113" t="s">
        <v>2364</v>
      </c>
      <c r="C1113" t="s">
        <v>2365</v>
      </c>
      <c r="D1113" t="s">
        <v>2366</v>
      </c>
      <c r="E1113" t="s">
        <v>2367</v>
      </c>
      <c r="F1113" t="s">
        <v>2368</v>
      </c>
      <c r="G1113" s="1">
        <v>19.449582674352222</v>
      </c>
      <c r="H1113" s="1">
        <v>308.20999999999998</v>
      </c>
      <c r="I1113" s="2">
        <v>5994.555876062097</v>
      </c>
      <c r="J1113" s="3">
        <v>6.6838489687099994E-4</v>
      </c>
      <c r="K1113" s="4">
        <v>8968718.3300000001</v>
      </c>
      <c r="L1113" s="5">
        <v>425001</v>
      </c>
      <c r="M1113" s="6">
        <v>21.102817009999999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4041</v>
      </c>
      <c r="AG1113" s="16">
        <v>-7.7999999999999999E-5</v>
      </c>
    </row>
    <row r="1114" spans="1:33" x14ac:dyDescent="0.25">
      <c r="A1114" t="s">
        <v>1863</v>
      </c>
      <c r="B1114" t="s">
        <v>2369</v>
      </c>
      <c r="C1114" t="s">
        <v>2370</v>
      </c>
      <c r="D1114" t="s">
        <v>2371</v>
      </c>
      <c r="E1114" t="s">
        <v>2372</v>
      </c>
      <c r="F1114" t="s">
        <v>2373</v>
      </c>
      <c r="G1114" s="1">
        <v>661.45204667732889</v>
      </c>
      <c r="H1114" s="1">
        <v>34.32</v>
      </c>
      <c r="I1114" s="2">
        <v>22701.034241965928</v>
      </c>
      <c r="J1114" s="3">
        <v>2.5311347069549382E-3</v>
      </c>
      <c r="K1114" s="4">
        <v>8968718.3300000001</v>
      </c>
      <c r="L1114" s="5">
        <v>425001</v>
      </c>
      <c r="M1114" s="6">
        <v>21.102817009999999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4041</v>
      </c>
      <c r="AG1114" s="16">
        <v>-7.7999999999999999E-5</v>
      </c>
    </row>
    <row r="1115" spans="1:33" x14ac:dyDescent="0.25">
      <c r="A1115" t="s">
        <v>1863</v>
      </c>
      <c r="B1115" t="s">
        <v>2374</v>
      </c>
      <c r="C1115" t="s">
        <v>2375</v>
      </c>
      <c r="D1115" t="s">
        <v>2376</v>
      </c>
      <c r="E1115" t="s">
        <v>2377</v>
      </c>
      <c r="G1115" s="1">
        <v>618.56322334414199</v>
      </c>
      <c r="H1115" s="1">
        <v>13.714359999999999</v>
      </c>
      <c r="I1115" s="2">
        <v>8483.1987277019671</v>
      </c>
      <c r="J1115" s="3">
        <v>9.4586521903871268E-4</v>
      </c>
      <c r="K1115" s="4">
        <v>8968718.3300000001</v>
      </c>
      <c r="L1115" s="5">
        <v>425001</v>
      </c>
      <c r="M1115" s="6">
        <v>21.102817009999999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4041</v>
      </c>
      <c r="AG1115" s="16">
        <v>-7.7999999999999999E-5</v>
      </c>
    </row>
    <row r="1116" spans="1:33" x14ac:dyDescent="0.25">
      <c r="A1116" t="s">
        <v>1863</v>
      </c>
      <c r="B1116" t="s">
        <v>2378</v>
      </c>
      <c r="C1116" t="s">
        <v>2379</v>
      </c>
      <c r="D1116" t="s">
        <v>2380</v>
      </c>
      <c r="E1116" t="s">
        <v>2381</v>
      </c>
      <c r="G1116" s="1">
        <v>459.22625758887182</v>
      </c>
      <c r="H1116" s="1">
        <v>13.465665599999999</v>
      </c>
      <c r="I1116" s="2">
        <v>6183.7872194312104</v>
      </c>
      <c r="J1116" s="3">
        <v>6.8948393648919626E-4</v>
      </c>
      <c r="K1116" s="4">
        <v>8968718.3300000001</v>
      </c>
      <c r="L1116" s="5">
        <v>425001</v>
      </c>
      <c r="M1116" s="6">
        <v>21.102817009999999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4041</v>
      </c>
      <c r="AG1116" s="16">
        <v>-7.7999999999999999E-5</v>
      </c>
    </row>
    <row r="1117" spans="1:33" x14ac:dyDescent="0.25">
      <c r="A1117" t="s">
        <v>1863</v>
      </c>
      <c r="B1117" t="s">
        <v>2382</v>
      </c>
      <c r="C1117" t="s">
        <v>2383</v>
      </c>
      <c r="D1117" t="s">
        <v>2384</v>
      </c>
      <c r="E1117" t="s">
        <v>2385</v>
      </c>
      <c r="G1117" s="1">
        <v>161.0824411234812</v>
      </c>
      <c r="H1117" s="1">
        <v>36.978720000000003</v>
      </c>
      <c r="I1117" s="2">
        <v>5956.6224872216962</v>
      </c>
      <c r="J1117" s="3">
        <v>6.6415537516626376E-4</v>
      </c>
      <c r="K1117" s="4">
        <v>8968718.3300000001</v>
      </c>
      <c r="L1117" s="5">
        <v>425001</v>
      </c>
      <c r="M1117" s="6">
        <v>21.102817009999999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4041</v>
      </c>
      <c r="AG1117" s="16">
        <v>-7.7999999999999999E-5</v>
      </c>
    </row>
    <row r="1118" spans="1:33" x14ac:dyDescent="0.25">
      <c r="A1118" t="s">
        <v>1863</v>
      </c>
      <c r="B1118" t="s">
        <v>2386</v>
      </c>
      <c r="C1118" t="s">
        <v>2387</v>
      </c>
      <c r="D1118" t="s">
        <v>2388</v>
      </c>
      <c r="E1118" t="s">
        <v>2389</v>
      </c>
      <c r="F1118" t="s">
        <v>2390</v>
      </c>
      <c r="G1118" s="1">
        <v>885.53783680576305</v>
      </c>
      <c r="H1118" s="1">
        <v>72.69</v>
      </c>
      <c r="I1118" s="2">
        <v>64369.745357410917</v>
      </c>
      <c r="J1118" s="3">
        <v>7.1771398084937866E-3</v>
      </c>
      <c r="K1118" s="4">
        <v>8968718.3300000001</v>
      </c>
      <c r="L1118" s="5">
        <v>425001</v>
      </c>
      <c r="M1118" s="6">
        <v>21.102817009999999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4041</v>
      </c>
      <c r="AG1118" s="16">
        <v>-7.7999999999999999E-5</v>
      </c>
    </row>
    <row r="1119" spans="1:33" x14ac:dyDescent="0.25">
      <c r="A1119" t="s">
        <v>1863</v>
      </c>
      <c r="B1119" t="s">
        <v>2391</v>
      </c>
      <c r="C1119" t="s">
        <v>2392</v>
      </c>
      <c r="D1119" t="s">
        <v>2393</v>
      </c>
      <c r="E1119" t="s">
        <v>2394</v>
      </c>
      <c r="F1119" t="s">
        <v>2395</v>
      </c>
      <c r="G1119" s="1">
        <v>3512.7276195874929</v>
      </c>
      <c r="H1119" s="1">
        <v>40.56</v>
      </c>
      <c r="I1119" s="2">
        <v>142476.23225046869</v>
      </c>
      <c r="J1119" s="3">
        <v>1.5885907775015241E-2</v>
      </c>
      <c r="K1119" s="4">
        <v>8968718.3300000001</v>
      </c>
      <c r="L1119" s="5">
        <v>425001</v>
      </c>
      <c r="M1119" s="6">
        <v>21.102817009999999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4041</v>
      </c>
      <c r="AG1119" s="16">
        <v>-7.7999999999999999E-5</v>
      </c>
    </row>
    <row r="1120" spans="1:33" x14ac:dyDescent="0.25">
      <c r="A1120" t="s">
        <v>1863</v>
      </c>
      <c r="B1120" t="s">
        <v>2396</v>
      </c>
      <c r="C1120" t="s">
        <v>2397</v>
      </c>
      <c r="D1120" t="s">
        <v>2398</v>
      </c>
      <c r="E1120" t="s">
        <v>2399</v>
      </c>
      <c r="F1120" t="s">
        <v>2400</v>
      </c>
      <c r="G1120" s="1">
        <v>14.711863817779239</v>
      </c>
      <c r="H1120" s="1">
        <v>701.25</v>
      </c>
      <c r="I1120" s="2">
        <v>10316.69450221769</v>
      </c>
      <c r="J1120" s="3">
        <v>1.1502975255348099E-3</v>
      </c>
      <c r="K1120" s="4">
        <v>8968718.3300000001</v>
      </c>
      <c r="L1120" s="5">
        <v>425001</v>
      </c>
      <c r="M1120" s="6">
        <v>21.102817009999999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4041</v>
      </c>
      <c r="AG1120" s="16">
        <v>-7.7999999999999999E-5</v>
      </c>
    </row>
    <row r="1121" spans="1:33" x14ac:dyDescent="0.25">
      <c r="A1121" t="s">
        <v>1863</v>
      </c>
      <c r="B1121" t="s">
        <v>2401</v>
      </c>
      <c r="C1121" t="s">
        <v>2402</v>
      </c>
      <c r="D1121" t="s">
        <v>2403</v>
      </c>
      <c r="E1121" t="s">
        <v>2404</v>
      </c>
      <c r="F1121" t="s">
        <v>2405</v>
      </c>
      <c r="G1121" s="1">
        <v>38.483575975320854</v>
      </c>
      <c r="H1121" s="1">
        <v>191.17</v>
      </c>
      <c r="I1121" s="2">
        <v>7356.9052192020854</v>
      </c>
      <c r="J1121" s="3">
        <v>8.2028501158226089E-4</v>
      </c>
      <c r="K1121" s="4">
        <v>8968718.3300000001</v>
      </c>
      <c r="L1121" s="5">
        <v>425001</v>
      </c>
      <c r="M1121" s="6">
        <v>21.102817009999999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4041</v>
      </c>
      <c r="AG1121" s="16">
        <v>-7.7999999999999999E-5</v>
      </c>
    </row>
    <row r="1122" spans="1:33" x14ac:dyDescent="0.25">
      <c r="A1122" t="s">
        <v>1863</v>
      </c>
      <c r="B1122" t="s">
        <v>895</v>
      </c>
      <c r="C1122" t="s">
        <v>2406</v>
      </c>
      <c r="D1122" t="s">
        <v>897</v>
      </c>
      <c r="E1122" t="s">
        <v>898</v>
      </c>
      <c r="F1122" t="s">
        <v>899</v>
      </c>
      <c r="G1122" s="1">
        <v>44.800534450751478</v>
      </c>
      <c r="H1122" s="1">
        <v>146.44</v>
      </c>
      <c r="I1122" s="2">
        <v>6560.5902649680474</v>
      </c>
      <c r="J1122" s="3">
        <v>7.3149696796956344E-4</v>
      </c>
      <c r="K1122" s="4">
        <v>8968718.3300000001</v>
      </c>
      <c r="L1122" s="5">
        <v>425001</v>
      </c>
      <c r="M1122" s="6">
        <v>21.102817009999999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4041</v>
      </c>
      <c r="AG1122" s="16">
        <v>-7.7999999999999999E-5</v>
      </c>
    </row>
    <row r="1123" spans="1:33" x14ac:dyDescent="0.25">
      <c r="A1123" t="s">
        <v>1863</v>
      </c>
      <c r="B1123" t="s">
        <v>2407</v>
      </c>
      <c r="C1123" t="s">
        <v>2408</v>
      </c>
      <c r="D1123" t="s">
        <v>2409</v>
      </c>
      <c r="E1123" t="s">
        <v>2410</v>
      </c>
      <c r="G1123" s="1">
        <v>2333.5343315488831</v>
      </c>
      <c r="H1123" s="1">
        <v>32.577072000000001</v>
      </c>
      <c r="I1123" s="2">
        <v>76019.71593333983</v>
      </c>
      <c r="J1123" s="3">
        <v>8.4760958184021632E-3</v>
      </c>
      <c r="K1123" s="4">
        <v>8968718.3300000001</v>
      </c>
      <c r="L1123" s="5">
        <v>425001</v>
      </c>
      <c r="M1123" s="6">
        <v>21.102817009999999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4041</v>
      </c>
      <c r="AG1123" s="16">
        <v>-7.7999999999999999E-5</v>
      </c>
    </row>
    <row r="1124" spans="1:33" x14ac:dyDescent="0.25">
      <c r="A1124" t="s">
        <v>1863</v>
      </c>
      <c r="B1124" t="s">
        <v>2411</v>
      </c>
      <c r="C1124" t="s">
        <v>2412</v>
      </c>
      <c r="D1124" t="s">
        <v>2413</v>
      </c>
      <c r="E1124" t="s">
        <v>2414</v>
      </c>
      <c r="G1124" s="1">
        <v>1453.731628095813</v>
      </c>
      <c r="H1124" s="1">
        <v>15.881160400000001</v>
      </c>
      <c r="I1124" s="2">
        <v>23086.94516434276</v>
      </c>
      <c r="J1124" s="3">
        <v>2.574163254421522E-3</v>
      </c>
      <c r="K1124" s="4">
        <v>8968718.3300000001</v>
      </c>
      <c r="L1124" s="5">
        <v>425001</v>
      </c>
      <c r="M1124" s="6">
        <v>21.102817009999999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4041</v>
      </c>
      <c r="AG1124" s="16">
        <v>-7.7999999999999999E-5</v>
      </c>
    </row>
    <row r="1125" spans="1:33" x14ac:dyDescent="0.25">
      <c r="A1125" t="s">
        <v>1863</v>
      </c>
      <c r="B1125" t="s">
        <v>2415</v>
      </c>
      <c r="C1125" t="s">
        <v>2416</v>
      </c>
      <c r="D1125" t="s">
        <v>2417</v>
      </c>
      <c r="E1125" t="s">
        <v>2418</v>
      </c>
      <c r="F1125" t="s">
        <v>2419</v>
      </c>
      <c r="G1125" s="1">
        <v>225.00008674987799</v>
      </c>
      <c r="H1125" s="1">
        <v>215.42</v>
      </c>
      <c r="I1125" s="2">
        <v>48469.518687658718</v>
      </c>
      <c r="J1125" s="3">
        <v>5.4042859753472396E-3</v>
      </c>
      <c r="K1125" s="4">
        <v>8968718.3300000001</v>
      </c>
      <c r="L1125" s="5">
        <v>425001</v>
      </c>
      <c r="M1125" s="6">
        <v>21.102817009999999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4041</v>
      </c>
      <c r="AG1125" s="16">
        <v>-7.7999999999999999E-5</v>
      </c>
    </row>
    <row r="1126" spans="1:33" x14ac:dyDescent="0.25">
      <c r="A1126" t="s">
        <v>1863</v>
      </c>
      <c r="B1126" t="s">
        <v>374</v>
      </c>
      <c r="C1126" t="s">
        <v>2420</v>
      </c>
      <c r="D1126" t="s">
        <v>376</v>
      </c>
      <c r="E1126" t="s">
        <v>377</v>
      </c>
      <c r="F1126" t="s">
        <v>378</v>
      </c>
      <c r="G1126" s="1">
        <v>9981.7086878018472</v>
      </c>
      <c r="H1126" s="1">
        <v>20.010000000000002</v>
      </c>
      <c r="I1126" s="2">
        <v>199733.99084291499</v>
      </c>
      <c r="J1126" s="3">
        <v>2.2270070649315951E-2</v>
      </c>
      <c r="K1126" s="4">
        <v>8968718.3300000001</v>
      </c>
      <c r="L1126" s="5">
        <v>425001</v>
      </c>
      <c r="M1126" s="6">
        <v>21.102817009999999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4041</v>
      </c>
      <c r="AG1126" s="16">
        <v>-7.7999999999999999E-5</v>
      </c>
    </row>
    <row r="1127" spans="1:33" x14ac:dyDescent="0.25">
      <c r="A1127" t="s">
        <v>1863</v>
      </c>
      <c r="B1127" t="s">
        <v>2421</v>
      </c>
      <c r="C1127" t="s">
        <v>2422</v>
      </c>
      <c r="D1127" t="s">
        <v>2423</v>
      </c>
      <c r="E1127" t="s">
        <v>2424</v>
      </c>
      <c r="G1127" s="1">
        <v>2049.6867895278879</v>
      </c>
      <c r="H1127" s="1">
        <v>26.850158400000002</v>
      </c>
      <c r="I1127" s="2">
        <v>55034.414969211248</v>
      </c>
      <c r="J1127" s="3">
        <v>6.1362630583595614E-3</v>
      </c>
      <c r="K1127" s="4">
        <v>8968718.3300000001</v>
      </c>
      <c r="L1127" s="5">
        <v>425001</v>
      </c>
      <c r="M1127" s="6">
        <v>21.102817009999999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4041</v>
      </c>
      <c r="AG1127" s="16">
        <v>-7.7999999999999999E-5</v>
      </c>
    </row>
    <row r="1128" spans="1:33" x14ac:dyDescent="0.25">
      <c r="A1128" t="s">
        <v>1863</v>
      </c>
      <c r="B1128" t="s">
        <v>2425</v>
      </c>
      <c r="C1128" t="s">
        <v>2426</v>
      </c>
      <c r="D1128" t="s">
        <v>2427</v>
      </c>
      <c r="E1128" t="s">
        <v>2428</v>
      </c>
      <c r="F1128" t="s">
        <v>2429</v>
      </c>
      <c r="G1128" s="1">
        <v>887.53266579800425</v>
      </c>
      <c r="H1128" s="1">
        <v>42.92</v>
      </c>
      <c r="I1128" s="2">
        <v>38092.902016050342</v>
      </c>
      <c r="J1128" s="3">
        <v>4.2473072087269286E-3</v>
      </c>
      <c r="K1128" s="4">
        <v>8968718.3300000001</v>
      </c>
      <c r="L1128" s="5">
        <v>425001</v>
      </c>
      <c r="M1128" s="6">
        <v>21.102817009999999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4041</v>
      </c>
      <c r="AG1128" s="16">
        <v>-7.7999999999999999E-5</v>
      </c>
    </row>
    <row r="1129" spans="1:33" x14ac:dyDescent="0.25">
      <c r="A1129" t="s">
        <v>1863</v>
      </c>
      <c r="B1129" t="s">
        <v>2430</v>
      </c>
      <c r="C1129" t="s">
        <v>2431</v>
      </c>
      <c r="D1129" t="s">
        <v>2432</v>
      </c>
      <c r="E1129" t="s">
        <v>2433</v>
      </c>
      <c r="F1129" t="s">
        <v>2434</v>
      </c>
      <c r="G1129" s="1">
        <v>1054.0177687754719</v>
      </c>
      <c r="H1129" s="1">
        <v>29.76</v>
      </c>
      <c r="I1129" s="2">
        <v>31367.56879875805</v>
      </c>
      <c r="J1129" s="3">
        <v>3.497441623719501E-3</v>
      </c>
      <c r="K1129" s="4">
        <v>8968718.3300000001</v>
      </c>
      <c r="L1129" s="5">
        <v>425001</v>
      </c>
      <c r="M1129" s="6">
        <v>21.102817009999999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4041</v>
      </c>
      <c r="AG1129" s="16">
        <v>-7.7999999999999999E-5</v>
      </c>
    </row>
    <row r="1130" spans="1:33" x14ac:dyDescent="0.25">
      <c r="A1130" t="s">
        <v>1863</v>
      </c>
      <c r="B1130" t="s">
        <v>2435</v>
      </c>
      <c r="C1130" t="s">
        <v>2436</v>
      </c>
      <c r="D1130" t="s">
        <v>2437</v>
      </c>
      <c r="E1130" t="s">
        <v>2438</v>
      </c>
      <c r="F1130" t="s">
        <v>2439</v>
      </c>
      <c r="G1130" s="1">
        <v>121.1027434039794</v>
      </c>
      <c r="H1130" s="1">
        <v>689.3</v>
      </c>
      <c r="I1130" s="2">
        <v>83476.121028363006</v>
      </c>
      <c r="J1130" s="3">
        <v>9.3074749319686807E-3</v>
      </c>
      <c r="K1130" s="4">
        <v>8968718.3300000001</v>
      </c>
      <c r="L1130" s="5">
        <v>425001</v>
      </c>
      <c r="M1130" s="6">
        <v>21.102817009999999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4041</v>
      </c>
      <c r="AG1130" s="16">
        <v>-7.7999999999999999E-5</v>
      </c>
    </row>
    <row r="1131" spans="1:33" x14ac:dyDescent="0.25">
      <c r="A1131" t="s">
        <v>1863</v>
      </c>
      <c r="B1131" t="s">
        <v>2440</v>
      </c>
      <c r="C1131" t="s">
        <v>2441</v>
      </c>
      <c r="D1131" t="s">
        <v>2442</v>
      </c>
      <c r="E1131" t="s">
        <v>2443</v>
      </c>
      <c r="F1131" t="s">
        <v>2444</v>
      </c>
      <c r="G1131" s="1">
        <v>397.71903032809979</v>
      </c>
      <c r="H1131" s="1">
        <v>127.3</v>
      </c>
      <c r="I1131" s="2">
        <v>50629.63256076711</v>
      </c>
      <c r="J1131" s="3">
        <v>5.6451357594109108E-3</v>
      </c>
      <c r="K1131" s="4">
        <v>8968718.3300000001</v>
      </c>
      <c r="L1131" s="5">
        <v>425001</v>
      </c>
      <c r="M1131" s="6">
        <v>21.102817009999999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4041</v>
      </c>
      <c r="AG1131" s="16">
        <v>-7.7999999999999999E-5</v>
      </c>
    </row>
    <row r="1132" spans="1:33" x14ac:dyDescent="0.25">
      <c r="A1132" t="s">
        <v>1863</v>
      </c>
      <c r="B1132" t="s">
        <v>2445</v>
      </c>
      <c r="C1132" t="s">
        <v>2446</v>
      </c>
      <c r="D1132" t="s">
        <v>2447</v>
      </c>
      <c r="E1132" t="s">
        <v>2448</v>
      </c>
      <c r="F1132" t="s">
        <v>2449</v>
      </c>
      <c r="G1132" s="1">
        <v>13.6313314469819</v>
      </c>
      <c r="H1132" s="1">
        <v>420.69</v>
      </c>
      <c r="I1132" s="2">
        <v>5734.5648264308138</v>
      </c>
      <c r="J1132" s="3">
        <v>6.3939624541991982E-4</v>
      </c>
      <c r="K1132" s="4">
        <v>8968718.3300000001</v>
      </c>
      <c r="L1132" s="5">
        <v>425001</v>
      </c>
      <c r="M1132" s="6">
        <v>21.102817009999999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4041</v>
      </c>
      <c r="AG1132" s="16">
        <v>-7.7999999999999999E-5</v>
      </c>
    </row>
    <row r="1133" spans="1:33" x14ac:dyDescent="0.25">
      <c r="A1133" t="s">
        <v>1863</v>
      </c>
      <c r="B1133" t="s">
        <v>2450</v>
      </c>
      <c r="C1133" t="s">
        <v>2451</v>
      </c>
      <c r="D1133" t="s">
        <v>2452</v>
      </c>
      <c r="E1133" t="s">
        <v>2453</v>
      </c>
      <c r="G1133" s="1">
        <v>3728.4185043735788</v>
      </c>
      <c r="H1133" s="1">
        <v>3.6571463</v>
      </c>
      <c r="I1133" s="2">
        <v>13635.37193812137</v>
      </c>
      <c r="J1133" s="3">
        <v>1.520325584594579E-3</v>
      </c>
      <c r="K1133" s="4">
        <v>8968718.3300000001</v>
      </c>
      <c r="L1133" s="5">
        <v>425001</v>
      </c>
      <c r="M1133" s="6">
        <v>21.102817009999999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ref="S1133:S1196" si="18">IF(ISNUMBER(N1133),Q1133*N1133,IF(ISNUMBER(R1133),J1133*R1133," "))</f>
        <v xml:space="preserve"> </v>
      </c>
      <c r="AB1133" s="8" t="s">
        <v>4041</v>
      </c>
      <c r="AG1133" s="16">
        <v>-7.7999999999999999E-5</v>
      </c>
    </row>
    <row r="1134" spans="1:33" x14ac:dyDescent="0.25">
      <c r="A1134" t="s">
        <v>1863</v>
      </c>
      <c r="B1134" t="s">
        <v>2454</v>
      </c>
      <c r="C1134" t="s">
        <v>2455</v>
      </c>
      <c r="D1134" t="s">
        <v>2456</v>
      </c>
      <c r="E1134" t="s">
        <v>2457</v>
      </c>
      <c r="F1134" t="s">
        <v>2458</v>
      </c>
      <c r="G1134" s="1">
        <v>122.1832757747768</v>
      </c>
      <c r="H1134" s="1">
        <v>50.2</v>
      </c>
      <c r="I1134" s="2">
        <v>6133.6004438937935</v>
      </c>
      <c r="J1134" s="3">
        <v>6.8388817869072195E-4</v>
      </c>
      <c r="K1134" s="4">
        <v>8968718.3300000001</v>
      </c>
      <c r="L1134" s="5">
        <v>425001</v>
      </c>
      <c r="M1134" s="6">
        <v>21.102817009999999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8"/>
        <v xml:space="preserve"> </v>
      </c>
      <c r="AB1134" s="8" t="s">
        <v>4041</v>
      </c>
      <c r="AG1134" s="16">
        <v>-7.7999999999999999E-5</v>
      </c>
    </row>
    <row r="1135" spans="1:33" x14ac:dyDescent="0.25">
      <c r="A1135" t="s">
        <v>1863</v>
      </c>
      <c r="B1135" t="s">
        <v>2459</v>
      </c>
      <c r="C1135" t="s">
        <v>2460</v>
      </c>
      <c r="D1135" t="s">
        <v>2461</v>
      </c>
      <c r="E1135" t="s">
        <v>2462</v>
      </c>
      <c r="F1135" t="s">
        <v>2463</v>
      </c>
      <c r="G1135" s="1">
        <v>376.3577365361831</v>
      </c>
      <c r="H1135" s="1">
        <v>75.11</v>
      </c>
      <c r="I1135" s="2">
        <v>28268.22959123271</v>
      </c>
      <c r="J1135" s="3">
        <v>3.1518694813590731E-3</v>
      </c>
      <c r="K1135" s="4">
        <v>8968718.3300000001</v>
      </c>
      <c r="L1135" s="5">
        <v>425001</v>
      </c>
      <c r="M1135" s="6">
        <v>21.102817009999999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8"/>
        <v xml:space="preserve"> </v>
      </c>
      <c r="AB1135" s="8" t="s">
        <v>4041</v>
      </c>
      <c r="AG1135" s="16">
        <v>-7.7999999999999999E-5</v>
      </c>
    </row>
    <row r="1136" spans="1:33" x14ac:dyDescent="0.25">
      <c r="A1136" t="s">
        <v>1863</v>
      </c>
      <c r="B1136" t="s">
        <v>2459</v>
      </c>
      <c r="C1136" t="s">
        <v>2464</v>
      </c>
      <c r="D1136" t="s">
        <v>2465</v>
      </c>
      <c r="E1136" t="s">
        <v>2466</v>
      </c>
      <c r="F1136" t="s">
        <v>2467</v>
      </c>
      <c r="G1136" s="1">
        <v>127.5028197540868</v>
      </c>
      <c r="H1136" s="1">
        <v>75.53</v>
      </c>
      <c r="I1136" s="2">
        <v>9630.2879760261749</v>
      </c>
      <c r="J1136" s="3">
        <v>1.073764123443731E-3</v>
      </c>
      <c r="K1136" s="4">
        <v>8968718.3300000001</v>
      </c>
      <c r="L1136" s="5">
        <v>425001</v>
      </c>
      <c r="M1136" s="6">
        <v>21.102817009999999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8"/>
        <v xml:space="preserve"> </v>
      </c>
      <c r="AB1136" s="8" t="s">
        <v>4041</v>
      </c>
      <c r="AG1136" s="16">
        <v>-7.7999999999999999E-5</v>
      </c>
    </row>
    <row r="1137" spans="1:33" x14ac:dyDescent="0.25">
      <c r="A1137" t="s">
        <v>1863</v>
      </c>
      <c r="B1137" t="s">
        <v>2468</v>
      </c>
      <c r="C1137" t="s">
        <v>2469</v>
      </c>
      <c r="D1137" t="s">
        <v>2470</v>
      </c>
      <c r="E1137" t="s">
        <v>2471</v>
      </c>
      <c r="G1137" s="1">
        <v>467.62116293122051</v>
      </c>
      <c r="H1137" s="1">
        <v>12.7</v>
      </c>
      <c r="I1137" s="2">
        <v>5938.7887692264994</v>
      </c>
      <c r="J1137" s="3">
        <v>6.6216693965753066E-4</v>
      </c>
      <c r="K1137" s="4">
        <v>8968718.3300000001</v>
      </c>
      <c r="L1137" s="5">
        <v>425001</v>
      </c>
      <c r="M1137" s="6">
        <v>21.102817009999999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8"/>
        <v xml:space="preserve"> </v>
      </c>
      <c r="AB1137" s="8" t="s">
        <v>4041</v>
      </c>
      <c r="AG1137" s="16">
        <v>-7.7999999999999999E-5</v>
      </c>
    </row>
    <row r="1138" spans="1:33" x14ac:dyDescent="0.25">
      <c r="A1138" t="s">
        <v>1863</v>
      </c>
      <c r="B1138" t="s">
        <v>2472</v>
      </c>
      <c r="C1138" t="s">
        <v>2473</v>
      </c>
      <c r="D1138" t="s">
        <v>2474</v>
      </c>
      <c r="E1138" t="s">
        <v>2475</v>
      </c>
      <c r="F1138" t="s">
        <v>2476</v>
      </c>
      <c r="G1138" s="1">
        <v>916.54080406017908</v>
      </c>
      <c r="H1138" s="1">
        <v>147.30000000000001</v>
      </c>
      <c r="I1138" s="2">
        <v>135006.46043806439</v>
      </c>
      <c r="J1138" s="3">
        <v>1.5053038290484971E-2</v>
      </c>
      <c r="K1138" s="4">
        <v>8968718.3300000001</v>
      </c>
      <c r="L1138" s="5">
        <v>425001</v>
      </c>
      <c r="M1138" s="6">
        <v>21.102817009999999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8"/>
        <v xml:space="preserve"> </v>
      </c>
      <c r="AB1138" s="8" t="s">
        <v>4041</v>
      </c>
      <c r="AG1138" s="16">
        <v>-7.7999999999999999E-5</v>
      </c>
    </row>
    <row r="1139" spans="1:33" x14ac:dyDescent="0.25">
      <c r="A1139" t="s">
        <v>1863</v>
      </c>
      <c r="B1139" t="s">
        <v>2477</v>
      </c>
      <c r="C1139" t="s">
        <v>2478</v>
      </c>
      <c r="D1139" t="s">
        <v>2479</v>
      </c>
      <c r="E1139" t="s">
        <v>2480</v>
      </c>
      <c r="G1139" s="1">
        <v>72296.924808306212</v>
      </c>
      <c r="H1139" s="1">
        <v>0.69152864000000003</v>
      </c>
      <c r="I1139" s="2">
        <v>49995.394088870256</v>
      </c>
      <c r="J1139" s="3">
        <v>5.5744190250281008E-3</v>
      </c>
      <c r="K1139" s="4">
        <v>8968718.3300000001</v>
      </c>
      <c r="L1139" s="5">
        <v>425001</v>
      </c>
      <c r="M1139" s="6">
        <v>21.102817009999999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8"/>
        <v xml:space="preserve"> </v>
      </c>
      <c r="AB1139" s="8" t="s">
        <v>4041</v>
      </c>
      <c r="AG1139" s="16">
        <v>-7.7999999999999999E-5</v>
      </c>
    </row>
    <row r="1140" spans="1:33" x14ac:dyDescent="0.25">
      <c r="A1140" t="s">
        <v>1863</v>
      </c>
      <c r="B1140" t="s">
        <v>2481</v>
      </c>
      <c r="C1140" t="s">
        <v>2482</v>
      </c>
      <c r="D1140" t="s">
        <v>2483</v>
      </c>
      <c r="E1140" t="s">
        <v>2484</v>
      </c>
      <c r="F1140" t="s">
        <v>2485</v>
      </c>
      <c r="G1140" s="1">
        <v>16.540457060667059</v>
      </c>
      <c r="H1140" s="1">
        <v>463.96</v>
      </c>
      <c r="I1140" s="2">
        <v>7674.1104578670884</v>
      </c>
      <c r="J1140" s="3">
        <v>8.5565296796059464E-4</v>
      </c>
      <c r="K1140" s="4">
        <v>8968718.3300000001</v>
      </c>
      <c r="L1140" s="5">
        <v>425001</v>
      </c>
      <c r="M1140" s="6">
        <v>21.102817009999999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8"/>
        <v xml:space="preserve"> </v>
      </c>
      <c r="AB1140" s="8" t="s">
        <v>4041</v>
      </c>
      <c r="AG1140" s="16">
        <v>-7.7999999999999999E-5</v>
      </c>
    </row>
    <row r="1141" spans="1:33" x14ac:dyDescent="0.25">
      <c r="A1141" t="s">
        <v>1863</v>
      </c>
      <c r="B1141" t="s">
        <v>2486</v>
      </c>
      <c r="C1141" t="s">
        <v>2487</v>
      </c>
      <c r="D1141" t="s">
        <v>2488</v>
      </c>
      <c r="E1141" t="s">
        <v>2489</v>
      </c>
      <c r="F1141" t="s">
        <v>2490</v>
      </c>
      <c r="G1141" s="1">
        <v>553.73128109630125</v>
      </c>
      <c r="H1141" s="1">
        <v>107.36</v>
      </c>
      <c r="I1141" s="2">
        <v>59448.5903384989</v>
      </c>
      <c r="J1141" s="3">
        <v>6.6284376597763994E-3</v>
      </c>
      <c r="K1141" s="4">
        <v>8968718.3300000001</v>
      </c>
      <c r="L1141" s="5">
        <v>425001</v>
      </c>
      <c r="M1141" s="6">
        <v>21.102817009999999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8"/>
        <v xml:space="preserve"> </v>
      </c>
      <c r="AB1141" s="8" t="s">
        <v>4041</v>
      </c>
      <c r="AG1141" s="16">
        <v>-7.7999999999999999E-5</v>
      </c>
    </row>
    <row r="1142" spans="1:33" x14ac:dyDescent="0.25">
      <c r="A1142" t="s">
        <v>1863</v>
      </c>
      <c r="B1142" t="s">
        <v>2491</v>
      </c>
      <c r="C1142" t="s">
        <v>2492</v>
      </c>
      <c r="D1142" t="s">
        <v>2493</v>
      </c>
      <c r="E1142" t="s">
        <v>2494</v>
      </c>
      <c r="F1142" t="s">
        <v>2495</v>
      </c>
      <c r="G1142" s="1">
        <v>296.23210534782612</v>
      </c>
      <c r="H1142" s="1">
        <v>77.52</v>
      </c>
      <c r="I1142" s="2">
        <v>22963.91280656348</v>
      </c>
      <c r="J1142" s="3">
        <v>2.5604453124311111E-3</v>
      </c>
      <c r="K1142" s="4">
        <v>8968718.3300000001</v>
      </c>
      <c r="L1142" s="5">
        <v>425001</v>
      </c>
      <c r="M1142" s="6">
        <v>21.102817009999999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8"/>
        <v xml:space="preserve"> </v>
      </c>
      <c r="AB1142" s="8" t="s">
        <v>4041</v>
      </c>
      <c r="AG1142" s="16">
        <v>-7.7999999999999999E-5</v>
      </c>
    </row>
    <row r="1143" spans="1:33" x14ac:dyDescent="0.25">
      <c r="A1143" t="s">
        <v>1863</v>
      </c>
      <c r="B1143" t="s">
        <v>955</v>
      </c>
      <c r="C1143" t="s">
        <v>2496</v>
      </c>
      <c r="D1143" t="s">
        <v>957</v>
      </c>
      <c r="E1143" t="s">
        <v>958</v>
      </c>
      <c r="F1143" t="s">
        <v>959</v>
      </c>
      <c r="G1143" s="1">
        <v>206.13232919826279</v>
      </c>
      <c r="H1143" s="1">
        <v>393.46</v>
      </c>
      <c r="I1143" s="2">
        <v>81104.826246348486</v>
      </c>
      <c r="J1143" s="3">
        <v>9.0430787613271484E-3</v>
      </c>
      <c r="K1143" s="4">
        <v>8968718.3300000001</v>
      </c>
      <c r="L1143" s="5">
        <v>425001</v>
      </c>
      <c r="M1143" s="6">
        <v>21.102817009999999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8"/>
        <v xml:space="preserve"> </v>
      </c>
      <c r="AB1143" s="8" t="s">
        <v>4041</v>
      </c>
      <c r="AG1143" s="16">
        <v>-7.7999999999999999E-5</v>
      </c>
    </row>
    <row r="1144" spans="1:33" x14ac:dyDescent="0.25">
      <c r="A1144" t="s">
        <v>1863</v>
      </c>
      <c r="B1144" t="s">
        <v>2497</v>
      </c>
      <c r="C1144" t="s">
        <v>2498</v>
      </c>
      <c r="D1144" t="s">
        <v>2499</v>
      </c>
      <c r="E1144" t="s">
        <v>2500</v>
      </c>
      <c r="G1144" s="1">
        <v>131.32624198921579</v>
      </c>
      <c r="H1144" s="1">
        <v>45.907727999999999</v>
      </c>
      <c r="I1144" s="2">
        <v>6028.8893965031002</v>
      </c>
      <c r="J1144" s="3">
        <v>6.7221303810341654E-4</v>
      </c>
      <c r="K1144" s="4">
        <v>8968718.3300000001</v>
      </c>
      <c r="L1144" s="5">
        <v>425001</v>
      </c>
      <c r="M1144" s="6">
        <v>21.102817009999999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8"/>
        <v xml:space="preserve"> </v>
      </c>
      <c r="AB1144" s="8" t="s">
        <v>4041</v>
      </c>
      <c r="AG1144" s="16">
        <v>-7.7999999999999999E-5</v>
      </c>
    </row>
    <row r="1145" spans="1:33" x14ac:dyDescent="0.25">
      <c r="A1145" t="s">
        <v>1863</v>
      </c>
      <c r="B1145" t="s">
        <v>2501</v>
      </c>
      <c r="C1145" t="s">
        <v>2502</v>
      </c>
      <c r="D1145" t="s">
        <v>2503</v>
      </c>
      <c r="E1145" t="s">
        <v>2504</v>
      </c>
      <c r="F1145" t="s">
        <v>2505</v>
      </c>
      <c r="G1145" s="1">
        <v>6676.8588727808283</v>
      </c>
      <c r="H1145" s="1">
        <v>14.32</v>
      </c>
      <c r="I1145" s="2">
        <v>95612.619058221462</v>
      </c>
      <c r="J1145" s="3">
        <v>1.066067809693623E-2</v>
      </c>
      <c r="K1145" s="4">
        <v>8968718.3300000001</v>
      </c>
      <c r="L1145" s="5">
        <v>425001</v>
      </c>
      <c r="M1145" s="6">
        <v>21.102817009999999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8"/>
        <v xml:space="preserve"> </v>
      </c>
      <c r="AB1145" s="8" t="s">
        <v>4041</v>
      </c>
      <c r="AG1145" s="16">
        <v>-7.7999999999999999E-5</v>
      </c>
    </row>
    <row r="1146" spans="1:33" x14ac:dyDescent="0.25">
      <c r="A1146" t="s">
        <v>1863</v>
      </c>
      <c r="B1146" t="s">
        <v>2506</v>
      </c>
      <c r="C1146" t="s">
        <v>2507</v>
      </c>
      <c r="D1146" t="s">
        <v>2508</v>
      </c>
      <c r="E1146" t="s">
        <v>2509</v>
      </c>
      <c r="G1146" s="1">
        <v>12.96638844956815</v>
      </c>
      <c r="H1146" s="1">
        <v>1584.7139999999999</v>
      </c>
      <c r="I1146" s="2">
        <v>20548.01730546894</v>
      </c>
      <c r="J1146" s="3">
        <v>2.291076221753631E-3</v>
      </c>
      <c r="K1146" s="4">
        <v>8968718.3300000001</v>
      </c>
      <c r="L1146" s="5">
        <v>425001</v>
      </c>
      <c r="M1146" s="6">
        <v>21.102817009999999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8"/>
        <v xml:space="preserve"> </v>
      </c>
      <c r="AB1146" s="8" t="s">
        <v>4041</v>
      </c>
      <c r="AG1146" s="16">
        <v>-7.7999999999999999E-5</v>
      </c>
    </row>
    <row r="1147" spans="1:33" x14ac:dyDescent="0.25">
      <c r="A1147" t="s">
        <v>1863</v>
      </c>
      <c r="B1147" t="s">
        <v>2506</v>
      </c>
      <c r="C1147" t="s">
        <v>2510</v>
      </c>
      <c r="D1147" t="s">
        <v>2511</v>
      </c>
      <c r="E1147" t="s">
        <v>2512</v>
      </c>
      <c r="G1147" s="1">
        <v>33.995210742778021</v>
      </c>
      <c r="H1147" s="1">
        <v>1629.8922500000001</v>
      </c>
      <c r="I1147" s="2">
        <v>55408.530526770643</v>
      </c>
      <c r="J1147" s="3">
        <v>6.1779764385543629E-3</v>
      </c>
      <c r="K1147" s="4">
        <v>8968718.3300000001</v>
      </c>
      <c r="L1147" s="5">
        <v>425001</v>
      </c>
      <c r="M1147" s="6">
        <v>21.102817009999999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8"/>
        <v xml:space="preserve"> </v>
      </c>
      <c r="AB1147" s="8" t="s">
        <v>4041</v>
      </c>
      <c r="AG1147" s="16">
        <v>-7.7999999999999999E-5</v>
      </c>
    </row>
    <row r="1148" spans="1:33" x14ac:dyDescent="0.25">
      <c r="A1148" t="s">
        <v>1863</v>
      </c>
      <c r="B1148" t="s">
        <v>970</v>
      </c>
      <c r="C1148" t="s">
        <v>2513</v>
      </c>
      <c r="D1148" t="s">
        <v>972</v>
      </c>
      <c r="E1148" t="s">
        <v>973</v>
      </c>
      <c r="F1148" t="s">
        <v>974</v>
      </c>
      <c r="G1148" s="1">
        <v>595.87204355739766</v>
      </c>
      <c r="H1148" s="1">
        <v>71.7</v>
      </c>
      <c r="I1148" s="2">
        <v>42724.025523065407</v>
      </c>
      <c r="J1148" s="3">
        <v>4.7636712349584309E-3</v>
      </c>
      <c r="K1148" s="4">
        <v>8968718.3300000001</v>
      </c>
      <c r="L1148" s="5">
        <v>425001</v>
      </c>
      <c r="M1148" s="6">
        <v>21.102817009999999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8"/>
        <v xml:space="preserve"> </v>
      </c>
      <c r="AB1148" s="8" t="s">
        <v>4041</v>
      </c>
      <c r="AG1148" s="16">
        <v>-7.7999999999999999E-5</v>
      </c>
    </row>
    <row r="1149" spans="1:33" x14ac:dyDescent="0.25">
      <c r="A1149" t="s">
        <v>1863</v>
      </c>
      <c r="B1149" t="s">
        <v>2514</v>
      </c>
      <c r="C1149" t="s">
        <v>2515</v>
      </c>
      <c r="D1149" t="s">
        <v>2516</v>
      </c>
      <c r="E1149" t="s">
        <v>2517</v>
      </c>
      <c r="F1149" t="s">
        <v>2518</v>
      </c>
      <c r="G1149" s="1">
        <v>45.133005949458351</v>
      </c>
      <c r="H1149" s="1">
        <v>585.24</v>
      </c>
      <c r="I1149" s="2">
        <v>26413.640401861001</v>
      </c>
      <c r="J1149" s="3">
        <v>2.945085287549777E-3</v>
      </c>
      <c r="K1149" s="4">
        <v>8968718.3300000001</v>
      </c>
      <c r="L1149" s="5">
        <v>425001</v>
      </c>
      <c r="M1149" s="6">
        <v>21.102817009999999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8"/>
        <v xml:space="preserve"> </v>
      </c>
      <c r="AB1149" s="8" t="s">
        <v>4041</v>
      </c>
      <c r="AG1149" s="16">
        <v>-7.7999999999999999E-5</v>
      </c>
    </row>
    <row r="1150" spans="1:33" x14ac:dyDescent="0.25">
      <c r="A1150" t="s">
        <v>1863</v>
      </c>
      <c r="B1150" t="s">
        <v>2519</v>
      </c>
      <c r="C1150" t="s">
        <v>2520</v>
      </c>
      <c r="D1150" t="s">
        <v>2521</v>
      </c>
      <c r="E1150" t="s">
        <v>2522</v>
      </c>
      <c r="F1150" t="s">
        <v>2523</v>
      </c>
      <c r="G1150" s="1">
        <v>364.47188045741228</v>
      </c>
      <c r="H1150" s="1">
        <v>245.96</v>
      </c>
      <c r="I1150" s="2">
        <v>89645.503717305124</v>
      </c>
      <c r="J1150" s="3">
        <v>9.9953527827320136E-3</v>
      </c>
      <c r="K1150" s="4">
        <v>8968718.3300000001</v>
      </c>
      <c r="L1150" s="5">
        <v>425001</v>
      </c>
      <c r="M1150" s="6">
        <v>21.102817009999999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8"/>
        <v xml:space="preserve"> </v>
      </c>
      <c r="AB1150" s="8" t="s">
        <v>4041</v>
      </c>
      <c r="AG1150" s="16">
        <v>-7.7999999999999999E-5</v>
      </c>
    </row>
    <row r="1151" spans="1:33" x14ac:dyDescent="0.25">
      <c r="A1151" t="s">
        <v>1863</v>
      </c>
      <c r="B1151" t="s">
        <v>2524</v>
      </c>
      <c r="C1151" t="s">
        <v>2525</v>
      </c>
      <c r="D1151" t="s">
        <v>2526</v>
      </c>
      <c r="E1151" t="s">
        <v>2527</v>
      </c>
      <c r="G1151" s="1">
        <v>848.71661832397649</v>
      </c>
      <c r="H1151" s="1">
        <v>79.87</v>
      </c>
      <c r="I1151" s="2">
        <v>67786.996305536013</v>
      </c>
      <c r="J1151" s="3">
        <v>7.558158681245597E-3</v>
      </c>
      <c r="K1151" s="4">
        <v>8968718.3300000001</v>
      </c>
      <c r="L1151" s="5">
        <v>425001</v>
      </c>
      <c r="M1151" s="6">
        <v>21.102817009999999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8"/>
        <v xml:space="preserve"> </v>
      </c>
      <c r="AB1151" s="8" t="s">
        <v>4041</v>
      </c>
      <c r="AG1151" s="16">
        <v>-7.7999999999999999E-5</v>
      </c>
    </row>
    <row r="1152" spans="1:33" x14ac:dyDescent="0.25">
      <c r="A1152" t="s">
        <v>1863</v>
      </c>
      <c r="B1152" t="s">
        <v>2528</v>
      </c>
      <c r="C1152" t="s">
        <v>2529</v>
      </c>
      <c r="D1152" t="s">
        <v>2530</v>
      </c>
      <c r="E1152" t="s">
        <v>2531</v>
      </c>
      <c r="F1152" t="s">
        <v>2532</v>
      </c>
      <c r="G1152" s="1">
        <v>141.88221207315911</v>
      </c>
      <c r="H1152" s="1">
        <v>346.81</v>
      </c>
      <c r="I1152" s="2">
        <v>49206.16996909232</v>
      </c>
      <c r="J1152" s="3">
        <v>5.4864215998956809E-3</v>
      </c>
      <c r="K1152" s="4">
        <v>8968718.3300000001</v>
      </c>
      <c r="L1152" s="5">
        <v>425001</v>
      </c>
      <c r="M1152" s="6">
        <v>21.102817009999999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8"/>
        <v xml:space="preserve"> </v>
      </c>
      <c r="AB1152" s="8" t="s">
        <v>4041</v>
      </c>
      <c r="AG1152" s="16">
        <v>-7.7999999999999999E-5</v>
      </c>
    </row>
    <row r="1153" spans="1:33" x14ac:dyDescent="0.25">
      <c r="A1153" t="s">
        <v>1863</v>
      </c>
      <c r="B1153" t="s">
        <v>2533</v>
      </c>
      <c r="C1153" t="s">
        <v>2534</v>
      </c>
      <c r="D1153" t="s">
        <v>2535</v>
      </c>
      <c r="E1153" t="s">
        <v>2536</v>
      </c>
      <c r="F1153" t="s">
        <v>2537</v>
      </c>
      <c r="G1153" s="1">
        <v>338.539103558276</v>
      </c>
      <c r="H1153" s="1">
        <v>617.89</v>
      </c>
      <c r="I1153" s="2">
        <v>209179.92669762319</v>
      </c>
      <c r="J1153" s="3">
        <v>2.3323279759820841E-2</v>
      </c>
      <c r="K1153" s="4">
        <v>8968718.3300000001</v>
      </c>
      <c r="L1153" s="5">
        <v>425001</v>
      </c>
      <c r="M1153" s="6">
        <v>21.102817009999999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8"/>
        <v xml:space="preserve"> </v>
      </c>
      <c r="AB1153" s="8" t="s">
        <v>4041</v>
      </c>
      <c r="AG1153" s="16">
        <v>-7.7999999999999999E-5</v>
      </c>
    </row>
    <row r="1154" spans="1:33" x14ac:dyDescent="0.25">
      <c r="A1154" t="s">
        <v>1863</v>
      </c>
      <c r="B1154" t="s">
        <v>2538</v>
      </c>
      <c r="C1154" t="s">
        <v>2539</v>
      </c>
      <c r="D1154" t="s">
        <v>2540</v>
      </c>
      <c r="E1154" t="s">
        <v>2541</v>
      </c>
      <c r="F1154" t="s">
        <v>2542</v>
      </c>
      <c r="G1154" s="1">
        <v>1242.113519168887</v>
      </c>
      <c r="H1154" s="1">
        <v>30.679371</v>
      </c>
      <c r="I1154" s="2">
        <v>38107.261478697903</v>
      </c>
      <c r="J1154" s="3">
        <v>4.2489082694492312E-3</v>
      </c>
      <c r="K1154" s="4">
        <v>8968718.3300000001</v>
      </c>
      <c r="L1154" s="5">
        <v>425001</v>
      </c>
      <c r="M1154" s="6">
        <v>21.102817009999999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8"/>
        <v xml:space="preserve"> </v>
      </c>
      <c r="AB1154" s="8" t="s">
        <v>4041</v>
      </c>
      <c r="AG1154" s="16">
        <v>-7.7999999999999999E-5</v>
      </c>
    </row>
    <row r="1155" spans="1:33" x14ac:dyDescent="0.25">
      <c r="A1155" t="s">
        <v>1863</v>
      </c>
      <c r="B1155" t="s">
        <v>2543</v>
      </c>
      <c r="C1155" t="s">
        <v>2544</v>
      </c>
      <c r="D1155" t="s">
        <v>2545</v>
      </c>
      <c r="E1155" t="s">
        <v>2546</v>
      </c>
      <c r="F1155" t="s">
        <v>2547</v>
      </c>
      <c r="G1155" s="1">
        <v>386.58123512141952</v>
      </c>
      <c r="H1155" s="1">
        <v>219.22</v>
      </c>
      <c r="I1155" s="2">
        <v>84746.338363317584</v>
      </c>
      <c r="J1155" s="3">
        <v>9.4491024520019212E-3</v>
      </c>
      <c r="K1155" s="4">
        <v>8968718.3300000001</v>
      </c>
      <c r="L1155" s="5">
        <v>425001</v>
      </c>
      <c r="M1155" s="6">
        <v>21.102817009999999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8"/>
        <v xml:space="preserve"> </v>
      </c>
      <c r="AB1155" s="8" t="s">
        <v>4041</v>
      </c>
      <c r="AG1155" s="16">
        <v>-7.7999999999999999E-5</v>
      </c>
    </row>
    <row r="1156" spans="1:33" x14ac:dyDescent="0.25">
      <c r="A1156" t="s">
        <v>1863</v>
      </c>
      <c r="B1156" t="s">
        <v>2548</v>
      </c>
      <c r="C1156" t="s">
        <v>2549</v>
      </c>
      <c r="D1156" t="s">
        <v>2550</v>
      </c>
      <c r="E1156" t="s">
        <v>2551</v>
      </c>
      <c r="F1156" t="s">
        <v>2552</v>
      </c>
      <c r="G1156" s="1">
        <v>459.47561121290198</v>
      </c>
      <c r="H1156" s="1">
        <v>132.77000000000001</v>
      </c>
      <c r="I1156" s="2">
        <v>61004.576900737004</v>
      </c>
      <c r="J1156" s="3">
        <v>6.8019280633085733E-3</v>
      </c>
      <c r="K1156" s="4">
        <v>8968718.3300000001</v>
      </c>
      <c r="L1156" s="5">
        <v>425001</v>
      </c>
      <c r="M1156" s="6">
        <v>21.102817009999999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4041</v>
      </c>
      <c r="AG1156" s="16">
        <v>-7.7999999999999999E-5</v>
      </c>
    </row>
    <row r="1157" spans="1:33" x14ac:dyDescent="0.25">
      <c r="A1157" t="s">
        <v>1863</v>
      </c>
      <c r="B1157" t="s">
        <v>2553</v>
      </c>
      <c r="C1157" t="s">
        <v>2554</v>
      </c>
      <c r="D1157" t="s">
        <v>2555</v>
      </c>
      <c r="E1157" t="s">
        <v>2556</v>
      </c>
      <c r="G1157" s="1">
        <v>263.89925209858251</v>
      </c>
      <c r="H1157" s="1">
        <v>225.36</v>
      </c>
      <c r="I1157" s="2">
        <v>59472.335452936553</v>
      </c>
      <c r="J1157" s="3">
        <v>6.6310852080172919E-3</v>
      </c>
      <c r="K1157" s="4">
        <v>8968718.3300000001</v>
      </c>
      <c r="L1157" s="5">
        <v>425001</v>
      </c>
      <c r="M1157" s="6">
        <v>21.102817009999999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4041</v>
      </c>
      <c r="AG1157" s="16">
        <v>-7.7999999999999999E-5</v>
      </c>
    </row>
    <row r="1158" spans="1:33" x14ac:dyDescent="0.25">
      <c r="A1158" t="s">
        <v>1863</v>
      </c>
      <c r="B1158" t="s">
        <v>2557</v>
      </c>
      <c r="C1158" t="s">
        <v>2558</v>
      </c>
      <c r="D1158" t="s">
        <v>2559</v>
      </c>
      <c r="E1158" t="s">
        <v>2560</v>
      </c>
      <c r="F1158" t="s">
        <v>2561</v>
      </c>
      <c r="G1158" s="1">
        <v>282.01894877810719</v>
      </c>
      <c r="H1158" s="1">
        <v>51.46</v>
      </c>
      <c r="I1158" s="2">
        <v>14512.6951041214</v>
      </c>
      <c r="J1158" s="3">
        <v>1.618145934584323E-3</v>
      </c>
      <c r="K1158" s="4">
        <v>8968718.3300000001</v>
      </c>
      <c r="L1158" s="5">
        <v>425001</v>
      </c>
      <c r="M1158" s="6">
        <v>21.102817009999999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4041</v>
      </c>
      <c r="AG1158" s="16">
        <v>-7.7999999999999999E-5</v>
      </c>
    </row>
    <row r="1159" spans="1:33" x14ac:dyDescent="0.25">
      <c r="A1159" t="s">
        <v>1863</v>
      </c>
      <c r="B1159" t="s">
        <v>2562</v>
      </c>
      <c r="C1159" t="s">
        <v>2563</v>
      </c>
      <c r="D1159" t="s">
        <v>2564</v>
      </c>
      <c r="E1159" t="s">
        <v>2565</v>
      </c>
      <c r="F1159" t="s">
        <v>2566</v>
      </c>
      <c r="G1159" s="1">
        <v>32.000381750536768</v>
      </c>
      <c r="H1159" s="1">
        <v>624.87</v>
      </c>
      <c r="I1159" s="2">
        <v>19996.078544457909</v>
      </c>
      <c r="J1159" s="3">
        <v>2.229535794158217E-3</v>
      </c>
      <c r="K1159" s="4">
        <v>8968718.3300000001</v>
      </c>
      <c r="L1159" s="5">
        <v>425001</v>
      </c>
      <c r="M1159" s="6">
        <v>21.102817009999999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4041</v>
      </c>
      <c r="AG1159" s="16">
        <v>-7.7999999999999999E-5</v>
      </c>
    </row>
    <row r="1160" spans="1:33" x14ac:dyDescent="0.25">
      <c r="A1160" t="s">
        <v>1863</v>
      </c>
      <c r="B1160" t="s">
        <v>990</v>
      </c>
      <c r="C1160" t="s">
        <v>2567</v>
      </c>
      <c r="D1160" t="s">
        <v>992</v>
      </c>
      <c r="E1160" t="s">
        <v>993</v>
      </c>
      <c r="F1160" t="s">
        <v>994</v>
      </c>
      <c r="G1160" s="1">
        <v>118.1936177902943</v>
      </c>
      <c r="H1160" s="1">
        <v>455.15</v>
      </c>
      <c r="I1160" s="2">
        <v>53795.825137252417</v>
      </c>
      <c r="J1160" s="3">
        <v>5.9981619622624972E-3</v>
      </c>
      <c r="K1160" s="4">
        <v>8968718.3300000001</v>
      </c>
      <c r="L1160" s="5">
        <v>425001</v>
      </c>
      <c r="M1160" s="6">
        <v>21.102817009999999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4041</v>
      </c>
      <c r="AG1160" s="16">
        <v>-7.7999999999999999E-5</v>
      </c>
    </row>
    <row r="1161" spans="1:33" x14ac:dyDescent="0.25">
      <c r="A1161" t="s">
        <v>1863</v>
      </c>
      <c r="B1161" t="s">
        <v>2568</v>
      </c>
      <c r="C1161" t="s">
        <v>2569</v>
      </c>
      <c r="D1161" t="s">
        <v>2570</v>
      </c>
      <c r="E1161" t="s">
        <v>2571</v>
      </c>
      <c r="F1161" t="s">
        <v>2572</v>
      </c>
      <c r="G1161" s="1">
        <v>533.53363754985855</v>
      </c>
      <c r="H1161" s="1">
        <v>33.56</v>
      </c>
      <c r="I1161" s="2">
        <v>17905.38887617326</v>
      </c>
      <c r="J1161" s="3">
        <v>1.9964267153178899E-3</v>
      </c>
      <c r="K1161" s="4">
        <v>8968718.3300000001</v>
      </c>
      <c r="L1161" s="5">
        <v>425001</v>
      </c>
      <c r="M1161" s="6">
        <v>21.102817009999999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4041</v>
      </c>
      <c r="AG1161" s="16">
        <v>-7.7999999999999999E-5</v>
      </c>
    </row>
    <row r="1162" spans="1:33" x14ac:dyDescent="0.25">
      <c r="A1162" t="s">
        <v>1863</v>
      </c>
      <c r="B1162" t="s">
        <v>2573</v>
      </c>
      <c r="C1162" t="s">
        <v>2574</v>
      </c>
      <c r="D1162" t="s">
        <v>2575</v>
      </c>
      <c r="E1162" t="s">
        <v>2576</v>
      </c>
      <c r="F1162" t="s">
        <v>2577</v>
      </c>
      <c r="G1162" s="1">
        <v>330.39355183995758</v>
      </c>
      <c r="H1162" s="1">
        <v>70.430000000000007</v>
      </c>
      <c r="I1162" s="2">
        <v>23269.617856088211</v>
      </c>
      <c r="J1162" s="3">
        <v>2.594531013227641E-3</v>
      </c>
      <c r="K1162" s="4">
        <v>8968718.3300000001</v>
      </c>
      <c r="L1162" s="5">
        <v>425001</v>
      </c>
      <c r="M1162" s="6">
        <v>21.102817009999999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4041</v>
      </c>
      <c r="AG1162" s="16">
        <v>-7.7999999999999999E-5</v>
      </c>
    </row>
    <row r="1163" spans="1:33" x14ac:dyDescent="0.25">
      <c r="A1163" t="s">
        <v>1863</v>
      </c>
      <c r="B1163" t="s">
        <v>2578</v>
      </c>
      <c r="C1163" t="s">
        <v>2579</v>
      </c>
      <c r="D1163" t="s">
        <v>2580</v>
      </c>
      <c r="E1163" t="s">
        <v>2581</v>
      </c>
      <c r="F1163" t="s">
        <v>2582</v>
      </c>
      <c r="G1163" s="1">
        <v>1565.77452316003</v>
      </c>
      <c r="H1163" s="1">
        <v>38.159999999999997</v>
      </c>
      <c r="I1163" s="2">
        <v>59749.955803786746</v>
      </c>
      <c r="J1163" s="3">
        <v>6.6620395027821942E-3</v>
      </c>
      <c r="K1163" s="4">
        <v>8968718.3300000001</v>
      </c>
      <c r="L1163" s="5">
        <v>425001</v>
      </c>
      <c r="M1163" s="6">
        <v>21.102817009999999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4041</v>
      </c>
      <c r="AG1163" s="16">
        <v>-7.7999999999999999E-5</v>
      </c>
    </row>
    <row r="1164" spans="1:33" x14ac:dyDescent="0.25">
      <c r="A1164" t="s">
        <v>1863</v>
      </c>
      <c r="B1164" t="s">
        <v>2583</v>
      </c>
      <c r="C1164" t="s">
        <v>2584</v>
      </c>
      <c r="D1164" t="s">
        <v>2585</v>
      </c>
      <c r="E1164" t="s">
        <v>2586</v>
      </c>
      <c r="G1164" s="1">
        <v>1898.91096486432</v>
      </c>
      <c r="H1164" s="1">
        <v>5.5505380000000004</v>
      </c>
      <c r="I1164" s="2">
        <v>10539.977469096069</v>
      </c>
      <c r="J1164" s="3">
        <v>1.175193275257656E-3</v>
      </c>
      <c r="K1164" s="4">
        <v>8968718.3300000001</v>
      </c>
      <c r="L1164" s="5">
        <v>425001</v>
      </c>
      <c r="M1164" s="6">
        <v>21.102817009999999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4041</v>
      </c>
      <c r="AG1164" s="16">
        <v>-7.7999999999999999E-5</v>
      </c>
    </row>
    <row r="1165" spans="1:33" x14ac:dyDescent="0.25">
      <c r="A1165" t="s">
        <v>1863</v>
      </c>
      <c r="B1165" t="s">
        <v>2587</v>
      </c>
      <c r="C1165" t="s">
        <v>2588</v>
      </c>
      <c r="D1165" t="s">
        <v>2589</v>
      </c>
      <c r="E1165" t="s">
        <v>2590</v>
      </c>
      <c r="G1165" s="1">
        <v>329.06366584513012</v>
      </c>
      <c r="H1165" s="1">
        <v>44.503748000000002</v>
      </c>
      <c r="I1165" s="2">
        <v>14644.56646072788</v>
      </c>
      <c r="J1165" s="3">
        <v>1.6328494130250909E-3</v>
      </c>
      <c r="K1165" s="4">
        <v>8968718.3300000001</v>
      </c>
      <c r="L1165" s="5">
        <v>425001</v>
      </c>
      <c r="M1165" s="6">
        <v>21.102817009999999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4041</v>
      </c>
      <c r="AG1165" s="16">
        <v>-7.7999999999999999E-5</v>
      </c>
    </row>
    <row r="1166" spans="1:33" x14ac:dyDescent="0.25">
      <c r="A1166" t="s">
        <v>1863</v>
      </c>
      <c r="B1166" t="s">
        <v>2591</v>
      </c>
      <c r="C1166" t="s">
        <v>2592</v>
      </c>
      <c r="D1166" t="s">
        <v>2593</v>
      </c>
      <c r="E1166" t="s">
        <v>2594</v>
      </c>
      <c r="F1166" t="s">
        <v>2595</v>
      </c>
      <c r="G1166" s="1">
        <v>36.322511233726154</v>
      </c>
      <c r="H1166" s="1">
        <v>452.39</v>
      </c>
      <c r="I1166" s="2">
        <v>16431.940857025369</v>
      </c>
      <c r="J1166" s="3">
        <v>1.832139248041852E-3</v>
      </c>
      <c r="K1166" s="4">
        <v>8968718.3300000001</v>
      </c>
      <c r="L1166" s="5">
        <v>425001</v>
      </c>
      <c r="M1166" s="6">
        <v>21.102817009999999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4041</v>
      </c>
      <c r="AG1166" s="16">
        <v>-7.7999999999999999E-5</v>
      </c>
    </row>
    <row r="1167" spans="1:33" x14ac:dyDescent="0.25">
      <c r="A1167" t="s">
        <v>1863</v>
      </c>
      <c r="B1167" t="s">
        <v>2596</v>
      </c>
      <c r="C1167" t="s">
        <v>2597</v>
      </c>
      <c r="D1167" t="s">
        <v>2598</v>
      </c>
      <c r="E1167" t="s">
        <v>2599</v>
      </c>
      <c r="G1167" s="1">
        <v>627.29060018519738</v>
      </c>
      <c r="H1167" s="1">
        <v>83.795227999999994</v>
      </c>
      <c r="I1167" s="2">
        <v>52563.95886477545</v>
      </c>
      <c r="J1167" s="3">
        <v>5.8608105339813307E-3</v>
      </c>
      <c r="K1167" s="4">
        <v>8968718.3300000001</v>
      </c>
      <c r="L1167" s="5">
        <v>425001</v>
      </c>
      <c r="M1167" s="6">
        <v>21.102817009999999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4041</v>
      </c>
      <c r="AG1167" s="16">
        <v>-7.7999999999999999E-5</v>
      </c>
    </row>
    <row r="1168" spans="1:33" x14ac:dyDescent="0.25">
      <c r="A1168" t="s">
        <v>1863</v>
      </c>
      <c r="B1168" t="s">
        <v>2600</v>
      </c>
      <c r="C1168" t="s">
        <v>2601</v>
      </c>
      <c r="D1168" t="s">
        <v>2602</v>
      </c>
      <c r="E1168" t="s">
        <v>2603</v>
      </c>
      <c r="F1168" t="s">
        <v>2604</v>
      </c>
      <c r="G1168" s="1">
        <v>277.77993716959452</v>
      </c>
      <c r="H1168" s="1">
        <v>117.18</v>
      </c>
      <c r="I1168" s="2">
        <v>32550.25303753309</v>
      </c>
      <c r="J1168" s="3">
        <v>3.629309321562013E-3</v>
      </c>
      <c r="K1168" s="4">
        <v>8968718.3300000001</v>
      </c>
      <c r="L1168" s="5">
        <v>425001</v>
      </c>
      <c r="M1168" s="6">
        <v>21.102817009999999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4041</v>
      </c>
      <c r="AG1168" s="16">
        <v>-7.7999999999999999E-5</v>
      </c>
    </row>
    <row r="1169" spans="1:33" x14ac:dyDescent="0.25">
      <c r="A1169" t="s">
        <v>1863</v>
      </c>
      <c r="B1169" t="s">
        <v>2605</v>
      </c>
      <c r="C1169" t="s">
        <v>2606</v>
      </c>
      <c r="D1169" t="s">
        <v>2607</v>
      </c>
      <c r="E1169" t="s">
        <v>2608</v>
      </c>
      <c r="F1169" t="s">
        <v>2609</v>
      </c>
      <c r="G1169" s="1">
        <v>851.87509756169186</v>
      </c>
      <c r="H1169" s="1">
        <v>62.17</v>
      </c>
      <c r="I1169" s="2">
        <v>52961.074815410393</v>
      </c>
      <c r="J1169" s="3">
        <v>5.905088426989365E-3</v>
      </c>
      <c r="K1169" s="4">
        <v>8968718.3300000001</v>
      </c>
      <c r="L1169" s="5">
        <v>425001</v>
      </c>
      <c r="M1169" s="6">
        <v>21.102817009999999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4041</v>
      </c>
      <c r="AG1169" s="16">
        <v>-7.7999999999999999E-5</v>
      </c>
    </row>
    <row r="1170" spans="1:33" x14ac:dyDescent="0.25">
      <c r="A1170" t="s">
        <v>1863</v>
      </c>
      <c r="B1170" t="s">
        <v>2610</v>
      </c>
      <c r="C1170" t="s">
        <v>2611</v>
      </c>
      <c r="D1170" t="s">
        <v>2612</v>
      </c>
      <c r="E1170" t="s">
        <v>2613</v>
      </c>
      <c r="F1170" t="s">
        <v>2614</v>
      </c>
      <c r="G1170" s="1">
        <v>1459.9654686965671</v>
      </c>
      <c r="H1170" s="1">
        <v>140.13999999999999</v>
      </c>
      <c r="I1170" s="2">
        <v>204599.5607831369</v>
      </c>
      <c r="J1170" s="3">
        <v>2.2812575136712639E-2</v>
      </c>
      <c r="K1170" s="4">
        <v>8968718.3300000001</v>
      </c>
      <c r="L1170" s="5">
        <v>425001</v>
      </c>
      <c r="M1170" s="6">
        <v>21.102817009999999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4041</v>
      </c>
      <c r="AG1170" s="16">
        <v>-7.7999999999999999E-5</v>
      </c>
    </row>
    <row r="1171" spans="1:33" x14ac:dyDescent="0.25">
      <c r="A1171" t="s">
        <v>1863</v>
      </c>
      <c r="B1171" t="s">
        <v>2615</v>
      </c>
      <c r="C1171" t="s">
        <v>2616</v>
      </c>
      <c r="D1171" t="s">
        <v>2617</v>
      </c>
      <c r="E1171" t="s">
        <v>2618</v>
      </c>
      <c r="F1171" t="s">
        <v>2619</v>
      </c>
      <c r="G1171" s="1">
        <v>15.709278313899871</v>
      </c>
      <c r="H1171" s="1">
        <v>7897</v>
      </c>
      <c r="I1171" s="2">
        <v>124056.1708448673</v>
      </c>
      <c r="J1171" s="3">
        <v>1.3832095766672081E-2</v>
      </c>
      <c r="K1171" s="4">
        <v>8968718.3300000001</v>
      </c>
      <c r="L1171" s="5">
        <v>425001</v>
      </c>
      <c r="M1171" s="6">
        <v>21.102817009999999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4041</v>
      </c>
      <c r="AG1171" s="16">
        <v>-7.7999999999999999E-5</v>
      </c>
    </row>
    <row r="1172" spans="1:33" x14ac:dyDescent="0.25">
      <c r="A1172" t="s">
        <v>1863</v>
      </c>
      <c r="B1172" t="s">
        <v>2620</v>
      </c>
      <c r="C1172" t="s">
        <v>2621</v>
      </c>
      <c r="D1172" t="s">
        <v>2622</v>
      </c>
      <c r="E1172" t="s">
        <v>2623</v>
      </c>
      <c r="G1172" s="1">
        <v>13201.612034903261</v>
      </c>
      <c r="H1172" s="1">
        <v>4.9384192000000002</v>
      </c>
      <c r="I1172" s="2">
        <v>65195.094344117337</v>
      </c>
      <c r="J1172" s="3">
        <v>7.2691651075764514E-3</v>
      </c>
      <c r="K1172" s="4">
        <v>8968718.3300000001</v>
      </c>
      <c r="L1172" s="5">
        <v>425001</v>
      </c>
      <c r="M1172" s="6">
        <v>21.102817009999999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4041</v>
      </c>
      <c r="AG1172" s="16">
        <v>-7.7999999999999999E-5</v>
      </c>
    </row>
    <row r="1173" spans="1:33" x14ac:dyDescent="0.25">
      <c r="A1173" t="s">
        <v>1863</v>
      </c>
      <c r="B1173" t="s">
        <v>2624</v>
      </c>
      <c r="C1173" t="s">
        <v>2625</v>
      </c>
      <c r="D1173" t="s">
        <v>2626</v>
      </c>
      <c r="E1173" t="s">
        <v>2627</v>
      </c>
      <c r="F1173" t="s">
        <v>2628</v>
      </c>
      <c r="G1173" s="1">
        <v>533.03493030179823</v>
      </c>
      <c r="H1173" s="1">
        <v>27.6</v>
      </c>
      <c r="I1173" s="2">
        <v>14711.764076329629</v>
      </c>
      <c r="J1173" s="3">
        <v>1.640341856552611E-3</v>
      </c>
      <c r="K1173" s="4">
        <v>8968718.3300000001</v>
      </c>
      <c r="L1173" s="5">
        <v>425001</v>
      </c>
      <c r="M1173" s="6">
        <v>21.102817009999999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4041</v>
      </c>
      <c r="AG1173" s="16">
        <v>-7.7999999999999999E-5</v>
      </c>
    </row>
    <row r="1174" spans="1:33" x14ac:dyDescent="0.25">
      <c r="A1174" t="s">
        <v>1863</v>
      </c>
      <c r="B1174" t="s">
        <v>2629</v>
      </c>
      <c r="C1174" t="s">
        <v>2630</v>
      </c>
      <c r="D1174" t="s">
        <v>2631</v>
      </c>
      <c r="E1174" t="s">
        <v>2632</v>
      </c>
      <c r="F1174" t="s">
        <v>2633</v>
      </c>
      <c r="G1174" s="1">
        <v>708.41364586967507</v>
      </c>
      <c r="H1174" s="1">
        <v>168.77</v>
      </c>
      <c r="I1174" s="2">
        <v>119558.97101342511</v>
      </c>
      <c r="J1174" s="3">
        <v>1.333066404967866E-2</v>
      </c>
      <c r="K1174" s="4">
        <v>8968718.3300000001</v>
      </c>
      <c r="L1174" s="5">
        <v>425001</v>
      </c>
      <c r="M1174" s="6">
        <v>21.102817009999999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4041</v>
      </c>
      <c r="AG1174" s="16">
        <v>-7.7999999999999999E-5</v>
      </c>
    </row>
    <row r="1175" spans="1:33" x14ac:dyDescent="0.25">
      <c r="A1175" t="s">
        <v>1863</v>
      </c>
      <c r="B1175" t="s">
        <v>2634</v>
      </c>
      <c r="C1175" t="s">
        <v>2635</v>
      </c>
      <c r="D1175" t="s">
        <v>2636</v>
      </c>
      <c r="E1175" t="s">
        <v>2637</v>
      </c>
      <c r="F1175" t="s">
        <v>2638</v>
      </c>
      <c r="G1175" s="1">
        <v>317.67651701441957</v>
      </c>
      <c r="H1175" s="1">
        <v>84.66</v>
      </c>
      <c r="I1175" s="2">
        <v>26894.49393044076</v>
      </c>
      <c r="J1175" s="3">
        <v>2.9986998075834052E-3</v>
      </c>
      <c r="K1175" s="4">
        <v>8968718.3300000001</v>
      </c>
      <c r="L1175" s="5">
        <v>425001</v>
      </c>
      <c r="M1175" s="6">
        <v>21.102817009999999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4041</v>
      </c>
      <c r="AG1175" s="16">
        <v>-7.7999999999999999E-5</v>
      </c>
    </row>
    <row r="1176" spans="1:33" x14ac:dyDescent="0.25">
      <c r="A1176" t="s">
        <v>1863</v>
      </c>
      <c r="B1176" t="s">
        <v>1024</v>
      </c>
      <c r="C1176" t="s">
        <v>2639</v>
      </c>
      <c r="D1176" t="s">
        <v>1026</v>
      </c>
      <c r="E1176" t="s">
        <v>1027</v>
      </c>
      <c r="F1176" t="s">
        <v>1028</v>
      </c>
      <c r="G1176" s="1">
        <v>583.48748023056658</v>
      </c>
      <c r="H1176" s="1">
        <v>84.63</v>
      </c>
      <c r="I1176" s="2">
        <v>49380.545451912847</v>
      </c>
      <c r="J1176" s="3">
        <v>5.505864231094974E-3</v>
      </c>
      <c r="K1176" s="4">
        <v>8968718.3300000001</v>
      </c>
      <c r="L1176" s="5">
        <v>425001</v>
      </c>
      <c r="M1176" s="6">
        <v>21.102817009999999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4041</v>
      </c>
      <c r="AG1176" s="16">
        <v>-7.7999999999999999E-5</v>
      </c>
    </row>
    <row r="1177" spans="1:33" x14ac:dyDescent="0.25">
      <c r="A1177" t="s">
        <v>1863</v>
      </c>
      <c r="B1177" t="s">
        <v>2640</v>
      </c>
      <c r="C1177" t="s">
        <v>2641</v>
      </c>
      <c r="D1177" t="s">
        <v>2642</v>
      </c>
      <c r="E1177" t="s">
        <v>2643</v>
      </c>
      <c r="F1177" t="s">
        <v>2644</v>
      </c>
      <c r="G1177" s="1">
        <v>232.8131669694896</v>
      </c>
      <c r="H1177" s="1">
        <v>193.56</v>
      </c>
      <c r="I1177" s="2">
        <v>45063.316598614409</v>
      </c>
      <c r="J1177" s="3">
        <v>5.0244990354841937E-3</v>
      </c>
      <c r="K1177" s="4">
        <v>8968718.3300000001</v>
      </c>
      <c r="L1177" s="5">
        <v>425001</v>
      </c>
      <c r="M1177" s="6">
        <v>21.102817009999999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4041</v>
      </c>
      <c r="AG1177" s="16">
        <v>-7.7999999999999999E-5</v>
      </c>
    </row>
    <row r="1178" spans="1:33" x14ac:dyDescent="0.25">
      <c r="A1178" t="s">
        <v>1863</v>
      </c>
      <c r="B1178" t="s">
        <v>1029</v>
      </c>
      <c r="C1178" t="s">
        <v>2645</v>
      </c>
      <c r="D1178" t="s">
        <v>1031</v>
      </c>
      <c r="E1178" t="s">
        <v>1032</v>
      </c>
      <c r="F1178" t="s">
        <v>1033</v>
      </c>
      <c r="G1178" s="1">
        <v>1189.749258122554</v>
      </c>
      <c r="H1178" s="1">
        <v>162.03</v>
      </c>
      <c r="I1178" s="2">
        <v>192775.07229359739</v>
      </c>
      <c r="J1178" s="3">
        <v>2.1494160614763939E-2</v>
      </c>
      <c r="K1178" s="4">
        <v>8968718.3300000001</v>
      </c>
      <c r="L1178" s="5">
        <v>425001</v>
      </c>
      <c r="M1178" s="6">
        <v>21.102817009999999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4041</v>
      </c>
      <c r="AG1178" s="16">
        <v>-7.7999999999999999E-5</v>
      </c>
    </row>
    <row r="1179" spans="1:33" x14ac:dyDescent="0.25">
      <c r="A1179" t="s">
        <v>1863</v>
      </c>
      <c r="B1179" t="s">
        <v>2646</v>
      </c>
      <c r="C1179" t="s">
        <v>2647</v>
      </c>
      <c r="D1179" t="s">
        <v>2648</v>
      </c>
      <c r="E1179" t="s">
        <v>2649</v>
      </c>
      <c r="G1179" s="1">
        <v>431.54800532152439</v>
      </c>
      <c r="H1179" s="1">
        <v>45.737658999999987</v>
      </c>
      <c r="I1179" s="2">
        <v>19737.99550952607</v>
      </c>
      <c r="J1179" s="3">
        <v>2.2007598837732781E-3</v>
      </c>
      <c r="K1179" s="4">
        <v>8968718.3300000001</v>
      </c>
      <c r="L1179" s="5">
        <v>425001</v>
      </c>
      <c r="M1179" s="6">
        <v>21.102817009999999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4041</v>
      </c>
      <c r="AG1179" s="16">
        <v>-7.7999999999999999E-5</v>
      </c>
    </row>
    <row r="1180" spans="1:33" x14ac:dyDescent="0.25">
      <c r="A1180" t="s">
        <v>1863</v>
      </c>
      <c r="B1180" t="s">
        <v>2650</v>
      </c>
      <c r="C1180" t="s">
        <v>2651</v>
      </c>
      <c r="D1180" t="s">
        <v>2652</v>
      </c>
      <c r="E1180" t="s">
        <v>2653</v>
      </c>
      <c r="F1180" t="s">
        <v>2654</v>
      </c>
      <c r="G1180" s="1">
        <v>4285.7238540809794</v>
      </c>
      <c r="H1180" s="1">
        <v>13.2</v>
      </c>
      <c r="I1180" s="2">
        <v>56571.554873868918</v>
      </c>
      <c r="J1180" s="3">
        <v>6.3076520849851382E-3</v>
      </c>
      <c r="K1180" s="4">
        <v>8968718.3300000001</v>
      </c>
      <c r="L1180" s="5">
        <v>425001</v>
      </c>
      <c r="M1180" s="6">
        <v>21.102817009999999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4041</v>
      </c>
      <c r="AG1180" s="16">
        <v>-7.7999999999999999E-5</v>
      </c>
    </row>
    <row r="1181" spans="1:33" x14ac:dyDescent="0.25">
      <c r="A1181" t="s">
        <v>1863</v>
      </c>
      <c r="B1181" t="s">
        <v>2655</v>
      </c>
      <c r="C1181" t="s">
        <v>2656</v>
      </c>
      <c r="D1181" t="s">
        <v>2657</v>
      </c>
      <c r="E1181" t="s">
        <v>2658</v>
      </c>
      <c r="F1181" t="s">
        <v>2659</v>
      </c>
      <c r="G1181" s="1">
        <v>79.460688190943259</v>
      </c>
      <c r="H1181" s="1">
        <v>202.1</v>
      </c>
      <c r="I1181" s="2">
        <v>16059.005083389629</v>
      </c>
      <c r="J1181" s="3">
        <v>1.790557412163666E-3</v>
      </c>
      <c r="K1181" s="4">
        <v>8968718.3300000001</v>
      </c>
      <c r="L1181" s="5">
        <v>425001</v>
      </c>
      <c r="M1181" s="6">
        <v>21.102817009999999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4041</v>
      </c>
      <c r="AG1181" s="16">
        <v>-7.7999999999999999E-5</v>
      </c>
    </row>
    <row r="1182" spans="1:33" x14ac:dyDescent="0.25">
      <c r="A1182" t="s">
        <v>1863</v>
      </c>
      <c r="B1182" t="s">
        <v>2660</v>
      </c>
      <c r="C1182" t="s">
        <v>2661</v>
      </c>
      <c r="D1182" t="s">
        <v>2662</v>
      </c>
      <c r="E1182" t="s">
        <v>2663</v>
      </c>
      <c r="F1182" t="s">
        <v>2664</v>
      </c>
      <c r="G1182" s="1">
        <v>685.057523085517</v>
      </c>
      <c r="H1182" s="1">
        <v>31.81</v>
      </c>
      <c r="I1182" s="2">
        <v>21791.679809350291</v>
      </c>
      <c r="J1182" s="3">
        <v>2.429742913929854E-3</v>
      </c>
      <c r="K1182" s="4">
        <v>8968718.3300000001</v>
      </c>
      <c r="L1182" s="5">
        <v>425001</v>
      </c>
      <c r="M1182" s="6">
        <v>21.102817009999999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4041</v>
      </c>
      <c r="AG1182" s="16">
        <v>-7.7999999999999999E-5</v>
      </c>
    </row>
    <row r="1183" spans="1:33" x14ac:dyDescent="0.25">
      <c r="A1183" t="s">
        <v>1863</v>
      </c>
      <c r="B1183" t="s">
        <v>1049</v>
      </c>
      <c r="C1183" t="s">
        <v>2665</v>
      </c>
      <c r="D1183" t="s">
        <v>1051</v>
      </c>
      <c r="E1183" t="s">
        <v>1052</v>
      </c>
      <c r="F1183" t="s">
        <v>1053</v>
      </c>
      <c r="G1183" s="1">
        <v>96.167381000963744</v>
      </c>
      <c r="H1183" s="1">
        <v>121.4</v>
      </c>
      <c r="I1183" s="2">
        <v>11674.720053517</v>
      </c>
      <c r="J1183" s="3">
        <v>1.301715543286217E-3</v>
      </c>
      <c r="K1183" s="4">
        <v>8968718.3300000001</v>
      </c>
      <c r="L1183" s="5">
        <v>425001</v>
      </c>
      <c r="M1183" s="6">
        <v>21.102817009999999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4041</v>
      </c>
      <c r="AG1183" s="16">
        <v>-7.7999999999999999E-5</v>
      </c>
    </row>
    <row r="1184" spans="1:33" x14ac:dyDescent="0.25">
      <c r="A1184" t="s">
        <v>1863</v>
      </c>
      <c r="B1184" t="s">
        <v>2666</v>
      </c>
      <c r="C1184" t="s">
        <v>2667</v>
      </c>
      <c r="D1184" t="s">
        <v>2668</v>
      </c>
      <c r="E1184" t="s">
        <v>2669</v>
      </c>
      <c r="G1184" s="1">
        <v>128.83270574891429</v>
      </c>
      <c r="H1184" s="1">
        <v>161.91599299999999</v>
      </c>
      <c r="I1184" s="2">
        <v>20860.075482212269</v>
      </c>
      <c r="J1184" s="3">
        <v>2.325870287668212E-3</v>
      </c>
      <c r="K1184" s="4">
        <v>8968718.3300000001</v>
      </c>
      <c r="L1184" s="5">
        <v>425001</v>
      </c>
      <c r="M1184" s="6">
        <v>21.102817009999999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4041</v>
      </c>
      <c r="AG1184" s="16">
        <v>-7.7999999999999999E-5</v>
      </c>
    </row>
    <row r="1185" spans="1:33" x14ac:dyDescent="0.25">
      <c r="A1185" t="s">
        <v>1863</v>
      </c>
      <c r="B1185" t="s">
        <v>2670</v>
      </c>
      <c r="C1185" t="s">
        <v>2671</v>
      </c>
      <c r="D1185" t="s">
        <v>2672</v>
      </c>
      <c r="E1185" t="s">
        <v>2673</v>
      </c>
      <c r="F1185" t="s">
        <v>2674</v>
      </c>
      <c r="G1185" s="1">
        <v>193.58153012207831</v>
      </c>
      <c r="H1185" s="1">
        <v>265.64999999999998</v>
      </c>
      <c r="I1185" s="2">
        <v>51424.933476930091</v>
      </c>
      <c r="J1185" s="3">
        <v>5.7338107391460584E-3</v>
      </c>
      <c r="K1185" s="4">
        <v>8968718.3300000001</v>
      </c>
      <c r="L1185" s="5">
        <v>425001</v>
      </c>
      <c r="M1185" s="6">
        <v>21.102817009999999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4041</v>
      </c>
      <c r="AG1185" s="16">
        <v>-7.7999999999999999E-5</v>
      </c>
    </row>
    <row r="1186" spans="1:33" x14ac:dyDescent="0.25">
      <c r="A1186" t="s">
        <v>1863</v>
      </c>
      <c r="B1186" t="s">
        <v>2675</v>
      </c>
      <c r="C1186" t="s">
        <v>2676</v>
      </c>
      <c r="D1186" t="s">
        <v>2677</v>
      </c>
      <c r="E1186" t="s">
        <v>2678</v>
      </c>
      <c r="F1186" t="s">
        <v>2679</v>
      </c>
      <c r="G1186" s="1">
        <v>1392.224400835041</v>
      </c>
      <c r="H1186" s="1">
        <v>30.477212000000002</v>
      </c>
      <c r="I1186" s="2">
        <v>42431.118215822527</v>
      </c>
      <c r="J1186" s="3">
        <v>4.731012465169316E-3</v>
      </c>
      <c r="K1186" s="4">
        <v>8968718.3300000001</v>
      </c>
      <c r="L1186" s="5">
        <v>425001</v>
      </c>
      <c r="M1186" s="6">
        <v>21.102817009999999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4041</v>
      </c>
      <c r="AG1186" s="16">
        <v>-7.7999999999999999E-5</v>
      </c>
    </row>
    <row r="1187" spans="1:33" x14ac:dyDescent="0.25">
      <c r="A1187" t="s">
        <v>1863</v>
      </c>
      <c r="B1187" t="s">
        <v>2680</v>
      </c>
      <c r="C1187" t="s">
        <v>2681</v>
      </c>
      <c r="D1187" t="s">
        <v>2682</v>
      </c>
      <c r="E1187" t="s">
        <v>2683</v>
      </c>
      <c r="F1187" t="s">
        <v>2684</v>
      </c>
      <c r="G1187" s="1">
        <v>699.93562265264973</v>
      </c>
      <c r="H1187" s="1">
        <v>36.674431000000013</v>
      </c>
      <c r="I1187" s="2">
        <v>25669.740697416641</v>
      </c>
      <c r="J1187" s="3">
        <v>2.862141473609713E-3</v>
      </c>
      <c r="K1187" s="4">
        <v>8968718.3300000001</v>
      </c>
      <c r="L1187" s="5">
        <v>425001</v>
      </c>
      <c r="M1187" s="6">
        <v>21.102817009999999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4041</v>
      </c>
      <c r="AG1187" s="16">
        <v>-7.7999999999999999E-5</v>
      </c>
    </row>
    <row r="1188" spans="1:33" x14ac:dyDescent="0.25">
      <c r="A1188" t="s">
        <v>1863</v>
      </c>
      <c r="B1188" t="s">
        <v>2685</v>
      </c>
      <c r="C1188" t="s">
        <v>2686</v>
      </c>
      <c r="D1188" t="s">
        <v>2687</v>
      </c>
      <c r="E1188" t="s">
        <v>2688</v>
      </c>
      <c r="G1188" s="1">
        <v>3088.4108693628441</v>
      </c>
      <c r="H1188" s="1">
        <v>13.93304</v>
      </c>
      <c r="I1188" s="2">
        <v>43030.952179267268</v>
      </c>
      <c r="J1188" s="3">
        <v>4.797893143252195E-3</v>
      </c>
      <c r="K1188" s="4">
        <v>8968718.3300000001</v>
      </c>
      <c r="L1188" s="5">
        <v>425001</v>
      </c>
      <c r="M1188" s="6">
        <v>21.102817009999999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4041</v>
      </c>
      <c r="AG1188" s="16">
        <v>-7.7999999999999999E-5</v>
      </c>
    </row>
    <row r="1189" spans="1:33" x14ac:dyDescent="0.25">
      <c r="A1189" t="s">
        <v>1863</v>
      </c>
      <c r="B1189" t="s">
        <v>2689</v>
      </c>
      <c r="C1189" t="s">
        <v>2690</v>
      </c>
      <c r="D1189" t="s">
        <v>2691</v>
      </c>
      <c r="E1189" t="s">
        <v>2692</v>
      </c>
      <c r="F1189" t="s">
        <v>2693</v>
      </c>
      <c r="G1189" s="1">
        <v>92.177723016481238</v>
      </c>
      <c r="H1189" s="1">
        <v>62.93</v>
      </c>
      <c r="I1189" s="2">
        <v>5800.7441094271644</v>
      </c>
      <c r="J1189" s="3">
        <v>6.4677514623509916E-4</v>
      </c>
      <c r="K1189" s="4">
        <v>8968718.3300000001</v>
      </c>
      <c r="L1189" s="5">
        <v>425001</v>
      </c>
      <c r="M1189" s="6">
        <v>21.102817009999999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4041</v>
      </c>
      <c r="AG1189" s="16">
        <v>-7.7999999999999999E-5</v>
      </c>
    </row>
    <row r="1190" spans="1:33" x14ac:dyDescent="0.25">
      <c r="A1190" t="s">
        <v>1863</v>
      </c>
      <c r="B1190" t="s">
        <v>2694</v>
      </c>
      <c r="C1190" t="s">
        <v>2695</v>
      </c>
      <c r="D1190" t="s">
        <v>2696</v>
      </c>
      <c r="E1190" t="s">
        <v>2697</v>
      </c>
      <c r="F1190" t="s">
        <v>2698</v>
      </c>
      <c r="G1190" s="1">
        <v>40.229051343531943</v>
      </c>
      <c r="H1190" s="1">
        <v>160.52000000000001</v>
      </c>
      <c r="I1190" s="2">
        <v>6457.5673216637479</v>
      </c>
      <c r="J1190" s="3">
        <v>7.2001004871158087E-4</v>
      </c>
      <c r="K1190" s="4">
        <v>8968718.3300000001</v>
      </c>
      <c r="L1190" s="5">
        <v>425001</v>
      </c>
      <c r="M1190" s="6">
        <v>21.102817009999999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4041</v>
      </c>
      <c r="AG1190" s="16">
        <v>-7.7999999999999999E-5</v>
      </c>
    </row>
    <row r="1191" spans="1:33" x14ac:dyDescent="0.25">
      <c r="A1191" t="s">
        <v>1863</v>
      </c>
      <c r="B1191" t="s">
        <v>2699</v>
      </c>
      <c r="C1191" t="s">
        <v>2700</v>
      </c>
      <c r="D1191" t="s">
        <v>2701</v>
      </c>
      <c r="E1191" t="s">
        <v>2702</v>
      </c>
      <c r="F1191" t="s">
        <v>2703</v>
      </c>
      <c r="G1191" s="1">
        <v>3365.5258635350242</v>
      </c>
      <c r="H1191" s="1">
        <v>23.85</v>
      </c>
      <c r="I1191" s="2">
        <v>80267.791845310334</v>
      </c>
      <c r="J1191" s="3">
        <v>8.9497505543035972E-3</v>
      </c>
      <c r="K1191" s="4">
        <v>8968718.3300000001</v>
      </c>
      <c r="L1191" s="5">
        <v>425001</v>
      </c>
      <c r="M1191" s="6">
        <v>21.102817009999999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4041</v>
      </c>
      <c r="AG1191" s="16">
        <v>-7.7999999999999999E-5</v>
      </c>
    </row>
    <row r="1192" spans="1:33" x14ac:dyDescent="0.25">
      <c r="A1192" t="s">
        <v>1863</v>
      </c>
      <c r="B1192" t="s">
        <v>2704</v>
      </c>
      <c r="C1192" t="s">
        <v>2705</v>
      </c>
      <c r="D1192" t="s">
        <v>2706</v>
      </c>
      <c r="E1192" t="s">
        <v>2707</v>
      </c>
      <c r="G1192" s="1">
        <v>97.414149121114534</v>
      </c>
      <c r="H1192" s="1">
        <v>72.134109000000009</v>
      </c>
      <c r="I1192" s="2">
        <v>7026.8828508447295</v>
      </c>
      <c r="J1192" s="3">
        <v>7.8348796252638371E-4</v>
      </c>
      <c r="K1192" s="4">
        <v>8968718.3300000001</v>
      </c>
      <c r="L1192" s="5">
        <v>425001</v>
      </c>
      <c r="M1192" s="6">
        <v>21.102817009999999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4041</v>
      </c>
      <c r="AG1192" s="16">
        <v>-7.7999999999999999E-5</v>
      </c>
    </row>
    <row r="1193" spans="1:33" x14ac:dyDescent="0.25">
      <c r="A1193" t="s">
        <v>1863</v>
      </c>
      <c r="B1193" t="s">
        <v>2708</v>
      </c>
      <c r="C1193" t="s">
        <v>2709</v>
      </c>
      <c r="D1193" t="s">
        <v>2710</v>
      </c>
      <c r="E1193" t="s">
        <v>2711</v>
      </c>
      <c r="G1193" s="1">
        <v>75.637265955814186</v>
      </c>
      <c r="H1193" s="1">
        <v>348.08103999999997</v>
      </c>
      <c r="I1193" s="2">
        <v>26327.898196656399</v>
      </c>
      <c r="J1193" s="3">
        <v>2.9355251472878399E-3</v>
      </c>
      <c r="K1193" s="4">
        <v>8968718.3300000001</v>
      </c>
      <c r="L1193" s="5">
        <v>425001</v>
      </c>
      <c r="M1193" s="6">
        <v>21.102817009999999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4041</v>
      </c>
      <c r="AG1193" s="16">
        <v>-7.7999999999999999E-5</v>
      </c>
    </row>
    <row r="1194" spans="1:33" x14ac:dyDescent="0.25">
      <c r="A1194" t="s">
        <v>1863</v>
      </c>
      <c r="B1194" t="s">
        <v>2712</v>
      </c>
      <c r="C1194" t="s">
        <v>2713</v>
      </c>
      <c r="D1194" t="s">
        <v>2714</v>
      </c>
      <c r="E1194" t="s">
        <v>2715</v>
      </c>
      <c r="G1194" s="1">
        <v>630.03349004952918</v>
      </c>
      <c r="H1194" s="1">
        <v>26.04</v>
      </c>
      <c r="I1194" s="2">
        <v>16406.072080889739</v>
      </c>
      <c r="J1194" s="3">
        <v>1.829254914385268E-3</v>
      </c>
      <c r="K1194" s="4">
        <v>8968718.3300000001</v>
      </c>
      <c r="L1194" s="5">
        <v>425001</v>
      </c>
      <c r="M1194" s="6">
        <v>21.102817009999999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4041</v>
      </c>
      <c r="AG1194" s="16">
        <v>-7.7999999999999999E-5</v>
      </c>
    </row>
    <row r="1195" spans="1:33" x14ac:dyDescent="0.25">
      <c r="A1195" t="s">
        <v>1863</v>
      </c>
      <c r="B1195" t="s">
        <v>2716</v>
      </c>
      <c r="C1195" t="s">
        <v>2717</v>
      </c>
      <c r="D1195" t="s">
        <v>2718</v>
      </c>
      <c r="E1195" t="s">
        <v>2719</v>
      </c>
      <c r="F1195" t="s">
        <v>2720</v>
      </c>
      <c r="G1195" s="1">
        <v>498.37477656160638</v>
      </c>
      <c r="H1195" s="1">
        <v>60.74</v>
      </c>
      <c r="I1195" s="2">
        <v>30271.283928351979</v>
      </c>
      <c r="J1195" s="3">
        <v>3.3752073389456049E-3</v>
      </c>
      <c r="K1195" s="4">
        <v>8968718.3300000001</v>
      </c>
      <c r="L1195" s="5">
        <v>425001</v>
      </c>
      <c r="M1195" s="6">
        <v>21.102817009999999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4041</v>
      </c>
      <c r="AG1195" s="16">
        <v>-7.7999999999999999E-5</v>
      </c>
    </row>
    <row r="1196" spans="1:33" x14ac:dyDescent="0.25">
      <c r="A1196" t="s">
        <v>1863</v>
      </c>
      <c r="B1196" t="s">
        <v>2721</v>
      </c>
      <c r="C1196" t="s">
        <v>2722</v>
      </c>
      <c r="D1196" t="s">
        <v>2723</v>
      </c>
      <c r="E1196" t="s">
        <v>2724</v>
      </c>
      <c r="G1196" s="1">
        <v>503.4449669168863</v>
      </c>
      <c r="H1196" s="1">
        <v>20.460055199999999</v>
      </c>
      <c r="I1196" s="2">
        <v>10300.51181328167</v>
      </c>
      <c r="J1196" s="3">
        <v>1.148493177539858E-3</v>
      </c>
      <c r="K1196" s="4">
        <v>8968718.3300000001</v>
      </c>
      <c r="L1196" s="5">
        <v>425001</v>
      </c>
      <c r="M1196" s="6">
        <v>21.102817009999999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4041</v>
      </c>
      <c r="AG1196" s="16">
        <v>-7.7999999999999999E-5</v>
      </c>
    </row>
    <row r="1197" spans="1:33" x14ac:dyDescent="0.25">
      <c r="A1197" t="s">
        <v>1863</v>
      </c>
      <c r="B1197" t="s">
        <v>2725</v>
      </c>
      <c r="C1197" t="s">
        <v>2726</v>
      </c>
      <c r="D1197" t="s">
        <v>2727</v>
      </c>
      <c r="E1197" t="s">
        <v>2728</v>
      </c>
      <c r="G1197" s="1">
        <v>289.00085025095149</v>
      </c>
      <c r="H1197" s="1">
        <v>19.5897024</v>
      </c>
      <c r="I1197" s="2">
        <v>5661.4406497631053</v>
      </c>
      <c r="J1197" s="3">
        <v>6.3124299832516934E-4</v>
      </c>
      <c r="K1197" s="4">
        <v>8968718.3300000001</v>
      </c>
      <c r="L1197" s="5">
        <v>425001</v>
      </c>
      <c r="M1197" s="6">
        <v>21.102817009999999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ref="S1197:S1260" si="19">IF(ISNUMBER(N1197),Q1197*N1197,IF(ISNUMBER(R1197),J1197*R1197," "))</f>
        <v xml:space="preserve"> </v>
      </c>
      <c r="AB1197" s="8" t="s">
        <v>4041</v>
      </c>
      <c r="AG1197" s="16">
        <v>-7.7999999999999999E-5</v>
      </c>
    </row>
    <row r="1198" spans="1:33" x14ac:dyDescent="0.25">
      <c r="A1198" t="s">
        <v>1863</v>
      </c>
      <c r="B1198" t="s">
        <v>2729</v>
      </c>
      <c r="C1198" t="s">
        <v>2730</v>
      </c>
      <c r="D1198" t="s">
        <v>2731</v>
      </c>
      <c r="E1198" t="s">
        <v>2732</v>
      </c>
      <c r="F1198" t="s">
        <v>2733</v>
      </c>
      <c r="G1198" s="1">
        <v>102.5674573510711</v>
      </c>
      <c r="H1198" s="1">
        <v>281.13</v>
      </c>
      <c r="I1198" s="2">
        <v>28834.789285106621</v>
      </c>
      <c r="J1198" s="3">
        <v>3.2150401232532199E-3</v>
      </c>
      <c r="K1198" s="4">
        <v>8968718.3300000001</v>
      </c>
      <c r="L1198" s="5">
        <v>425001</v>
      </c>
      <c r="M1198" s="6">
        <v>21.102817009999999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9"/>
        <v xml:space="preserve"> </v>
      </c>
      <c r="AB1198" s="8" t="s">
        <v>4041</v>
      </c>
      <c r="AG1198" s="16">
        <v>-7.7999999999999999E-5</v>
      </c>
    </row>
    <row r="1199" spans="1:33" x14ac:dyDescent="0.25">
      <c r="A1199" t="s">
        <v>1863</v>
      </c>
      <c r="B1199" t="s">
        <v>2734</v>
      </c>
      <c r="C1199" t="s">
        <v>2735</v>
      </c>
      <c r="D1199" t="s">
        <v>2736</v>
      </c>
      <c r="E1199" t="s">
        <v>2737</v>
      </c>
      <c r="F1199" t="s">
        <v>2738</v>
      </c>
      <c r="G1199" s="1">
        <v>429.88564782799011</v>
      </c>
      <c r="H1199" s="1">
        <v>106.42</v>
      </c>
      <c r="I1199" s="2">
        <v>45748.430641854713</v>
      </c>
      <c r="J1199" s="3">
        <v>5.1008883274690497E-3</v>
      </c>
      <c r="K1199" s="4">
        <v>8968718.3300000001</v>
      </c>
      <c r="L1199" s="5">
        <v>425001</v>
      </c>
      <c r="M1199" s="6">
        <v>21.102817009999999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9"/>
        <v xml:space="preserve"> </v>
      </c>
      <c r="AB1199" s="8" t="s">
        <v>4041</v>
      </c>
      <c r="AG1199" s="16">
        <v>-7.7999999999999999E-5</v>
      </c>
    </row>
    <row r="1200" spans="1:33" x14ac:dyDescent="0.25">
      <c r="A1200" t="s">
        <v>1863</v>
      </c>
      <c r="B1200" t="s">
        <v>2739</v>
      </c>
      <c r="C1200" t="s">
        <v>2740</v>
      </c>
      <c r="D1200" t="s">
        <v>2741</v>
      </c>
      <c r="E1200" t="s">
        <v>2742</v>
      </c>
      <c r="G1200" s="1">
        <v>1536.932620647209</v>
      </c>
      <c r="H1200" s="1">
        <v>9.2552640000000004</v>
      </c>
      <c r="I1200" s="2">
        <v>14224.71715430177</v>
      </c>
      <c r="J1200" s="3">
        <v>1.58603678150095E-3</v>
      </c>
      <c r="K1200" s="4">
        <v>8968718.3300000001</v>
      </c>
      <c r="L1200" s="5">
        <v>425001</v>
      </c>
      <c r="M1200" s="6">
        <v>21.102817009999999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9"/>
        <v xml:space="preserve"> </v>
      </c>
      <c r="AB1200" s="8" t="s">
        <v>4041</v>
      </c>
      <c r="AG1200" s="16">
        <v>-7.7999999999999999E-5</v>
      </c>
    </row>
    <row r="1201" spans="1:33" x14ac:dyDescent="0.25">
      <c r="A1201" t="s">
        <v>1863</v>
      </c>
      <c r="B1201" t="s">
        <v>2743</v>
      </c>
      <c r="C1201" t="s">
        <v>2744</v>
      </c>
      <c r="D1201" t="s">
        <v>2745</v>
      </c>
      <c r="E1201" t="s">
        <v>2746</v>
      </c>
      <c r="F1201" t="s">
        <v>2747</v>
      </c>
      <c r="G1201" s="1">
        <v>121.85080427606989</v>
      </c>
      <c r="H1201" s="1">
        <v>106.907256</v>
      </c>
      <c r="I1201" s="2">
        <v>13026.735126547699</v>
      </c>
      <c r="J1201" s="3">
        <v>1.4524634008154539E-3</v>
      </c>
      <c r="K1201" s="4">
        <v>8968718.3300000001</v>
      </c>
      <c r="L1201" s="5">
        <v>425001</v>
      </c>
      <c r="M1201" s="6">
        <v>21.102817009999999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9"/>
        <v xml:space="preserve"> </v>
      </c>
      <c r="AB1201" s="8" t="s">
        <v>4041</v>
      </c>
      <c r="AG1201" s="16">
        <v>-7.7999999999999999E-5</v>
      </c>
    </row>
    <row r="1202" spans="1:33" x14ac:dyDescent="0.25">
      <c r="A1202" t="s">
        <v>1863</v>
      </c>
      <c r="B1202" t="s">
        <v>2748</v>
      </c>
      <c r="C1202" t="s">
        <v>2749</v>
      </c>
      <c r="D1202" t="s">
        <v>2750</v>
      </c>
      <c r="E1202" t="s">
        <v>2751</v>
      </c>
      <c r="F1202" t="s">
        <v>2752</v>
      </c>
      <c r="G1202" s="1">
        <v>712.15395023012741</v>
      </c>
      <c r="H1202" s="1">
        <v>56.15</v>
      </c>
      <c r="I1202" s="2">
        <v>39987.444305421654</v>
      </c>
      <c r="J1202" s="3">
        <v>4.4585461193117496E-3</v>
      </c>
      <c r="K1202" s="4">
        <v>8968718.3300000001</v>
      </c>
      <c r="L1202" s="5">
        <v>425001</v>
      </c>
      <c r="M1202" s="6">
        <v>21.102817009999999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9"/>
        <v xml:space="preserve"> </v>
      </c>
      <c r="AB1202" s="8" t="s">
        <v>4041</v>
      </c>
      <c r="AG1202" s="16">
        <v>-7.7999999999999999E-5</v>
      </c>
    </row>
    <row r="1203" spans="1:33" x14ac:dyDescent="0.25">
      <c r="A1203" t="s">
        <v>1863</v>
      </c>
      <c r="B1203" t="s">
        <v>555</v>
      </c>
      <c r="C1203" t="s">
        <v>2753</v>
      </c>
      <c r="D1203" t="s">
        <v>557</v>
      </c>
      <c r="E1203" t="s">
        <v>558</v>
      </c>
      <c r="F1203" t="s">
        <v>559</v>
      </c>
      <c r="G1203" s="1">
        <v>368.96024568995512</v>
      </c>
      <c r="H1203" s="1">
        <v>66.91</v>
      </c>
      <c r="I1203" s="2">
        <v>24687.130039114891</v>
      </c>
      <c r="J1203" s="3">
        <v>2.752581710202387E-3</v>
      </c>
      <c r="K1203" s="4">
        <v>8968718.3300000001</v>
      </c>
      <c r="L1203" s="5">
        <v>425001</v>
      </c>
      <c r="M1203" s="6">
        <v>21.102817009999999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9"/>
        <v xml:space="preserve"> </v>
      </c>
      <c r="AB1203" s="8" t="s">
        <v>4041</v>
      </c>
      <c r="AG1203" s="16">
        <v>-7.7999999999999999E-5</v>
      </c>
    </row>
    <row r="1204" spans="1:33" x14ac:dyDescent="0.25">
      <c r="A1204" t="s">
        <v>1863</v>
      </c>
      <c r="B1204" t="s">
        <v>2754</v>
      </c>
      <c r="C1204" t="s">
        <v>2755</v>
      </c>
      <c r="D1204" t="s">
        <v>2756</v>
      </c>
      <c r="E1204" t="s">
        <v>2757</v>
      </c>
      <c r="G1204" s="1">
        <v>210.45445868145219</v>
      </c>
      <c r="H1204" s="1">
        <v>28.969670399999998</v>
      </c>
      <c r="I1204" s="2">
        <v>6096.7963022120894</v>
      </c>
      <c r="J1204" s="3">
        <v>6.7978456652145627E-4</v>
      </c>
      <c r="K1204" s="4">
        <v>8968718.3300000001</v>
      </c>
      <c r="L1204" s="5">
        <v>425001</v>
      </c>
      <c r="M1204" s="6">
        <v>21.102817009999999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9"/>
        <v xml:space="preserve"> </v>
      </c>
      <c r="AB1204" s="8" t="s">
        <v>4041</v>
      </c>
      <c r="AG1204" s="16">
        <v>-7.7999999999999999E-5</v>
      </c>
    </row>
    <row r="1205" spans="1:33" x14ac:dyDescent="0.25">
      <c r="A1205" t="s">
        <v>1863</v>
      </c>
      <c r="B1205" t="s">
        <v>2758</v>
      </c>
      <c r="C1205" t="s">
        <v>2759</v>
      </c>
      <c r="D1205" t="s">
        <v>2760</v>
      </c>
      <c r="E1205" t="s">
        <v>2761</v>
      </c>
      <c r="F1205" t="s">
        <v>2762</v>
      </c>
      <c r="G1205" s="1">
        <v>2345.75265912636</v>
      </c>
      <c r="H1205" s="1">
        <v>14.91</v>
      </c>
      <c r="I1205" s="2">
        <v>34975.172147574027</v>
      </c>
      <c r="J1205" s="3">
        <v>3.8996845324692051E-3</v>
      </c>
      <c r="K1205" s="4">
        <v>8968718.3300000001</v>
      </c>
      <c r="L1205" s="5">
        <v>425001</v>
      </c>
      <c r="M1205" s="6">
        <v>21.102817009999999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9"/>
        <v xml:space="preserve"> </v>
      </c>
      <c r="AB1205" s="8" t="s">
        <v>4041</v>
      </c>
      <c r="AG1205" s="16">
        <v>-7.7999999999999999E-5</v>
      </c>
    </row>
    <row r="1206" spans="1:33" x14ac:dyDescent="0.25">
      <c r="A1206" t="s">
        <v>1863</v>
      </c>
      <c r="B1206" t="s">
        <v>2763</v>
      </c>
      <c r="C1206" t="s">
        <v>2764</v>
      </c>
      <c r="D1206" t="s">
        <v>2765</v>
      </c>
      <c r="E1206" t="s">
        <v>2766</v>
      </c>
      <c r="G1206" s="1">
        <v>292.57491886205048</v>
      </c>
      <c r="H1206" s="1">
        <v>89.6</v>
      </c>
      <c r="I1206" s="2">
        <v>26214.712730039719</v>
      </c>
      <c r="J1206" s="3">
        <v>2.922905120384098E-3</v>
      </c>
      <c r="K1206" s="4">
        <v>8968718.3300000001</v>
      </c>
      <c r="L1206" s="5">
        <v>425001</v>
      </c>
      <c r="M1206" s="6">
        <v>21.102817009999999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9"/>
        <v xml:space="preserve"> </v>
      </c>
      <c r="AB1206" s="8" t="s">
        <v>4041</v>
      </c>
      <c r="AG1206" s="16">
        <v>-7.7999999999999999E-5</v>
      </c>
    </row>
    <row r="1207" spans="1:33" x14ac:dyDescent="0.25">
      <c r="A1207" t="s">
        <v>1863</v>
      </c>
      <c r="B1207" t="s">
        <v>2767</v>
      </c>
      <c r="C1207" t="s">
        <v>2768</v>
      </c>
      <c r="D1207" t="s">
        <v>2769</v>
      </c>
      <c r="E1207" t="s">
        <v>2770</v>
      </c>
      <c r="G1207" s="1">
        <v>3435.4279961381449</v>
      </c>
      <c r="H1207" s="1">
        <v>11.31123</v>
      </c>
      <c r="I1207" s="2">
        <v>38858.916212757671</v>
      </c>
      <c r="J1207" s="3">
        <v>4.3327167587342069E-3</v>
      </c>
      <c r="K1207" s="4">
        <v>8968718.3300000001</v>
      </c>
      <c r="L1207" s="5">
        <v>425001</v>
      </c>
      <c r="M1207" s="6">
        <v>21.102817009999999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9"/>
        <v xml:space="preserve"> </v>
      </c>
      <c r="AB1207" s="8" t="s">
        <v>4041</v>
      </c>
      <c r="AG1207" s="16">
        <v>-7.7999999999999999E-5</v>
      </c>
    </row>
    <row r="1208" spans="1:33" x14ac:dyDescent="0.25">
      <c r="A1208" t="s">
        <v>1863</v>
      </c>
      <c r="B1208" t="s">
        <v>2771</v>
      </c>
      <c r="C1208" t="s">
        <v>2772</v>
      </c>
      <c r="D1208" t="s">
        <v>2773</v>
      </c>
      <c r="E1208" t="s">
        <v>2774</v>
      </c>
      <c r="G1208" s="1">
        <v>3749.1979730427588</v>
      </c>
      <c r="H1208" s="1">
        <v>9.7677935999999992</v>
      </c>
      <c r="I1208" s="2">
        <v>36621.391966220028</v>
      </c>
      <c r="J1208" s="3">
        <v>4.0832358224165604E-3</v>
      </c>
      <c r="K1208" s="4">
        <v>8968718.3300000001</v>
      </c>
      <c r="L1208" s="5">
        <v>425001</v>
      </c>
      <c r="M1208" s="6">
        <v>21.102817009999999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9"/>
        <v xml:space="preserve"> </v>
      </c>
      <c r="AB1208" s="8" t="s">
        <v>4041</v>
      </c>
      <c r="AG1208" s="16">
        <v>-7.7999999999999999E-5</v>
      </c>
    </row>
    <row r="1209" spans="1:33" x14ac:dyDescent="0.25">
      <c r="A1209" t="s">
        <v>1863</v>
      </c>
      <c r="B1209" t="s">
        <v>2775</v>
      </c>
      <c r="C1209" t="s">
        <v>2776</v>
      </c>
      <c r="D1209" t="s">
        <v>2777</v>
      </c>
      <c r="E1209" t="s">
        <v>2778</v>
      </c>
      <c r="G1209" s="1">
        <v>20016.280343898092</v>
      </c>
      <c r="H1209" s="1">
        <v>2.7688944000000002</v>
      </c>
      <c r="I1209" s="2">
        <v>55422.966553049482</v>
      </c>
      <c r="J1209" s="3">
        <v>6.1795860360183124E-3</v>
      </c>
      <c r="K1209" s="4">
        <v>8968718.3300000001</v>
      </c>
      <c r="L1209" s="5">
        <v>425001</v>
      </c>
      <c r="M1209" s="6">
        <v>21.102817009999999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9"/>
        <v xml:space="preserve"> </v>
      </c>
      <c r="AB1209" s="8" t="s">
        <v>4041</v>
      </c>
      <c r="AG1209" s="16">
        <v>-7.7999999999999999E-5</v>
      </c>
    </row>
    <row r="1210" spans="1:33" x14ac:dyDescent="0.25">
      <c r="A1210" t="s">
        <v>1863</v>
      </c>
      <c r="B1210" t="s">
        <v>2779</v>
      </c>
      <c r="C1210" t="s">
        <v>2780</v>
      </c>
      <c r="D1210" t="s">
        <v>2781</v>
      </c>
      <c r="E1210" t="s">
        <v>2782</v>
      </c>
      <c r="F1210" t="s">
        <v>2783</v>
      </c>
      <c r="G1210" s="1">
        <v>273.87339705978872</v>
      </c>
      <c r="H1210" s="1">
        <v>179.79</v>
      </c>
      <c r="I1210" s="2">
        <v>49239.698057379414</v>
      </c>
      <c r="J1210" s="3">
        <v>5.4901599365290146E-3</v>
      </c>
      <c r="K1210" s="4">
        <v>8968718.3300000001</v>
      </c>
      <c r="L1210" s="5">
        <v>425001</v>
      </c>
      <c r="M1210" s="6">
        <v>21.102817009999999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9"/>
        <v xml:space="preserve"> </v>
      </c>
      <c r="AB1210" s="8" t="s">
        <v>4041</v>
      </c>
      <c r="AG1210" s="16">
        <v>-7.7999999999999999E-5</v>
      </c>
    </row>
    <row r="1211" spans="1:33" x14ac:dyDescent="0.25">
      <c r="A1211" t="s">
        <v>1863</v>
      </c>
      <c r="B1211" t="s">
        <v>2784</v>
      </c>
      <c r="C1211" t="s">
        <v>2785</v>
      </c>
      <c r="D1211" t="s">
        <v>2786</v>
      </c>
      <c r="E1211" t="s">
        <v>2787</v>
      </c>
      <c r="F1211" t="s">
        <v>2788</v>
      </c>
      <c r="G1211" s="1">
        <v>138.8068507101205</v>
      </c>
      <c r="H1211" s="1">
        <v>128.80000000000001</v>
      </c>
      <c r="I1211" s="2">
        <v>17878.322371463521</v>
      </c>
      <c r="J1211" s="3">
        <v>1.9934088365403621E-3</v>
      </c>
      <c r="K1211" s="4">
        <v>8968718.3300000001</v>
      </c>
      <c r="L1211" s="5">
        <v>425001</v>
      </c>
      <c r="M1211" s="6">
        <v>21.102817009999999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9"/>
        <v xml:space="preserve"> </v>
      </c>
      <c r="AB1211" s="8" t="s">
        <v>4041</v>
      </c>
      <c r="AG1211" s="16">
        <v>-7.7999999999999999E-5</v>
      </c>
    </row>
    <row r="1212" spans="1:33" x14ac:dyDescent="0.25">
      <c r="A1212" t="s">
        <v>1863</v>
      </c>
      <c r="B1212" t="s">
        <v>570</v>
      </c>
      <c r="C1212" t="s">
        <v>2789</v>
      </c>
      <c r="D1212" t="s">
        <v>572</v>
      </c>
      <c r="E1212" t="s">
        <v>573</v>
      </c>
      <c r="F1212" t="s">
        <v>574</v>
      </c>
      <c r="G1212" s="1">
        <v>116.94684967014349</v>
      </c>
      <c r="H1212" s="1">
        <v>50.83</v>
      </c>
      <c r="I1212" s="2">
        <v>5944.4083687333923</v>
      </c>
      <c r="J1212" s="3">
        <v>6.627935174248462E-4</v>
      </c>
      <c r="K1212" s="4">
        <v>8968718.3300000001</v>
      </c>
      <c r="L1212" s="5">
        <v>425001</v>
      </c>
      <c r="M1212" s="6">
        <v>21.102817009999999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9"/>
        <v xml:space="preserve"> </v>
      </c>
      <c r="AB1212" s="8" t="s">
        <v>4041</v>
      </c>
      <c r="AG1212" s="16">
        <v>-7.7999999999999999E-5</v>
      </c>
    </row>
    <row r="1213" spans="1:33" x14ac:dyDescent="0.25">
      <c r="A1213" t="s">
        <v>1863</v>
      </c>
      <c r="B1213" t="s">
        <v>2790</v>
      </c>
      <c r="C1213" t="s">
        <v>2791</v>
      </c>
      <c r="D1213" t="s">
        <v>2792</v>
      </c>
      <c r="E1213" t="s">
        <v>2793</v>
      </c>
      <c r="F1213" t="s">
        <v>2794</v>
      </c>
      <c r="G1213" s="1">
        <v>2164.6388102057899</v>
      </c>
      <c r="H1213" s="1">
        <v>37.43</v>
      </c>
      <c r="I1213" s="2">
        <v>81022.430666002721</v>
      </c>
      <c r="J1213" s="3">
        <v>9.0338917652242421E-3</v>
      </c>
      <c r="K1213" s="4">
        <v>8968718.3300000001</v>
      </c>
      <c r="L1213" s="5">
        <v>425001</v>
      </c>
      <c r="M1213" s="6">
        <v>21.102817009999999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9"/>
        <v xml:space="preserve"> </v>
      </c>
      <c r="AB1213" s="8" t="s">
        <v>4041</v>
      </c>
      <c r="AG1213" s="16">
        <v>-7.7999999999999999E-5</v>
      </c>
    </row>
    <row r="1214" spans="1:33" x14ac:dyDescent="0.25">
      <c r="A1214" t="s">
        <v>1863</v>
      </c>
      <c r="B1214" t="s">
        <v>2795</v>
      </c>
      <c r="C1214" t="s">
        <v>2796</v>
      </c>
      <c r="D1214" t="s">
        <v>2797</v>
      </c>
      <c r="E1214" t="s">
        <v>2798</v>
      </c>
      <c r="F1214" t="s">
        <v>2799</v>
      </c>
      <c r="G1214" s="1">
        <v>324.57530061258723</v>
      </c>
      <c r="H1214" s="1">
        <v>187.82</v>
      </c>
      <c r="I1214" s="2">
        <v>60961.732961056128</v>
      </c>
      <c r="J1214" s="3">
        <v>6.7971510218067174E-3</v>
      </c>
      <c r="K1214" s="4">
        <v>8968718.3300000001</v>
      </c>
      <c r="L1214" s="5">
        <v>425001</v>
      </c>
      <c r="M1214" s="6">
        <v>21.102817009999999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9"/>
        <v xml:space="preserve"> </v>
      </c>
      <c r="AB1214" s="8" t="s">
        <v>4041</v>
      </c>
      <c r="AG1214" s="16">
        <v>-7.7999999999999999E-5</v>
      </c>
    </row>
    <row r="1215" spans="1:33" x14ac:dyDescent="0.25">
      <c r="A1215" t="s">
        <v>1863</v>
      </c>
      <c r="B1215" t="s">
        <v>2800</v>
      </c>
      <c r="C1215" t="s">
        <v>2801</v>
      </c>
      <c r="D1215" t="s">
        <v>2802</v>
      </c>
      <c r="E1215" t="s">
        <v>2803</v>
      </c>
      <c r="F1215" t="s">
        <v>2804</v>
      </c>
      <c r="G1215" s="1">
        <v>1242.5291085422709</v>
      </c>
      <c r="H1215" s="1">
        <v>53.87</v>
      </c>
      <c r="I1215" s="2">
        <v>66935.043077172115</v>
      </c>
      <c r="J1215" s="3">
        <v>7.4631670450923974E-3</v>
      </c>
      <c r="K1215" s="4">
        <v>8968718.3300000001</v>
      </c>
      <c r="L1215" s="5">
        <v>425001</v>
      </c>
      <c r="M1215" s="6">
        <v>21.102817009999999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9"/>
        <v xml:space="preserve"> </v>
      </c>
      <c r="AB1215" s="8" t="s">
        <v>4041</v>
      </c>
      <c r="AG1215" s="16">
        <v>-7.7999999999999999E-5</v>
      </c>
    </row>
    <row r="1216" spans="1:33" x14ac:dyDescent="0.25">
      <c r="A1216" t="s">
        <v>1863</v>
      </c>
      <c r="B1216" t="s">
        <v>2805</v>
      </c>
      <c r="C1216" t="s">
        <v>2806</v>
      </c>
      <c r="D1216" t="s">
        <v>2807</v>
      </c>
      <c r="E1216" t="s">
        <v>2808</v>
      </c>
      <c r="G1216" s="1">
        <v>296.06586959847272</v>
      </c>
      <c r="H1216" s="1">
        <v>379.96</v>
      </c>
      <c r="I1216" s="2">
        <v>112493.1878126357</v>
      </c>
      <c r="J1216" s="3">
        <v>1.2542838750588311E-2</v>
      </c>
      <c r="K1216" s="4">
        <v>8968718.3300000001</v>
      </c>
      <c r="L1216" s="5">
        <v>425001</v>
      </c>
      <c r="M1216" s="6">
        <v>21.102817009999999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9"/>
        <v xml:space="preserve"> </v>
      </c>
      <c r="AB1216" s="8" t="s">
        <v>4041</v>
      </c>
      <c r="AG1216" s="16">
        <v>-7.7999999999999999E-5</v>
      </c>
    </row>
    <row r="1217" spans="1:33" x14ac:dyDescent="0.25">
      <c r="A1217" t="s">
        <v>1863</v>
      </c>
      <c r="B1217" t="s">
        <v>2809</v>
      </c>
      <c r="C1217" t="s">
        <v>2810</v>
      </c>
      <c r="D1217" t="s">
        <v>2811</v>
      </c>
      <c r="E1217" t="s">
        <v>2812</v>
      </c>
      <c r="F1217" t="s">
        <v>2813</v>
      </c>
      <c r="G1217" s="1">
        <v>453.40800636150152</v>
      </c>
      <c r="H1217" s="1">
        <v>121.41</v>
      </c>
      <c r="I1217" s="2">
        <v>55048.2660523499</v>
      </c>
      <c r="J1217" s="3">
        <v>6.13780743545214E-3</v>
      </c>
      <c r="K1217" s="4">
        <v>8968718.3300000001</v>
      </c>
      <c r="L1217" s="5">
        <v>425001</v>
      </c>
      <c r="M1217" s="6">
        <v>21.102817009999999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9"/>
        <v xml:space="preserve"> </v>
      </c>
      <c r="AB1217" s="8" t="s">
        <v>4041</v>
      </c>
      <c r="AG1217" s="16">
        <v>-7.7999999999999999E-5</v>
      </c>
    </row>
    <row r="1218" spans="1:33" x14ac:dyDescent="0.25">
      <c r="A1218" t="s">
        <v>1863</v>
      </c>
      <c r="B1218" t="s">
        <v>2814</v>
      </c>
      <c r="C1218" t="s">
        <v>2815</v>
      </c>
      <c r="D1218" t="s">
        <v>2816</v>
      </c>
      <c r="E1218" t="s">
        <v>2817</v>
      </c>
      <c r="G1218" s="1">
        <v>37452.083150582759</v>
      </c>
      <c r="H1218" s="1">
        <v>1.4320416</v>
      </c>
      <c r="I1218" s="2">
        <v>53632.941078293567</v>
      </c>
      <c r="J1218" s="3">
        <v>5.9800006093282641E-3</v>
      </c>
      <c r="K1218" s="4">
        <v>8968718.3300000001</v>
      </c>
      <c r="L1218" s="5">
        <v>425001</v>
      </c>
      <c r="M1218" s="6">
        <v>21.102817009999999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9"/>
        <v xml:space="preserve"> </v>
      </c>
      <c r="AB1218" s="8" t="s">
        <v>4041</v>
      </c>
      <c r="AG1218" s="16">
        <v>-7.7999999999999999E-5</v>
      </c>
    </row>
    <row r="1219" spans="1:33" x14ac:dyDescent="0.25">
      <c r="A1219" t="s">
        <v>1863</v>
      </c>
      <c r="B1219" t="s">
        <v>2818</v>
      </c>
      <c r="C1219" t="s">
        <v>2819</v>
      </c>
      <c r="D1219" t="s">
        <v>2820</v>
      </c>
      <c r="E1219" t="s">
        <v>2821</v>
      </c>
      <c r="F1219" t="s">
        <v>2822</v>
      </c>
      <c r="G1219" s="1">
        <v>43.636884205277411</v>
      </c>
      <c r="H1219" s="1">
        <v>181.27</v>
      </c>
      <c r="I1219" s="2">
        <v>7910.0579998906369</v>
      </c>
      <c r="J1219" s="3">
        <v>8.8196080073468385E-4</v>
      </c>
      <c r="K1219" s="4">
        <v>8968718.3300000001</v>
      </c>
      <c r="L1219" s="5">
        <v>425001</v>
      </c>
      <c r="M1219" s="6">
        <v>21.102817009999999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19"/>
        <v xml:space="preserve"> </v>
      </c>
      <c r="AB1219" s="8" t="s">
        <v>4041</v>
      </c>
      <c r="AG1219" s="16">
        <v>-7.7999999999999999E-5</v>
      </c>
    </row>
    <row r="1220" spans="1:33" x14ac:dyDescent="0.25">
      <c r="A1220" t="s">
        <v>1863</v>
      </c>
      <c r="B1220" t="s">
        <v>2823</v>
      </c>
      <c r="C1220" t="s">
        <v>2824</v>
      </c>
      <c r="D1220" t="s">
        <v>2825</v>
      </c>
      <c r="E1220" t="s">
        <v>2826</v>
      </c>
      <c r="F1220" t="s">
        <v>2827</v>
      </c>
      <c r="G1220" s="1">
        <v>965.16476074605964</v>
      </c>
      <c r="H1220" s="1">
        <v>66.150000000000006</v>
      </c>
      <c r="I1220" s="2">
        <v>63845.648923351851</v>
      </c>
      <c r="J1220" s="3">
        <v>7.1187037628097586E-3</v>
      </c>
      <c r="K1220" s="4">
        <v>8968718.3300000001</v>
      </c>
      <c r="L1220" s="5">
        <v>425001</v>
      </c>
      <c r="M1220" s="6">
        <v>21.102817009999999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4041</v>
      </c>
      <c r="AG1220" s="16">
        <v>-7.7999999999999999E-5</v>
      </c>
    </row>
    <row r="1221" spans="1:33" x14ac:dyDescent="0.25">
      <c r="A1221" t="s">
        <v>1863</v>
      </c>
      <c r="B1221" t="s">
        <v>2828</v>
      </c>
      <c r="C1221" t="s">
        <v>2829</v>
      </c>
      <c r="D1221" t="s">
        <v>2830</v>
      </c>
      <c r="E1221" t="s">
        <v>2831</v>
      </c>
      <c r="F1221" t="s">
        <v>2832</v>
      </c>
      <c r="G1221" s="1">
        <v>1124.50172650133</v>
      </c>
      <c r="H1221" s="1">
        <v>186</v>
      </c>
      <c r="I1221" s="2">
        <v>209157.32112924731</v>
      </c>
      <c r="J1221" s="3">
        <v>2.3320759269429229E-2</v>
      </c>
      <c r="K1221" s="4">
        <v>8968718.3300000001</v>
      </c>
      <c r="L1221" s="5">
        <v>425001</v>
      </c>
      <c r="M1221" s="6">
        <v>21.102817009999999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4041</v>
      </c>
      <c r="AG1221" s="16">
        <v>-7.7999999999999999E-5</v>
      </c>
    </row>
    <row r="1222" spans="1:33" x14ac:dyDescent="0.25">
      <c r="A1222" t="s">
        <v>1863</v>
      </c>
      <c r="B1222" t="s">
        <v>2833</v>
      </c>
      <c r="C1222" t="s">
        <v>2834</v>
      </c>
      <c r="D1222" t="s">
        <v>2835</v>
      </c>
      <c r="E1222" t="s">
        <v>2836</v>
      </c>
      <c r="F1222" t="s">
        <v>2837</v>
      </c>
      <c r="G1222" s="1">
        <v>113.70525255775139</v>
      </c>
      <c r="H1222" s="1">
        <v>362.33</v>
      </c>
      <c r="I1222" s="2">
        <v>41198.824159250078</v>
      </c>
      <c r="J1222" s="3">
        <v>4.5936133395383461E-3</v>
      </c>
      <c r="K1222" s="4">
        <v>8968718.3300000001</v>
      </c>
      <c r="L1222" s="5">
        <v>425001</v>
      </c>
      <c r="M1222" s="6">
        <v>21.102817009999999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4041</v>
      </c>
      <c r="AG1222" s="16">
        <v>-7.7999999999999999E-5</v>
      </c>
    </row>
    <row r="1223" spans="1:33" x14ac:dyDescent="0.25">
      <c r="A1223" t="s">
        <v>1863</v>
      </c>
      <c r="B1223" t="s">
        <v>2838</v>
      </c>
      <c r="C1223" t="s">
        <v>2839</v>
      </c>
      <c r="D1223" t="s">
        <v>2840</v>
      </c>
      <c r="E1223" t="s">
        <v>2841</v>
      </c>
      <c r="F1223" t="s">
        <v>2842</v>
      </c>
      <c r="G1223" s="1">
        <v>392.98131147152691</v>
      </c>
      <c r="H1223" s="1">
        <v>211.73</v>
      </c>
      <c r="I1223" s="2">
        <v>83205.933077866386</v>
      </c>
      <c r="J1223" s="3">
        <v>9.2773493398210435E-3</v>
      </c>
      <c r="K1223" s="4">
        <v>8968718.3300000001</v>
      </c>
      <c r="L1223" s="5">
        <v>425001</v>
      </c>
      <c r="M1223" s="6">
        <v>21.102817009999999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4041</v>
      </c>
      <c r="AG1223" s="16">
        <v>-7.7999999999999999E-5</v>
      </c>
    </row>
    <row r="1224" spans="1:33" x14ac:dyDescent="0.25">
      <c r="A1224" t="s">
        <v>1863</v>
      </c>
      <c r="B1224" t="s">
        <v>2843</v>
      </c>
      <c r="C1224" t="s">
        <v>2844</v>
      </c>
      <c r="D1224" t="s">
        <v>2845</v>
      </c>
      <c r="E1224" t="s">
        <v>2846</v>
      </c>
      <c r="F1224" t="s">
        <v>2847</v>
      </c>
      <c r="G1224" s="1">
        <v>588.22519908713957</v>
      </c>
      <c r="H1224" s="1">
        <v>36.18</v>
      </c>
      <c r="I1224" s="2">
        <v>21281.98770297271</v>
      </c>
      <c r="J1224" s="3">
        <v>2.3729129313589119E-3</v>
      </c>
      <c r="K1224" s="4">
        <v>8968718.3300000001</v>
      </c>
      <c r="L1224" s="5">
        <v>425001</v>
      </c>
      <c r="M1224" s="6">
        <v>21.102817009999999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4041</v>
      </c>
      <c r="AG1224" s="16">
        <v>-7.7999999999999999E-5</v>
      </c>
    </row>
    <row r="1225" spans="1:33" x14ac:dyDescent="0.25">
      <c r="A1225" t="s">
        <v>1863</v>
      </c>
      <c r="B1225" t="s">
        <v>1138</v>
      </c>
      <c r="C1225" t="s">
        <v>2848</v>
      </c>
      <c r="D1225" t="s">
        <v>1140</v>
      </c>
      <c r="E1225" t="s">
        <v>1141</v>
      </c>
      <c r="F1225" t="s">
        <v>1142</v>
      </c>
      <c r="G1225" s="1">
        <v>69.902132603120577</v>
      </c>
      <c r="H1225" s="1">
        <v>273.52</v>
      </c>
      <c r="I1225" s="2">
        <v>19119.631309605538</v>
      </c>
      <c r="J1225" s="3">
        <v>2.131813109310295E-3</v>
      </c>
      <c r="K1225" s="4">
        <v>8968718.3300000001</v>
      </c>
      <c r="L1225" s="5">
        <v>425001</v>
      </c>
      <c r="M1225" s="6">
        <v>21.102817009999999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4041</v>
      </c>
      <c r="AG1225" s="16">
        <v>-7.7999999999999999E-5</v>
      </c>
    </row>
    <row r="1226" spans="1:33" x14ac:dyDescent="0.25">
      <c r="A1226" t="s">
        <v>1863</v>
      </c>
      <c r="B1226" t="s">
        <v>2849</v>
      </c>
      <c r="C1226" t="s">
        <v>2850</v>
      </c>
      <c r="D1226" t="s">
        <v>2851</v>
      </c>
      <c r="E1226" t="s">
        <v>2852</v>
      </c>
      <c r="F1226" t="s">
        <v>2853</v>
      </c>
      <c r="G1226" s="1">
        <v>544.92078638056898</v>
      </c>
      <c r="H1226" s="1">
        <v>130.63999999999999</v>
      </c>
      <c r="I1226" s="2">
        <v>71188.451532757521</v>
      </c>
      <c r="J1226" s="3">
        <v>7.9374163524162673E-3</v>
      </c>
      <c r="K1226" s="4">
        <v>8968718.3300000001</v>
      </c>
      <c r="L1226" s="5">
        <v>425001</v>
      </c>
      <c r="M1226" s="6">
        <v>21.102817009999999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4041</v>
      </c>
      <c r="AG1226" s="16">
        <v>-7.7999999999999999E-5</v>
      </c>
    </row>
    <row r="1227" spans="1:33" x14ac:dyDescent="0.25">
      <c r="A1227" t="s">
        <v>1863</v>
      </c>
      <c r="B1227" t="s">
        <v>2854</v>
      </c>
      <c r="C1227" t="s">
        <v>2855</v>
      </c>
      <c r="D1227" t="s">
        <v>2856</v>
      </c>
      <c r="E1227" t="s">
        <v>2857</v>
      </c>
      <c r="F1227" t="s">
        <v>2858</v>
      </c>
      <c r="G1227" s="1">
        <v>648.90124760114429</v>
      </c>
      <c r="H1227" s="1">
        <v>163.37</v>
      </c>
      <c r="I1227" s="2">
        <v>106010.9968205989</v>
      </c>
      <c r="J1227" s="3">
        <v>1.182008319583373E-2</v>
      </c>
      <c r="K1227" s="4">
        <v>8968718.3300000001</v>
      </c>
      <c r="L1227" s="5">
        <v>425001</v>
      </c>
      <c r="M1227" s="6">
        <v>21.102817009999999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4041</v>
      </c>
      <c r="AG1227" s="16">
        <v>-7.7999999999999999E-5</v>
      </c>
    </row>
    <row r="1228" spans="1:33" x14ac:dyDescent="0.25">
      <c r="A1228" t="s">
        <v>1863</v>
      </c>
      <c r="B1228" t="s">
        <v>2859</v>
      </c>
      <c r="C1228" t="s">
        <v>2860</v>
      </c>
      <c r="D1228" t="s">
        <v>2861</v>
      </c>
      <c r="E1228" t="s">
        <v>2862</v>
      </c>
      <c r="G1228" s="1">
        <v>1641.4117891158451</v>
      </c>
      <c r="H1228" s="1">
        <v>14.5195945</v>
      </c>
      <c r="I1228" s="2">
        <v>23832.633585481581</v>
      </c>
      <c r="J1228" s="3">
        <v>2.657306507861037E-3</v>
      </c>
      <c r="K1228" s="4">
        <v>8968718.3300000001</v>
      </c>
      <c r="L1228" s="5">
        <v>425001</v>
      </c>
      <c r="M1228" s="6">
        <v>21.102817009999999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4041</v>
      </c>
      <c r="AG1228" s="16">
        <v>-7.7999999999999999E-5</v>
      </c>
    </row>
    <row r="1229" spans="1:33" x14ac:dyDescent="0.25">
      <c r="A1229" t="s">
        <v>1863</v>
      </c>
      <c r="B1229" t="s">
        <v>2863</v>
      </c>
      <c r="C1229" t="s">
        <v>2864</v>
      </c>
      <c r="D1229" t="s">
        <v>2865</v>
      </c>
      <c r="E1229" t="s">
        <v>2866</v>
      </c>
      <c r="F1229" t="s">
        <v>2867</v>
      </c>
      <c r="G1229" s="1">
        <v>417.08549512777529</v>
      </c>
      <c r="H1229" s="1">
        <v>46.04</v>
      </c>
      <c r="I1229" s="2">
        <v>19202.616195682778</v>
      </c>
      <c r="J1229" s="3">
        <v>2.141065812207616E-3</v>
      </c>
      <c r="K1229" s="4">
        <v>8968718.3300000001</v>
      </c>
      <c r="L1229" s="5">
        <v>425001</v>
      </c>
      <c r="M1229" s="6">
        <v>21.102817009999999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4041</v>
      </c>
      <c r="AG1229" s="16">
        <v>-7.7999999999999999E-5</v>
      </c>
    </row>
    <row r="1230" spans="1:33" x14ac:dyDescent="0.25">
      <c r="A1230" t="s">
        <v>1863</v>
      </c>
      <c r="B1230" t="s">
        <v>640</v>
      </c>
      <c r="C1230" t="s">
        <v>2868</v>
      </c>
      <c r="D1230" t="s">
        <v>642</v>
      </c>
      <c r="E1230" t="s">
        <v>643</v>
      </c>
      <c r="G1230" s="1">
        <v>87.10753266120139</v>
      </c>
      <c r="H1230" s="1">
        <v>74.8</v>
      </c>
      <c r="I1230" s="2">
        <v>6515.6434430578638</v>
      </c>
      <c r="J1230" s="3">
        <v>7.2648545793475307E-4</v>
      </c>
      <c r="K1230" s="4">
        <v>8968718.3300000001</v>
      </c>
      <c r="L1230" s="5">
        <v>425001</v>
      </c>
      <c r="M1230" s="6">
        <v>21.102817009999999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4041</v>
      </c>
      <c r="AG1230" s="16">
        <v>-7.7999999999999999E-5</v>
      </c>
    </row>
    <row r="1231" spans="1:33" x14ac:dyDescent="0.25">
      <c r="A1231" t="s">
        <v>1863</v>
      </c>
      <c r="B1231" t="s">
        <v>2869</v>
      </c>
      <c r="C1231" t="s">
        <v>2870</v>
      </c>
      <c r="D1231" t="s">
        <v>2871</v>
      </c>
      <c r="E1231" t="s">
        <v>2872</v>
      </c>
      <c r="F1231" t="s">
        <v>2873</v>
      </c>
      <c r="G1231" s="1">
        <v>256.1692897536476</v>
      </c>
      <c r="H1231" s="1">
        <v>282.23</v>
      </c>
      <c r="I1231" s="2">
        <v>72298.658647171964</v>
      </c>
      <c r="J1231" s="3">
        <v>8.0612029486237594E-3</v>
      </c>
      <c r="K1231" s="4">
        <v>8968718.3300000001</v>
      </c>
      <c r="L1231" s="5">
        <v>425001</v>
      </c>
      <c r="M1231" s="6">
        <v>21.102817009999999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4041</v>
      </c>
      <c r="AG1231" s="16">
        <v>-7.7999999999999999E-5</v>
      </c>
    </row>
    <row r="1232" spans="1:33" x14ac:dyDescent="0.25">
      <c r="A1232" t="s">
        <v>1863</v>
      </c>
      <c r="B1232" t="s">
        <v>2874</v>
      </c>
      <c r="C1232" t="s">
        <v>2875</v>
      </c>
      <c r="D1232" t="s">
        <v>2876</v>
      </c>
      <c r="E1232" t="s">
        <v>2877</v>
      </c>
      <c r="G1232" s="1">
        <v>40.229051343531943</v>
      </c>
      <c r="H1232" s="1">
        <v>220.71</v>
      </c>
      <c r="I1232" s="2">
        <v>8878.9539220309362</v>
      </c>
      <c r="J1232" s="3">
        <v>9.8999138955353241E-4</v>
      </c>
      <c r="K1232" s="4">
        <v>8968718.3300000001</v>
      </c>
      <c r="L1232" s="5">
        <v>425001</v>
      </c>
      <c r="M1232" s="6">
        <v>21.102817009999999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4041</v>
      </c>
      <c r="AG1232" s="16">
        <v>-7.7999999999999999E-5</v>
      </c>
    </row>
    <row r="1233" spans="1:33" x14ac:dyDescent="0.25">
      <c r="A1233" t="s">
        <v>1863</v>
      </c>
      <c r="B1233" t="s">
        <v>2878</v>
      </c>
      <c r="C1233" t="s">
        <v>2879</v>
      </c>
      <c r="D1233" t="s">
        <v>2880</v>
      </c>
      <c r="E1233" t="s">
        <v>2881</v>
      </c>
      <c r="F1233" t="s">
        <v>2882</v>
      </c>
      <c r="G1233" s="1">
        <v>35.325096737605527</v>
      </c>
      <c r="H1233" s="1">
        <v>203.39</v>
      </c>
      <c r="I1233" s="2">
        <v>7184.7714254615876</v>
      </c>
      <c r="J1233" s="3">
        <v>8.0109232569260396E-4</v>
      </c>
      <c r="K1233" s="4">
        <v>8968718.3300000001</v>
      </c>
      <c r="L1233" s="5">
        <v>425001</v>
      </c>
      <c r="M1233" s="6">
        <v>21.102817009999999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4041</v>
      </c>
      <c r="AG1233" s="16">
        <v>-7.7999999999999999E-5</v>
      </c>
    </row>
    <row r="1234" spans="1:33" x14ac:dyDescent="0.25">
      <c r="A1234" t="s">
        <v>1863</v>
      </c>
      <c r="B1234" t="s">
        <v>2883</v>
      </c>
      <c r="C1234" t="s">
        <v>2884</v>
      </c>
      <c r="D1234" t="s">
        <v>2885</v>
      </c>
      <c r="E1234" t="s">
        <v>2886</v>
      </c>
      <c r="F1234" t="s">
        <v>2887</v>
      </c>
      <c r="G1234" s="1">
        <v>100.4063926094764</v>
      </c>
      <c r="H1234" s="1">
        <v>57.5</v>
      </c>
      <c r="I1234" s="2">
        <v>5773.3675750448938</v>
      </c>
      <c r="J1234" s="3">
        <v>6.4372269956714022E-4</v>
      </c>
      <c r="K1234" s="4">
        <v>8968718.3300000001</v>
      </c>
      <c r="L1234" s="5">
        <v>425001</v>
      </c>
      <c r="M1234" s="6">
        <v>21.102817009999999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4041</v>
      </c>
      <c r="AG1234" s="16">
        <v>-7.7999999999999999E-5</v>
      </c>
    </row>
    <row r="1235" spans="1:33" x14ac:dyDescent="0.25">
      <c r="A1235" t="s">
        <v>1863</v>
      </c>
      <c r="B1235" t="s">
        <v>2888</v>
      </c>
      <c r="C1235" t="s">
        <v>2889</v>
      </c>
      <c r="D1235" t="s">
        <v>2890</v>
      </c>
      <c r="E1235" t="s">
        <v>2891</v>
      </c>
      <c r="G1235" s="1">
        <v>618.8956948428488</v>
      </c>
      <c r="H1235" s="1">
        <v>78.668471000000011</v>
      </c>
      <c r="I1235" s="2">
        <v>48687.578021769506</v>
      </c>
      <c r="J1235" s="3">
        <v>5.4285992970602654E-3</v>
      </c>
      <c r="K1235" s="4">
        <v>8968718.3300000001</v>
      </c>
      <c r="L1235" s="5">
        <v>425001</v>
      </c>
      <c r="M1235" s="6">
        <v>21.102817009999999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4041</v>
      </c>
      <c r="AG1235" s="16">
        <v>-7.7999999999999999E-5</v>
      </c>
    </row>
    <row r="1236" spans="1:33" x14ac:dyDescent="0.25">
      <c r="A1236" t="s">
        <v>1863</v>
      </c>
      <c r="B1236" t="s">
        <v>2892</v>
      </c>
      <c r="C1236" t="s">
        <v>2893</v>
      </c>
      <c r="D1236" t="s">
        <v>2894</v>
      </c>
      <c r="E1236" t="s">
        <v>2895</v>
      </c>
      <c r="G1236" s="1">
        <v>97.995974243851563</v>
      </c>
      <c r="H1236" s="1">
        <v>107.935666</v>
      </c>
      <c r="I1236" s="2">
        <v>10577.260745328969</v>
      </c>
      <c r="J1236" s="3">
        <v>1.1793503102832941E-3</v>
      </c>
      <c r="K1236" s="4">
        <v>8968718.3300000001</v>
      </c>
      <c r="L1236" s="5">
        <v>425001</v>
      </c>
      <c r="M1236" s="6">
        <v>21.102817009999999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4041</v>
      </c>
      <c r="AG1236" s="16">
        <v>-7.7999999999999999E-5</v>
      </c>
    </row>
    <row r="1237" spans="1:33" x14ac:dyDescent="0.25">
      <c r="A1237" t="s">
        <v>1863</v>
      </c>
      <c r="B1237" t="s">
        <v>2896</v>
      </c>
      <c r="C1237" t="s">
        <v>2897</v>
      </c>
      <c r="D1237" t="s">
        <v>2898</v>
      </c>
      <c r="E1237" t="s">
        <v>2899</v>
      </c>
      <c r="F1237" t="s">
        <v>2900</v>
      </c>
      <c r="G1237" s="1">
        <v>611.74755762065104</v>
      </c>
      <c r="H1237" s="1">
        <v>72.72</v>
      </c>
      <c r="I1237" s="2">
        <v>44486.282390173743</v>
      </c>
      <c r="J1237" s="3">
        <v>4.9601604993401256E-3</v>
      </c>
      <c r="K1237" s="4">
        <v>8968718.3300000001</v>
      </c>
      <c r="L1237" s="5">
        <v>425001</v>
      </c>
      <c r="M1237" s="6">
        <v>21.102817009999999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4041</v>
      </c>
      <c r="AG1237" s="16">
        <v>-7.7999999999999999E-5</v>
      </c>
    </row>
    <row r="1238" spans="1:33" x14ac:dyDescent="0.25">
      <c r="A1238" t="s">
        <v>1863</v>
      </c>
      <c r="B1238" t="s">
        <v>2896</v>
      </c>
      <c r="C1238" t="s">
        <v>2901</v>
      </c>
      <c r="D1238" t="s">
        <v>2902</v>
      </c>
      <c r="E1238" t="s">
        <v>2903</v>
      </c>
      <c r="F1238" t="s">
        <v>2904</v>
      </c>
      <c r="G1238" s="1">
        <v>526.46861820233744</v>
      </c>
      <c r="H1238" s="1">
        <v>69.67</v>
      </c>
      <c r="I1238" s="2">
        <v>36679.068630156849</v>
      </c>
      <c r="J1238" s="3">
        <v>4.0896666926718891E-3</v>
      </c>
      <c r="K1238" s="4">
        <v>8968718.3300000001</v>
      </c>
      <c r="L1238" s="5">
        <v>425001</v>
      </c>
      <c r="M1238" s="6">
        <v>21.102817009999999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4041</v>
      </c>
      <c r="AG1238" s="16">
        <v>-7.7999999999999999E-5</v>
      </c>
    </row>
    <row r="1239" spans="1:33" x14ac:dyDescent="0.25">
      <c r="A1239" t="s">
        <v>1863</v>
      </c>
      <c r="B1239" t="s">
        <v>2905</v>
      </c>
      <c r="C1239" t="s">
        <v>2906</v>
      </c>
      <c r="D1239" t="s">
        <v>2907</v>
      </c>
      <c r="E1239" t="s">
        <v>2908</v>
      </c>
      <c r="F1239" t="s">
        <v>2909</v>
      </c>
      <c r="G1239" s="1">
        <v>625.96071419036991</v>
      </c>
      <c r="H1239" s="1">
        <v>183.9</v>
      </c>
      <c r="I1239" s="2">
        <v>115114.17533960901</v>
      </c>
      <c r="J1239" s="3">
        <v>1.283507532559661E-2</v>
      </c>
      <c r="K1239" s="4">
        <v>8968718.3300000001</v>
      </c>
      <c r="L1239" s="5">
        <v>425001</v>
      </c>
      <c r="M1239" s="6">
        <v>21.102817009999999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4041</v>
      </c>
      <c r="AG1239" s="16">
        <v>-7.7999999999999999E-5</v>
      </c>
    </row>
    <row r="1240" spans="1:33" x14ac:dyDescent="0.25">
      <c r="A1240" t="s">
        <v>1863</v>
      </c>
      <c r="B1240" t="s">
        <v>4043</v>
      </c>
      <c r="C1240" t="s">
        <v>4044</v>
      </c>
      <c r="F1240" t="s">
        <v>4044</v>
      </c>
      <c r="G1240" s="1">
        <v>-11270835</v>
      </c>
      <c r="H1240" s="1">
        <v>100</v>
      </c>
      <c r="I1240" s="2">
        <v>-11270835</v>
      </c>
      <c r="J1240" s="3">
        <v>-1.2566828999999999</v>
      </c>
      <c r="K1240" s="4">
        <v>8968718.3300000001</v>
      </c>
      <c r="L1240" s="5">
        <v>425001</v>
      </c>
      <c r="M1240" s="6">
        <v>21.102817009999999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T1240" t="s">
        <v>4044</v>
      </c>
      <c r="U1240" t="s">
        <v>79</v>
      </c>
      <c r="AC1240" s="8" t="s">
        <v>145</v>
      </c>
      <c r="AD1240" s="8" t="s">
        <v>146</v>
      </c>
      <c r="AE1240" s="8">
        <v>30</v>
      </c>
      <c r="AG1240" s="16">
        <v>-7.7999999999999999E-5</v>
      </c>
    </row>
    <row r="1241" spans="1:33" x14ac:dyDescent="0.25">
      <c r="A1241" t="s">
        <v>1863</v>
      </c>
      <c r="B1241" t="s">
        <v>4045</v>
      </c>
      <c r="C1241" t="s">
        <v>4045</v>
      </c>
      <c r="F1241" t="s">
        <v>4045</v>
      </c>
      <c r="G1241" s="1">
        <v>11292861</v>
      </c>
      <c r="H1241" s="1">
        <v>100</v>
      </c>
      <c r="I1241" s="2">
        <v>11292861</v>
      </c>
      <c r="J1241" s="3">
        <v>1.2591387700000001</v>
      </c>
      <c r="K1241" s="4">
        <v>8968718.3300000001</v>
      </c>
      <c r="L1241" s="5">
        <v>425001</v>
      </c>
      <c r="M1241" s="6">
        <v>21.102817009999999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4045</v>
      </c>
      <c r="U1241" t="s">
        <v>79</v>
      </c>
      <c r="AC1241" s="8" t="s">
        <v>145</v>
      </c>
      <c r="AD1241" s="8" t="s">
        <v>146</v>
      </c>
      <c r="AE1241" s="8">
        <v>0</v>
      </c>
      <c r="AG1241" s="16">
        <v>-7.7999999999999999E-5</v>
      </c>
    </row>
    <row r="1242" spans="1:33" x14ac:dyDescent="0.25">
      <c r="A1242" t="s">
        <v>1863</v>
      </c>
      <c r="B1242" t="s">
        <v>4046</v>
      </c>
      <c r="C1242" t="s">
        <v>4047</v>
      </c>
      <c r="F1242" t="s">
        <v>4047</v>
      </c>
      <c r="G1242" s="1">
        <v>-98714</v>
      </c>
      <c r="H1242" s="1">
        <v>114.42</v>
      </c>
      <c r="I1242" s="2">
        <v>-11294855.880000001</v>
      </c>
      <c r="J1242" s="3">
        <v>-1.2593612000000001</v>
      </c>
      <c r="K1242" s="4">
        <v>8968718.3300000001</v>
      </c>
      <c r="L1242" s="5">
        <v>425001</v>
      </c>
      <c r="M1242" s="6">
        <v>21.102817009999999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T1242" t="s">
        <v>4047</v>
      </c>
      <c r="U1242" t="s">
        <v>79</v>
      </c>
      <c r="AC1242" s="8" t="s">
        <v>145</v>
      </c>
      <c r="AD1242" s="8" t="s">
        <v>146</v>
      </c>
      <c r="AE1242" s="8">
        <v>0</v>
      </c>
      <c r="AF1242" s="8" t="s">
        <v>4048</v>
      </c>
      <c r="AG1242" s="16">
        <v>-7.7999999999999999E-5</v>
      </c>
    </row>
    <row r="1243" spans="1:33" x14ac:dyDescent="0.25">
      <c r="A1243" t="s">
        <v>1863</v>
      </c>
      <c r="B1243" t="s">
        <v>2916</v>
      </c>
      <c r="C1243" t="s">
        <v>2917</v>
      </c>
      <c r="D1243" t="s">
        <v>2918</v>
      </c>
      <c r="E1243" t="s">
        <v>2919</v>
      </c>
      <c r="G1243" s="1">
        <v>-4680.3721561505299</v>
      </c>
      <c r="H1243" s="1">
        <v>7.2331875000000014</v>
      </c>
      <c r="I1243" s="2">
        <v>-33854.009375216061</v>
      </c>
      <c r="J1243" s="3">
        <v>-3.774676395174076E-3</v>
      </c>
      <c r="K1243" s="4">
        <v>8968718.3300000001</v>
      </c>
      <c r="L1243" s="5">
        <v>425001</v>
      </c>
      <c r="M1243" s="6">
        <v>21.102817009999999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4047</v>
      </c>
      <c r="AG1243" s="16">
        <v>-7.7999999999999999E-5</v>
      </c>
    </row>
    <row r="1244" spans="1:33" x14ac:dyDescent="0.25">
      <c r="A1244" t="s">
        <v>1863</v>
      </c>
      <c r="B1244" t="s">
        <v>2920</v>
      </c>
      <c r="C1244" t="s">
        <v>2921</v>
      </c>
      <c r="D1244" t="s">
        <v>2922</v>
      </c>
      <c r="E1244" t="s">
        <v>2923</v>
      </c>
      <c r="G1244" s="1">
        <v>-1905.2297951798639</v>
      </c>
      <c r="H1244" s="1">
        <v>2.9447109999999999</v>
      </c>
      <c r="I1244" s="2">
        <v>-5610.3511353938929</v>
      </c>
      <c r="J1244" s="3">
        <v>-6.2554658636424063E-4</v>
      </c>
      <c r="K1244" s="4">
        <v>8968718.3300000001</v>
      </c>
      <c r="L1244" s="5">
        <v>425001</v>
      </c>
      <c r="M1244" s="6">
        <v>21.102817009999999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4047</v>
      </c>
      <c r="AG1244" s="16">
        <v>-7.7999999999999999E-5</v>
      </c>
    </row>
    <row r="1245" spans="1:33" x14ac:dyDescent="0.25">
      <c r="A1245" t="s">
        <v>1863</v>
      </c>
      <c r="B1245" t="s">
        <v>2924</v>
      </c>
      <c r="C1245" t="s">
        <v>2925</v>
      </c>
      <c r="D1245" t="s">
        <v>2926</v>
      </c>
      <c r="E1245" t="s">
        <v>2927</v>
      </c>
      <c r="G1245" s="1">
        <v>-1020.799506707706</v>
      </c>
      <c r="H1245" s="1">
        <v>30.5519</v>
      </c>
      <c r="I1245" s="2">
        <v>-31187.36444898316</v>
      </c>
      <c r="J1245" s="3">
        <v>-3.4773490817146852E-3</v>
      </c>
      <c r="K1245" s="4">
        <v>8968718.3300000001</v>
      </c>
      <c r="L1245" s="5">
        <v>425001</v>
      </c>
      <c r="M1245" s="6">
        <v>21.102817009999999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4047</v>
      </c>
      <c r="AG1245" s="16">
        <v>-7.7999999999999999E-5</v>
      </c>
    </row>
    <row r="1246" spans="1:33" x14ac:dyDescent="0.25">
      <c r="A1246" t="s">
        <v>1863</v>
      </c>
      <c r="B1246" t="s">
        <v>2928</v>
      </c>
      <c r="C1246" t="s">
        <v>2929</v>
      </c>
      <c r="D1246" t="s">
        <v>2930</v>
      </c>
      <c r="E1246" t="s">
        <v>2931</v>
      </c>
      <c r="G1246" s="1">
        <v>-2013.1832269476349</v>
      </c>
      <c r="H1246" s="1">
        <v>2.7968324999999998</v>
      </c>
      <c r="I1246" s="2">
        <v>-5630.5362775820213</v>
      </c>
      <c r="J1246" s="3">
        <v>-6.2779720249972676E-4</v>
      </c>
      <c r="K1246" s="4">
        <v>8968718.3300000001</v>
      </c>
      <c r="L1246" s="5">
        <v>425001</v>
      </c>
      <c r="M1246" s="6">
        <v>21.102817009999999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4047</v>
      </c>
      <c r="AG1246" s="16">
        <v>-7.7999999999999999E-5</v>
      </c>
    </row>
    <row r="1247" spans="1:33" x14ac:dyDescent="0.25">
      <c r="A1247" t="s">
        <v>1863</v>
      </c>
      <c r="B1247" t="s">
        <v>2932</v>
      </c>
      <c r="C1247" t="s">
        <v>2933</v>
      </c>
      <c r="D1247" t="s">
        <v>2934</v>
      </c>
      <c r="E1247" t="s">
        <v>2935</v>
      </c>
      <c r="G1247" s="1">
        <v>-350.9482412819408</v>
      </c>
      <c r="H1247" s="1">
        <v>17.292691999999999</v>
      </c>
      <c r="I1247" s="2">
        <v>-6068.8398444302866</v>
      </c>
      <c r="J1247" s="3">
        <v>-6.7666745917644247E-4</v>
      </c>
      <c r="K1247" s="4">
        <v>8968718.3300000001</v>
      </c>
      <c r="L1247" s="5">
        <v>425001</v>
      </c>
      <c r="M1247" s="6">
        <v>21.102817009999999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4047</v>
      </c>
      <c r="AG1247" s="16">
        <v>-7.7999999999999999E-5</v>
      </c>
    </row>
    <row r="1248" spans="1:33" x14ac:dyDescent="0.25">
      <c r="A1248" t="s">
        <v>1863</v>
      </c>
      <c r="B1248" t="s">
        <v>2936</v>
      </c>
      <c r="C1248" t="s">
        <v>2937</v>
      </c>
      <c r="D1248" t="s">
        <v>2938</v>
      </c>
      <c r="E1248" t="s">
        <v>2939</v>
      </c>
      <c r="G1248" s="1">
        <v>-1165.8439494723571</v>
      </c>
      <c r="H1248" s="1">
        <v>6.5631180000000002</v>
      </c>
      <c r="I1248" s="2">
        <v>-7651.5714099731194</v>
      </c>
      <c r="J1248" s="3">
        <v>-8.531398945130121E-4</v>
      </c>
      <c r="K1248" s="4">
        <v>8968718.3300000001</v>
      </c>
      <c r="L1248" s="5">
        <v>425001</v>
      </c>
      <c r="M1248" s="6">
        <v>21.102817009999999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4047</v>
      </c>
      <c r="AG1248" s="16">
        <v>-7.7999999999999999E-5</v>
      </c>
    </row>
    <row r="1249" spans="1:33" x14ac:dyDescent="0.25">
      <c r="A1249" t="s">
        <v>1863</v>
      </c>
      <c r="B1249" t="s">
        <v>2940</v>
      </c>
      <c r="C1249" t="s">
        <v>2941</v>
      </c>
      <c r="D1249" t="s">
        <v>2942</v>
      </c>
      <c r="E1249" t="s">
        <v>2943</v>
      </c>
      <c r="G1249" s="1">
        <v>-1125.8316893993499</v>
      </c>
      <c r="H1249" s="1">
        <v>5.2720231999999996</v>
      </c>
      <c r="I1249" s="2">
        <v>-5935.4107858085681</v>
      </c>
      <c r="J1249" s="3">
        <v>-6.6179029906144552E-4</v>
      </c>
      <c r="K1249" s="4">
        <v>8968718.3300000001</v>
      </c>
      <c r="L1249" s="5">
        <v>425001</v>
      </c>
      <c r="M1249" s="6">
        <v>21.102817009999999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4047</v>
      </c>
      <c r="AG1249" s="16">
        <v>-7.7999999999999999E-5</v>
      </c>
    </row>
    <row r="1250" spans="1:33" x14ac:dyDescent="0.25">
      <c r="A1250" t="s">
        <v>1863</v>
      </c>
      <c r="B1250" t="s">
        <v>2944</v>
      </c>
      <c r="C1250" t="s">
        <v>2945</v>
      </c>
      <c r="D1250" t="s">
        <v>2946</v>
      </c>
      <c r="E1250" t="s">
        <v>2947</v>
      </c>
      <c r="G1250" s="1">
        <v>-1112.8188526056949</v>
      </c>
      <c r="H1250" s="1">
        <v>22.953499999999998</v>
      </c>
      <c r="I1250" s="2">
        <v>-25543.087533284819</v>
      </c>
      <c r="J1250" s="3">
        <v>-2.8480198165934398E-3</v>
      </c>
      <c r="K1250" s="4">
        <v>8968718.3300000001</v>
      </c>
      <c r="L1250" s="5">
        <v>425001</v>
      </c>
      <c r="M1250" s="6">
        <v>21.102817009999999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4047</v>
      </c>
      <c r="AG1250" s="16">
        <v>-7.7999999999999999E-5</v>
      </c>
    </row>
    <row r="1251" spans="1:33" x14ac:dyDescent="0.25">
      <c r="A1251" t="s">
        <v>1863</v>
      </c>
      <c r="B1251" t="s">
        <v>2948</v>
      </c>
      <c r="C1251" t="s">
        <v>2949</v>
      </c>
      <c r="D1251" t="s">
        <v>2950</v>
      </c>
      <c r="E1251" t="s">
        <v>2951</v>
      </c>
      <c r="G1251" s="1">
        <v>-7603.1703795145049</v>
      </c>
      <c r="H1251" s="1">
        <v>6.7959815000000008</v>
      </c>
      <c r="I1251" s="2">
        <v>-51671.005240528561</v>
      </c>
      <c r="J1251" s="3">
        <v>-5.7612474089738259E-3</v>
      </c>
      <c r="K1251" s="4">
        <v>8968718.3300000001</v>
      </c>
      <c r="L1251" s="5">
        <v>425001</v>
      </c>
      <c r="M1251" s="6">
        <v>21.102817009999999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4047</v>
      </c>
      <c r="AG1251" s="16">
        <v>-7.7999999999999999E-5</v>
      </c>
    </row>
    <row r="1252" spans="1:33" x14ac:dyDescent="0.25">
      <c r="A1252" t="s">
        <v>1863</v>
      </c>
      <c r="B1252" t="s">
        <v>2952</v>
      </c>
      <c r="C1252" t="s">
        <v>2953</v>
      </c>
      <c r="D1252" t="s">
        <v>2954</v>
      </c>
      <c r="E1252" t="s">
        <v>2955</v>
      </c>
      <c r="G1252" s="1">
        <v>-879.16318786520253</v>
      </c>
      <c r="H1252" s="1">
        <v>80.796319999999994</v>
      </c>
      <c r="I1252" s="2">
        <v>-71033.15025897701</v>
      </c>
      <c r="J1252" s="3">
        <v>-7.9201004698044759E-3</v>
      </c>
      <c r="K1252" s="4">
        <v>8968718.3300000001</v>
      </c>
      <c r="L1252" s="5">
        <v>425001</v>
      </c>
      <c r="M1252" s="6">
        <v>21.102817009999999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4047</v>
      </c>
      <c r="AG1252" s="16">
        <v>-7.7999999999999999E-5</v>
      </c>
    </row>
    <row r="1253" spans="1:33" x14ac:dyDescent="0.25">
      <c r="A1253" t="s">
        <v>1863</v>
      </c>
      <c r="B1253" t="s">
        <v>2956</v>
      </c>
      <c r="C1253" t="s">
        <v>2957</v>
      </c>
      <c r="D1253" t="s">
        <v>2958</v>
      </c>
      <c r="E1253" t="s">
        <v>2959</v>
      </c>
      <c r="G1253" s="1">
        <v>-823.43814867060496</v>
      </c>
      <c r="H1253" s="1">
        <v>17.536473999999998</v>
      </c>
      <c r="I1253" s="2">
        <v>-14440.2016847702</v>
      </c>
      <c r="J1253" s="3">
        <v>-1.610063016079824E-3</v>
      </c>
      <c r="K1253" s="4">
        <v>8968718.3300000001</v>
      </c>
      <c r="L1253" s="5">
        <v>425001</v>
      </c>
      <c r="M1253" s="6">
        <v>21.102817009999999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4047</v>
      </c>
      <c r="AG1253" s="16">
        <v>-7.7999999999999999E-5</v>
      </c>
    </row>
    <row r="1254" spans="1:33" x14ac:dyDescent="0.25">
      <c r="A1254" t="s">
        <v>1863</v>
      </c>
      <c r="B1254" t="s">
        <v>2960</v>
      </c>
      <c r="C1254" t="s">
        <v>2961</v>
      </c>
      <c r="D1254" t="s">
        <v>2962</v>
      </c>
      <c r="E1254" t="s">
        <v>2963</v>
      </c>
      <c r="G1254" s="1">
        <v>-1473.6816362066111</v>
      </c>
      <c r="H1254" s="1">
        <v>10.169192000000001</v>
      </c>
      <c r="I1254" s="2">
        <v>-14986.15150545918</v>
      </c>
      <c r="J1254" s="3">
        <v>-1.670935684905067E-3</v>
      </c>
      <c r="K1254" s="4">
        <v>8968718.3300000001</v>
      </c>
      <c r="L1254" s="5">
        <v>425001</v>
      </c>
      <c r="M1254" s="6">
        <v>21.102817009999999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4047</v>
      </c>
      <c r="AG1254" s="16">
        <v>-7.7999999999999999E-5</v>
      </c>
    </row>
    <row r="1255" spans="1:33" x14ac:dyDescent="0.25">
      <c r="A1255" t="s">
        <v>1863</v>
      </c>
      <c r="B1255" t="s">
        <v>2964</v>
      </c>
      <c r="C1255" t="s">
        <v>2965</v>
      </c>
      <c r="D1255" t="s">
        <v>2966</v>
      </c>
      <c r="E1255" t="s">
        <v>2967</v>
      </c>
      <c r="G1255" s="1">
        <v>-6030.1662747195887</v>
      </c>
      <c r="H1255" s="1">
        <v>19.325264000000001</v>
      </c>
      <c r="I1255" s="2">
        <v>-116534.55522285261</v>
      </c>
      <c r="J1255" s="3">
        <v>-1.299344576727861E-2</v>
      </c>
      <c r="K1255" s="4">
        <v>8968718.3300000001</v>
      </c>
      <c r="L1255" s="5">
        <v>425001</v>
      </c>
      <c r="M1255" s="6">
        <v>21.102817009999999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4047</v>
      </c>
      <c r="AG1255" s="16">
        <v>-7.7999999999999999E-5</v>
      </c>
    </row>
    <row r="1256" spans="1:33" x14ac:dyDescent="0.25">
      <c r="A1256" t="s">
        <v>1863</v>
      </c>
      <c r="B1256" t="s">
        <v>2968</v>
      </c>
      <c r="C1256" t="s">
        <v>2969</v>
      </c>
      <c r="D1256" t="s">
        <v>2970</v>
      </c>
      <c r="E1256" t="s">
        <v>2971</v>
      </c>
      <c r="G1256" s="1">
        <v>-534.50005823189781</v>
      </c>
      <c r="H1256" s="1">
        <v>11.16015</v>
      </c>
      <c r="I1256" s="2">
        <v>-5965.1008248767139</v>
      </c>
      <c r="J1256" s="3">
        <v>-6.6510069838225303E-4</v>
      </c>
      <c r="K1256" s="4">
        <v>8968718.3300000001</v>
      </c>
      <c r="L1256" s="5">
        <v>425001</v>
      </c>
      <c r="M1256" s="6">
        <v>21.102817009999999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4047</v>
      </c>
      <c r="AG1256" s="16">
        <v>-7.7999999999999999E-5</v>
      </c>
    </row>
    <row r="1257" spans="1:33" x14ac:dyDescent="0.25">
      <c r="A1257" t="s">
        <v>1863</v>
      </c>
      <c r="B1257" t="s">
        <v>2972</v>
      </c>
      <c r="C1257" t="s">
        <v>2973</v>
      </c>
      <c r="D1257" t="s">
        <v>2974</v>
      </c>
      <c r="E1257" t="s">
        <v>2975</v>
      </c>
      <c r="G1257" s="1">
        <v>-2411.4025896432609</v>
      </c>
      <c r="H1257" s="1">
        <v>10.156528</v>
      </c>
      <c r="I1257" s="2">
        <v>-24491.477920984289</v>
      </c>
      <c r="J1257" s="3">
        <v>-2.7307667628563262E-3</v>
      </c>
      <c r="K1257" s="4">
        <v>8968718.3300000001</v>
      </c>
      <c r="L1257" s="5">
        <v>425001</v>
      </c>
      <c r="M1257" s="6">
        <v>21.102817009999999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4047</v>
      </c>
      <c r="AG1257" s="16">
        <v>-7.7999999999999999E-5</v>
      </c>
    </row>
    <row r="1258" spans="1:33" x14ac:dyDescent="0.25">
      <c r="A1258" t="s">
        <v>1863</v>
      </c>
      <c r="B1258" t="s">
        <v>2976</v>
      </c>
      <c r="C1258" t="s">
        <v>2977</v>
      </c>
      <c r="D1258" t="s">
        <v>2978</v>
      </c>
      <c r="E1258" t="s">
        <v>2979</v>
      </c>
      <c r="G1258" s="1">
        <v>-476.6504742546627</v>
      </c>
      <c r="H1258" s="1">
        <v>17.628288000000001</v>
      </c>
      <c r="I1258" s="2">
        <v>-8402.5318354977808</v>
      </c>
      <c r="J1258" s="3">
        <v>-9.3687096933255803E-4</v>
      </c>
      <c r="K1258" s="4">
        <v>8968718.3300000001</v>
      </c>
      <c r="L1258" s="5">
        <v>425001</v>
      </c>
      <c r="M1258" s="6">
        <v>21.102817009999999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4047</v>
      </c>
      <c r="AG1258" s="16">
        <v>-7.7999999999999999E-5</v>
      </c>
    </row>
    <row r="1259" spans="1:33" x14ac:dyDescent="0.25">
      <c r="A1259" t="s">
        <v>1863</v>
      </c>
      <c r="B1259" t="s">
        <v>2980</v>
      </c>
      <c r="C1259" t="s">
        <v>2981</v>
      </c>
      <c r="D1259" t="s">
        <v>2982</v>
      </c>
      <c r="E1259" t="s">
        <v>2983</v>
      </c>
      <c r="G1259" s="1">
        <v>-3812.3185670445359</v>
      </c>
      <c r="H1259" s="1">
        <v>27.328911999999999</v>
      </c>
      <c r="I1259" s="2">
        <v>-104186.51863472621</v>
      </c>
      <c r="J1259" s="3">
        <v>-1.161665633831163E-2</v>
      </c>
      <c r="K1259" s="4">
        <v>8968718.3300000001</v>
      </c>
      <c r="L1259" s="5">
        <v>425001</v>
      </c>
      <c r="M1259" s="6">
        <v>21.102817009999999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4047</v>
      </c>
      <c r="AG1259" s="16">
        <v>-7.7999999999999999E-5</v>
      </c>
    </row>
    <row r="1260" spans="1:33" x14ac:dyDescent="0.25">
      <c r="A1260" t="s">
        <v>1863</v>
      </c>
      <c r="B1260" t="s">
        <v>2984</v>
      </c>
      <c r="C1260" t="s">
        <v>2985</v>
      </c>
      <c r="D1260" t="s">
        <v>2986</v>
      </c>
      <c r="E1260" t="s">
        <v>2987</v>
      </c>
      <c r="G1260" s="1">
        <v>-1099.761754462402</v>
      </c>
      <c r="H1260" s="1">
        <v>11.11266</v>
      </c>
      <c r="I1260" s="2">
        <v>-12221.27845834415</v>
      </c>
      <c r="J1260" s="3">
        <v>-1.3626560684222261E-3</v>
      </c>
      <c r="K1260" s="4">
        <v>8968718.3300000001</v>
      </c>
      <c r="L1260" s="5">
        <v>425001</v>
      </c>
      <c r="M1260" s="6">
        <v>21.102817009999999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4047</v>
      </c>
      <c r="AG1260" s="16">
        <v>-7.7999999999999999E-5</v>
      </c>
    </row>
    <row r="1261" spans="1:33" x14ac:dyDescent="0.25">
      <c r="A1261" t="s">
        <v>1863</v>
      </c>
      <c r="B1261" t="s">
        <v>2988</v>
      </c>
      <c r="C1261" t="s">
        <v>2989</v>
      </c>
      <c r="D1261" t="s">
        <v>2990</v>
      </c>
      <c r="E1261" t="s">
        <v>2991</v>
      </c>
      <c r="G1261" s="1">
        <v>-291.23968061989791</v>
      </c>
      <c r="H1261" s="1">
        <v>57.988455999999999</v>
      </c>
      <c r="I1261" s="2">
        <v>-16888.539405080999</v>
      </c>
      <c r="J1261" s="3">
        <v>-1.883049370453471E-3</v>
      </c>
      <c r="K1261" s="4">
        <v>8968718.3300000001</v>
      </c>
      <c r="L1261" s="5">
        <v>425001</v>
      </c>
      <c r="M1261" s="6">
        <v>21.102817009999999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ref="S1261:S1324" si="20">IF(ISNUMBER(N1261),Q1261*N1261,IF(ISNUMBER(R1261),J1261*R1261," "))</f>
        <v xml:space="preserve"> </v>
      </c>
      <c r="AB1261" s="8" t="s">
        <v>4047</v>
      </c>
      <c r="AG1261" s="16">
        <v>-7.7999999999999999E-5</v>
      </c>
    </row>
    <row r="1262" spans="1:33" x14ac:dyDescent="0.25">
      <c r="A1262" t="s">
        <v>1863</v>
      </c>
      <c r="B1262" t="s">
        <v>2992</v>
      </c>
      <c r="C1262" t="s">
        <v>2993</v>
      </c>
      <c r="D1262" t="s">
        <v>2994</v>
      </c>
      <c r="E1262" t="s">
        <v>2995</v>
      </c>
      <c r="G1262" s="1">
        <v>-281.10383155273132</v>
      </c>
      <c r="H1262" s="1">
        <v>22.782536</v>
      </c>
      <c r="I1262" s="2">
        <v>-6404.2581620880364</v>
      </c>
      <c r="J1262" s="3">
        <v>-7.1406614930318989E-4</v>
      </c>
      <c r="K1262" s="4">
        <v>8968718.3300000001</v>
      </c>
      <c r="L1262" s="5">
        <v>425001</v>
      </c>
      <c r="M1262" s="6">
        <v>21.102817009999999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20"/>
        <v xml:space="preserve"> </v>
      </c>
      <c r="AB1262" s="8" t="s">
        <v>4047</v>
      </c>
      <c r="AG1262" s="16">
        <v>-7.7999999999999999E-5</v>
      </c>
    </row>
    <row r="1263" spans="1:33" x14ac:dyDescent="0.25">
      <c r="A1263" t="s">
        <v>1863</v>
      </c>
      <c r="B1263" t="s">
        <v>2996</v>
      </c>
      <c r="C1263" t="s">
        <v>2997</v>
      </c>
      <c r="D1263" t="s">
        <v>2998</v>
      </c>
      <c r="E1263" t="s">
        <v>2999</v>
      </c>
      <c r="G1263" s="1">
        <v>-2363.9986841806608</v>
      </c>
      <c r="H1263" s="1">
        <v>7.3261240000000001</v>
      </c>
      <c r="I1263" s="2">
        <v>-17318.947496144359</v>
      </c>
      <c r="J1263" s="3">
        <v>-1.9310392922267589E-3</v>
      </c>
      <c r="K1263" s="4">
        <v>8968718.3300000001</v>
      </c>
      <c r="L1263" s="5">
        <v>425001</v>
      </c>
      <c r="M1263" s="6">
        <v>21.102817009999999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20"/>
        <v xml:space="preserve"> </v>
      </c>
      <c r="AB1263" s="8" t="s">
        <v>4047</v>
      </c>
      <c r="AG1263" s="16">
        <v>-7.7999999999999999E-5</v>
      </c>
    </row>
    <row r="1264" spans="1:33" x14ac:dyDescent="0.25">
      <c r="A1264" t="s">
        <v>1863</v>
      </c>
      <c r="B1264" t="s">
        <v>3000</v>
      </c>
      <c r="C1264" t="s">
        <v>3001</v>
      </c>
      <c r="D1264" t="s">
        <v>3002</v>
      </c>
      <c r="E1264" t="s">
        <v>3003</v>
      </c>
      <c r="G1264" s="1">
        <v>-1010.309566843433</v>
      </c>
      <c r="H1264" s="1">
        <v>13.743606</v>
      </c>
      <c r="I1264" s="2">
        <v>-13885.29662472681</v>
      </c>
      <c r="J1264" s="3">
        <v>-1.548191850142183E-3</v>
      </c>
      <c r="K1264" s="4">
        <v>8968718.3300000001</v>
      </c>
      <c r="L1264" s="5">
        <v>425001</v>
      </c>
      <c r="M1264" s="6">
        <v>21.102817009999999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20"/>
        <v xml:space="preserve"> </v>
      </c>
      <c r="AB1264" s="8" t="s">
        <v>4047</v>
      </c>
      <c r="AG1264" s="16">
        <v>-7.7999999999999999E-5</v>
      </c>
    </row>
    <row r="1265" spans="1:33" x14ac:dyDescent="0.25">
      <c r="A1265" t="s">
        <v>1863</v>
      </c>
      <c r="B1265" t="s">
        <v>3004</v>
      </c>
      <c r="C1265" t="s">
        <v>3005</v>
      </c>
      <c r="D1265" t="s">
        <v>3006</v>
      </c>
      <c r="E1265" t="s">
        <v>3007</v>
      </c>
      <c r="G1265" s="1">
        <v>-2630.496270352759</v>
      </c>
      <c r="H1265" s="1">
        <v>30.957148</v>
      </c>
      <c r="I1265" s="2">
        <v>-81432.662354758373</v>
      </c>
      <c r="J1265" s="3">
        <v>-9.0796320453469265E-3</v>
      </c>
      <c r="K1265" s="4">
        <v>8968718.3300000001</v>
      </c>
      <c r="L1265" s="5">
        <v>425001</v>
      </c>
      <c r="M1265" s="6">
        <v>21.102817009999999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20"/>
        <v xml:space="preserve"> </v>
      </c>
      <c r="AB1265" s="8" t="s">
        <v>4047</v>
      </c>
      <c r="AG1265" s="16">
        <v>-7.7999999999999999E-5</v>
      </c>
    </row>
    <row r="1266" spans="1:33" x14ac:dyDescent="0.25">
      <c r="A1266" t="s">
        <v>1863</v>
      </c>
      <c r="B1266" t="s">
        <v>3008</v>
      </c>
      <c r="C1266" t="s">
        <v>3009</v>
      </c>
      <c r="D1266" t="s">
        <v>3010</v>
      </c>
      <c r="E1266" t="s">
        <v>3011</v>
      </c>
      <c r="G1266" s="1">
        <v>-38.684419583858777</v>
      </c>
      <c r="H1266" s="1">
        <v>777.56960000000004</v>
      </c>
      <c r="I1266" s="2">
        <v>-30079.828662053242</v>
      </c>
      <c r="J1266" s="3">
        <v>-3.353860334919587E-3</v>
      </c>
      <c r="K1266" s="4">
        <v>8968718.3300000001</v>
      </c>
      <c r="L1266" s="5">
        <v>425001</v>
      </c>
      <c r="M1266" s="6">
        <v>21.102817009999999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20"/>
        <v xml:space="preserve"> </v>
      </c>
      <c r="AB1266" s="8" t="s">
        <v>4047</v>
      </c>
      <c r="AG1266" s="16">
        <v>-7.7999999999999999E-5</v>
      </c>
    </row>
    <row r="1267" spans="1:33" x14ac:dyDescent="0.25">
      <c r="A1267" t="s">
        <v>1863</v>
      </c>
      <c r="B1267" t="s">
        <v>3012</v>
      </c>
      <c r="C1267" t="s">
        <v>3013</v>
      </c>
      <c r="D1267" t="s">
        <v>3014</v>
      </c>
      <c r="E1267" t="s">
        <v>3015</v>
      </c>
      <c r="G1267" s="1">
        <v>-624.61616609544069</v>
      </c>
      <c r="H1267" s="1">
        <v>18.593917999999999</v>
      </c>
      <c r="I1267" s="2">
        <v>-11614.061773853</v>
      </c>
      <c r="J1267" s="3">
        <v>-1.294952226897843E-3</v>
      </c>
      <c r="K1267" s="4">
        <v>8968718.3300000001</v>
      </c>
      <c r="L1267" s="5">
        <v>425001</v>
      </c>
      <c r="M1267" s="6">
        <v>21.102817009999999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20"/>
        <v xml:space="preserve"> </v>
      </c>
      <c r="AB1267" s="8" t="s">
        <v>4047</v>
      </c>
      <c r="AG1267" s="16">
        <v>-7.7999999999999999E-5</v>
      </c>
    </row>
    <row r="1268" spans="1:33" x14ac:dyDescent="0.25">
      <c r="A1268" t="s">
        <v>1863</v>
      </c>
      <c r="B1268" t="s">
        <v>3016</v>
      </c>
      <c r="C1268" t="s">
        <v>3017</v>
      </c>
      <c r="D1268" t="s">
        <v>3018</v>
      </c>
      <c r="E1268" t="s">
        <v>3019</v>
      </c>
      <c r="G1268" s="1">
        <v>-239.23259479491611</v>
      </c>
      <c r="H1268" s="1">
        <v>26.018187999999999</v>
      </c>
      <c r="I1268" s="2">
        <v>-6224.3986271019494</v>
      </c>
      <c r="J1268" s="3">
        <v>-6.9401205368236263E-4</v>
      </c>
      <c r="K1268" s="4">
        <v>8968718.3300000001</v>
      </c>
      <c r="L1268" s="5">
        <v>425001</v>
      </c>
      <c r="M1268" s="6">
        <v>21.102817009999999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20"/>
        <v xml:space="preserve"> </v>
      </c>
      <c r="AB1268" s="8" t="s">
        <v>4047</v>
      </c>
      <c r="AG1268" s="16">
        <v>-7.7999999999999999E-5</v>
      </c>
    </row>
    <row r="1269" spans="1:33" x14ac:dyDescent="0.25">
      <c r="A1269" t="s">
        <v>1863</v>
      </c>
      <c r="B1269" t="s">
        <v>3020</v>
      </c>
      <c r="C1269" t="s">
        <v>3021</v>
      </c>
      <c r="D1269" t="s">
        <v>3022</v>
      </c>
      <c r="E1269" t="s">
        <v>3023</v>
      </c>
      <c r="G1269" s="1">
        <v>-7541.5143194683778</v>
      </c>
      <c r="H1269" s="1">
        <v>10.916368</v>
      </c>
      <c r="I1269" s="2">
        <v>-82325.945588586386</v>
      </c>
      <c r="J1269" s="3">
        <v>-9.1792319213782666E-3</v>
      </c>
      <c r="K1269" s="4">
        <v>8968718.3300000001</v>
      </c>
      <c r="L1269" s="5">
        <v>425001</v>
      </c>
      <c r="M1269" s="6">
        <v>21.102817009999999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20"/>
        <v xml:space="preserve"> </v>
      </c>
      <c r="AB1269" s="8" t="s">
        <v>4047</v>
      </c>
      <c r="AG1269" s="16">
        <v>-7.7999999999999999E-5</v>
      </c>
    </row>
    <row r="1270" spans="1:33" x14ac:dyDescent="0.25">
      <c r="A1270" t="s">
        <v>1863</v>
      </c>
      <c r="B1270" t="s">
        <v>3024</v>
      </c>
      <c r="C1270" t="s">
        <v>3025</v>
      </c>
      <c r="D1270" t="s">
        <v>3026</v>
      </c>
      <c r="E1270" t="s">
        <v>3027</v>
      </c>
      <c r="G1270" s="1">
        <v>-541.62613552366122</v>
      </c>
      <c r="H1270" s="1">
        <v>27.658176000000001</v>
      </c>
      <c r="I1270" s="2">
        <v>-14980.390982513271</v>
      </c>
      <c r="J1270" s="3">
        <v>-1.6702933943643289E-3</v>
      </c>
      <c r="K1270" s="4">
        <v>8968718.3300000001</v>
      </c>
      <c r="L1270" s="5">
        <v>425001</v>
      </c>
      <c r="M1270" s="6">
        <v>21.102817009999999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20"/>
        <v xml:space="preserve"> </v>
      </c>
      <c r="AB1270" s="8" t="s">
        <v>4047</v>
      </c>
      <c r="AG1270" s="16">
        <v>-7.7999999999999999E-5</v>
      </c>
    </row>
    <row r="1271" spans="1:33" x14ac:dyDescent="0.25">
      <c r="A1271" t="s">
        <v>1863</v>
      </c>
      <c r="B1271" t="s">
        <v>3028</v>
      </c>
      <c r="C1271" t="s">
        <v>3029</v>
      </c>
      <c r="D1271" t="s">
        <v>3030</v>
      </c>
      <c r="E1271" t="s">
        <v>3031</v>
      </c>
      <c r="G1271" s="1">
        <v>-1068.070628121392</v>
      </c>
      <c r="H1271" s="1">
        <v>21.636444000000001</v>
      </c>
      <c r="I1271" s="2">
        <v>-23109.25033339332</v>
      </c>
      <c r="J1271" s="3">
        <v>-2.5766502506934358E-3</v>
      </c>
      <c r="K1271" s="4">
        <v>8968718.3300000001</v>
      </c>
      <c r="L1271" s="5">
        <v>425001</v>
      </c>
      <c r="M1271" s="6">
        <v>21.102817009999999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20"/>
        <v xml:space="preserve"> </v>
      </c>
      <c r="AB1271" s="8" t="s">
        <v>4047</v>
      </c>
      <c r="AG1271" s="16">
        <v>-7.7999999999999999E-5</v>
      </c>
    </row>
    <row r="1272" spans="1:33" x14ac:dyDescent="0.25">
      <c r="A1272" t="s">
        <v>1863</v>
      </c>
      <c r="B1272" t="s">
        <v>3032</v>
      </c>
      <c r="C1272" t="s">
        <v>3033</v>
      </c>
      <c r="D1272" t="s">
        <v>3034</v>
      </c>
      <c r="E1272" t="s">
        <v>3035</v>
      </c>
      <c r="G1272" s="1">
        <v>-1228.38523651125</v>
      </c>
      <c r="H1272" s="1">
        <v>18.945343999999999</v>
      </c>
      <c r="I1272" s="2">
        <v>-23272.180870226999</v>
      </c>
      <c r="J1272" s="3">
        <v>-2.5948167858480392E-3</v>
      </c>
      <c r="K1272" s="4">
        <v>8968718.3300000001</v>
      </c>
      <c r="L1272" s="5">
        <v>425001</v>
      </c>
      <c r="M1272" s="6">
        <v>21.102817009999999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20"/>
        <v xml:space="preserve"> </v>
      </c>
      <c r="AB1272" s="8" t="s">
        <v>4047</v>
      </c>
      <c r="AG1272" s="16">
        <v>-7.7999999999999999E-5</v>
      </c>
    </row>
    <row r="1273" spans="1:33" x14ac:dyDescent="0.25">
      <c r="A1273" t="s">
        <v>1863</v>
      </c>
      <c r="B1273" t="s">
        <v>3036</v>
      </c>
      <c r="C1273" t="s">
        <v>3037</v>
      </c>
      <c r="D1273" t="s">
        <v>3038</v>
      </c>
      <c r="E1273" t="s">
        <v>3039</v>
      </c>
      <c r="G1273" s="1">
        <v>-195.05976785591039</v>
      </c>
      <c r="H1273" s="1">
        <v>29.609272000000001</v>
      </c>
      <c r="I1273" s="2">
        <v>-5775.5777227025073</v>
      </c>
      <c r="J1273" s="3">
        <v>-6.4396912805070859E-4</v>
      </c>
      <c r="K1273" s="4">
        <v>8968718.3300000001</v>
      </c>
      <c r="L1273" s="5">
        <v>425001</v>
      </c>
      <c r="M1273" s="6">
        <v>21.102817009999999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20"/>
        <v xml:space="preserve"> </v>
      </c>
      <c r="AB1273" s="8" t="s">
        <v>4047</v>
      </c>
      <c r="AG1273" s="16">
        <v>-7.7999999999999999E-5</v>
      </c>
    </row>
    <row r="1274" spans="1:33" x14ac:dyDescent="0.25">
      <c r="A1274" t="s">
        <v>1863</v>
      </c>
      <c r="B1274" t="s">
        <v>676</v>
      </c>
      <c r="C1274" t="s">
        <v>3040</v>
      </c>
      <c r="D1274" t="s">
        <v>678</v>
      </c>
      <c r="E1274" t="s">
        <v>679</v>
      </c>
      <c r="F1274" t="s">
        <v>680</v>
      </c>
      <c r="G1274" s="1">
        <v>-31.691126341010168</v>
      </c>
      <c r="H1274" s="1">
        <v>242.21</v>
      </c>
      <c r="I1274" s="2">
        <v>-7675.9077110560729</v>
      </c>
      <c r="J1274" s="3">
        <v>-8.5585335926767513E-4</v>
      </c>
      <c r="K1274" s="4">
        <v>8968718.3300000001</v>
      </c>
      <c r="L1274" s="5">
        <v>425001</v>
      </c>
      <c r="M1274" s="6">
        <v>21.102817009999999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20"/>
        <v xml:space="preserve"> </v>
      </c>
      <c r="AB1274" s="8" t="s">
        <v>4047</v>
      </c>
      <c r="AG1274" s="16">
        <v>-7.7999999999999999E-5</v>
      </c>
    </row>
    <row r="1275" spans="1:33" x14ac:dyDescent="0.25">
      <c r="A1275" t="s">
        <v>1863</v>
      </c>
      <c r="B1275" t="s">
        <v>681</v>
      </c>
      <c r="C1275" t="s">
        <v>3041</v>
      </c>
      <c r="D1275" t="s">
        <v>683</v>
      </c>
      <c r="E1275" t="s">
        <v>684</v>
      </c>
      <c r="F1275" t="s">
        <v>685</v>
      </c>
      <c r="G1275" s="1">
        <v>-245.0750929471694</v>
      </c>
      <c r="H1275" s="1">
        <v>179.53</v>
      </c>
      <c r="I1275" s="2">
        <v>-43998.331436805332</v>
      </c>
      <c r="J1275" s="3">
        <v>-4.9057546260130262E-3</v>
      </c>
      <c r="K1275" s="4">
        <v>8968718.3300000001</v>
      </c>
      <c r="L1275" s="5">
        <v>425001</v>
      </c>
      <c r="M1275" s="6">
        <v>21.102817009999999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20"/>
        <v xml:space="preserve"> </v>
      </c>
      <c r="AB1275" s="8" t="s">
        <v>4047</v>
      </c>
      <c r="AG1275" s="16">
        <v>-7.7999999999999999E-5</v>
      </c>
    </row>
    <row r="1276" spans="1:33" x14ac:dyDescent="0.25">
      <c r="A1276" t="s">
        <v>1863</v>
      </c>
      <c r="B1276" t="s">
        <v>3042</v>
      </c>
      <c r="C1276" t="s">
        <v>3043</v>
      </c>
      <c r="D1276" t="s">
        <v>3044</v>
      </c>
      <c r="E1276" t="s">
        <v>3045</v>
      </c>
      <c r="F1276" t="s">
        <v>3046</v>
      </c>
      <c r="G1276" s="1">
        <v>-50.90055208402471</v>
      </c>
      <c r="H1276" s="1">
        <v>131.29</v>
      </c>
      <c r="I1276" s="2">
        <v>-6682.7334831116041</v>
      </c>
      <c r="J1276" s="3">
        <v>-7.4511577208954494E-4</v>
      </c>
      <c r="K1276" s="4">
        <v>8968718.3300000001</v>
      </c>
      <c r="L1276" s="5">
        <v>425001</v>
      </c>
      <c r="M1276" s="6">
        <v>21.102817009999999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20"/>
        <v xml:space="preserve"> </v>
      </c>
      <c r="AB1276" s="8" t="s">
        <v>4047</v>
      </c>
      <c r="AG1276" s="16">
        <v>-7.7999999999999999E-5</v>
      </c>
    </row>
    <row r="1277" spans="1:33" x14ac:dyDescent="0.25">
      <c r="A1277" t="s">
        <v>1863</v>
      </c>
      <c r="B1277" t="s">
        <v>686</v>
      </c>
      <c r="C1277" t="s">
        <v>3047</v>
      </c>
      <c r="D1277" t="s">
        <v>688</v>
      </c>
      <c r="E1277" t="s">
        <v>689</v>
      </c>
      <c r="G1277" s="1">
        <v>-566.81084346784394</v>
      </c>
      <c r="H1277" s="1">
        <v>356.39</v>
      </c>
      <c r="I1277" s="2">
        <v>-202005.7165035049</v>
      </c>
      <c r="J1277" s="3">
        <v>-2.252336499718181E-2</v>
      </c>
      <c r="K1277" s="4">
        <v>8968718.3300000001</v>
      </c>
      <c r="L1277" s="5">
        <v>425001</v>
      </c>
      <c r="M1277" s="6">
        <v>21.102817009999999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20"/>
        <v xml:space="preserve"> </v>
      </c>
      <c r="AB1277" s="8" t="s">
        <v>4047</v>
      </c>
      <c r="AG1277" s="16">
        <v>-7.7999999999999999E-5</v>
      </c>
    </row>
    <row r="1278" spans="1:33" x14ac:dyDescent="0.25">
      <c r="A1278" t="s">
        <v>1863</v>
      </c>
      <c r="B1278" t="s">
        <v>3048</v>
      </c>
      <c r="C1278" t="s">
        <v>3049</v>
      </c>
      <c r="D1278" t="s">
        <v>3050</v>
      </c>
      <c r="E1278" t="s">
        <v>3051</v>
      </c>
      <c r="G1278" s="1">
        <v>-769.08521131479426</v>
      </c>
      <c r="H1278" s="1">
        <v>49.584557999999987</v>
      </c>
      <c r="I1278" s="2">
        <v>-38134.750267380667</v>
      </c>
      <c r="J1278" s="3">
        <v>-4.2519732323203271E-3</v>
      </c>
      <c r="K1278" s="4">
        <v>8968718.3300000001</v>
      </c>
      <c r="L1278" s="5">
        <v>425001</v>
      </c>
      <c r="M1278" s="6">
        <v>21.102817009999999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20"/>
        <v xml:space="preserve"> </v>
      </c>
      <c r="AB1278" s="8" t="s">
        <v>4047</v>
      </c>
      <c r="AG1278" s="16">
        <v>-7.7999999999999999E-5</v>
      </c>
    </row>
    <row r="1279" spans="1:33" x14ac:dyDescent="0.25">
      <c r="A1279" t="s">
        <v>1863</v>
      </c>
      <c r="B1279" t="s">
        <v>3052</v>
      </c>
      <c r="C1279" t="s">
        <v>3053</v>
      </c>
      <c r="D1279" t="s">
        <v>3054</v>
      </c>
      <c r="E1279" t="s">
        <v>3055</v>
      </c>
      <c r="F1279" t="s">
        <v>3056</v>
      </c>
      <c r="G1279" s="1">
        <v>-29.079706712351509</v>
      </c>
      <c r="H1279" s="1">
        <v>215.87</v>
      </c>
      <c r="I1279" s="2">
        <v>-6277.4362879953214</v>
      </c>
      <c r="J1279" s="3">
        <v>-6.9992568135377267E-4</v>
      </c>
      <c r="K1279" s="4">
        <v>8968718.3300000001</v>
      </c>
      <c r="L1279" s="5">
        <v>425001</v>
      </c>
      <c r="M1279" s="6">
        <v>21.102817009999999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20"/>
        <v xml:space="preserve"> </v>
      </c>
      <c r="AB1279" s="8" t="s">
        <v>4047</v>
      </c>
      <c r="AG1279" s="16">
        <v>-7.7999999999999999E-5</v>
      </c>
    </row>
    <row r="1280" spans="1:33" x14ac:dyDescent="0.25">
      <c r="A1280" t="s">
        <v>1863</v>
      </c>
      <c r="B1280" t="s">
        <v>3057</v>
      </c>
      <c r="C1280" t="s">
        <v>3058</v>
      </c>
      <c r="D1280" t="s">
        <v>3059</v>
      </c>
      <c r="E1280" t="s">
        <v>3060</v>
      </c>
      <c r="F1280" t="s">
        <v>3061</v>
      </c>
      <c r="G1280" s="1">
        <v>-380.60334553959001</v>
      </c>
      <c r="H1280" s="1">
        <v>49.43</v>
      </c>
      <c r="I1280" s="2">
        <v>-18813.223370021929</v>
      </c>
      <c r="J1280" s="3">
        <v>-2.0976490372200071E-3</v>
      </c>
      <c r="K1280" s="4">
        <v>8968718.3300000001</v>
      </c>
      <c r="L1280" s="5">
        <v>425001</v>
      </c>
      <c r="M1280" s="6">
        <v>21.102817009999999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20"/>
        <v xml:space="preserve"> </v>
      </c>
      <c r="AB1280" s="8" t="s">
        <v>4047</v>
      </c>
      <c r="AG1280" s="16">
        <v>-7.7999999999999999E-5</v>
      </c>
    </row>
    <row r="1281" spans="1:33" x14ac:dyDescent="0.25">
      <c r="A1281" t="s">
        <v>1863</v>
      </c>
      <c r="B1281" t="s">
        <v>3062</v>
      </c>
      <c r="C1281" t="s">
        <v>3063</v>
      </c>
      <c r="D1281" t="s">
        <v>3064</v>
      </c>
      <c r="E1281" t="s">
        <v>3065</v>
      </c>
      <c r="F1281" t="s">
        <v>3066</v>
      </c>
      <c r="G1281" s="1">
        <v>-80.865485789141871</v>
      </c>
      <c r="H1281" s="1">
        <v>87.96</v>
      </c>
      <c r="I1281" s="2">
        <v>-7112.9281300129187</v>
      </c>
      <c r="J1281" s="3">
        <v>-7.9308189512658251E-4</v>
      </c>
      <c r="K1281" s="4">
        <v>8968718.3300000001</v>
      </c>
      <c r="L1281" s="5">
        <v>425001</v>
      </c>
      <c r="M1281" s="6">
        <v>21.102817009999999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20"/>
        <v xml:space="preserve"> </v>
      </c>
      <c r="AB1281" s="8" t="s">
        <v>4047</v>
      </c>
      <c r="AG1281" s="16">
        <v>-7.7999999999999999E-5</v>
      </c>
    </row>
    <row r="1282" spans="1:33" x14ac:dyDescent="0.25">
      <c r="A1282" t="s">
        <v>1863</v>
      </c>
      <c r="B1282" t="s">
        <v>3067</v>
      </c>
      <c r="C1282" t="s">
        <v>3068</v>
      </c>
      <c r="D1282" t="s">
        <v>3069</v>
      </c>
      <c r="E1282" t="s">
        <v>3070</v>
      </c>
      <c r="G1282" s="1">
        <v>-4533.7343047989007</v>
      </c>
      <c r="H1282" s="1">
        <v>4.8733610000000001</v>
      </c>
      <c r="I1282" s="2">
        <v>-22094.523945369081</v>
      </c>
      <c r="J1282" s="3">
        <v>-2.4635096267282461E-3</v>
      </c>
      <c r="K1282" s="4">
        <v>8968718.3300000001</v>
      </c>
      <c r="L1282" s="5">
        <v>425001</v>
      </c>
      <c r="M1282" s="6">
        <v>21.102817009999999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20"/>
        <v xml:space="preserve"> </v>
      </c>
      <c r="AB1282" s="8" t="s">
        <v>4047</v>
      </c>
      <c r="AG1282" s="16">
        <v>-7.7999999999999999E-5</v>
      </c>
    </row>
    <row r="1283" spans="1:33" x14ac:dyDescent="0.25">
      <c r="A1283" t="s">
        <v>1863</v>
      </c>
      <c r="B1283" t="s">
        <v>3071</v>
      </c>
      <c r="C1283" t="s">
        <v>3072</v>
      </c>
      <c r="D1283" t="s">
        <v>3073</v>
      </c>
      <c r="E1283" t="s">
        <v>3074</v>
      </c>
      <c r="F1283" t="s">
        <v>3075</v>
      </c>
      <c r="G1283" s="1">
        <v>-343.91068668945388</v>
      </c>
      <c r="H1283" s="1">
        <v>92.54</v>
      </c>
      <c r="I1283" s="2">
        <v>-31825.49494624207</v>
      </c>
      <c r="J1283" s="3">
        <v>-3.548499771677194E-3</v>
      </c>
      <c r="K1283" s="4">
        <v>8968718.3300000001</v>
      </c>
      <c r="L1283" s="5">
        <v>425001</v>
      </c>
      <c r="M1283" s="6">
        <v>21.102817009999999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0"/>
        <v xml:space="preserve"> </v>
      </c>
      <c r="AB1283" s="8" t="s">
        <v>4047</v>
      </c>
      <c r="AG1283" s="16">
        <v>-7.7999999999999999E-5</v>
      </c>
    </row>
    <row r="1284" spans="1:33" x14ac:dyDescent="0.25">
      <c r="A1284" t="s">
        <v>1863</v>
      </c>
      <c r="B1284" t="s">
        <v>3076</v>
      </c>
      <c r="C1284" t="s">
        <v>3077</v>
      </c>
      <c r="D1284" t="s">
        <v>3078</v>
      </c>
      <c r="E1284" t="s">
        <v>3079</v>
      </c>
      <c r="F1284" t="s">
        <v>3080</v>
      </c>
      <c r="G1284" s="1">
        <v>-50.059586440897348</v>
      </c>
      <c r="H1284" s="1">
        <v>133.6</v>
      </c>
      <c r="I1284" s="2">
        <v>-6687.960748503885</v>
      </c>
      <c r="J1284" s="3">
        <v>-7.4569860513212089E-4</v>
      </c>
      <c r="K1284" s="4">
        <v>8968718.3300000001</v>
      </c>
      <c r="L1284" s="5">
        <v>425001</v>
      </c>
      <c r="M1284" s="6">
        <v>21.102817009999999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4047</v>
      </c>
      <c r="AG1284" s="16">
        <v>-7.7999999999999999E-5</v>
      </c>
    </row>
    <row r="1285" spans="1:33" x14ac:dyDescent="0.25">
      <c r="A1285" t="s">
        <v>1863</v>
      </c>
      <c r="B1285" t="s">
        <v>186</v>
      </c>
      <c r="C1285" t="s">
        <v>3081</v>
      </c>
      <c r="D1285" t="s">
        <v>188</v>
      </c>
      <c r="E1285" t="s">
        <v>189</v>
      </c>
      <c r="F1285" t="s">
        <v>190</v>
      </c>
      <c r="G1285" s="1">
        <v>-799.2271904184646</v>
      </c>
      <c r="H1285" s="1">
        <v>89.98</v>
      </c>
      <c r="I1285" s="2">
        <v>-71914.462593853445</v>
      </c>
      <c r="J1285" s="3">
        <v>-8.0183656067447755E-3</v>
      </c>
      <c r="K1285" s="4">
        <v>8968718.3300000001</v>
      </c>
      <c r="L1285" s="5">
        <v>425001</v>
      </c>
      <c r="M1285" s="6">
        <v>21.102817009999999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4047</v>
      </c>
      <c r="AG1285" s="16">
        <v>-7.7999999999999999E-5</v>
      </c>
    </row>
    <row r="1286" spans="1:33" x14ac:dyDescent="0.25">
      <c r="A1286" t="s">
        <v>1863</v>
      </c>
      <c r="B1286" t="s">
        <v>3082</v>
      </c>
      <c r="C1286" t="s">
        <v>3083</v>
      </c>
      <c r="D1286" t="s">
        <v>3084</v>
      </c>
      <c r="E1286" t="s">
        <v>3085</v>
      </c>
      <c r="F1286" t="s">
        <v>3086</v>
      </c>
      <c r="G1286" s="1">
        <v>-1984.767440479857</v>
      </c>
      <c r="H1286" s="1">
        <v>24.38</v>
      </c>
      <c r="I1286" s="2">
        <v>-48388.630198898922</v>
      </c>
      <c r="J1286" s="3">
        <v>-5.3952670179239449E-3</v>
      </c>
      <c r="K1286" s="4">
        <v>8968718.3300000001</v>
      </c>
      <c r="L1286" s="5">
        <v>425001</v>
      </c>
      <c r="M1286" s="6">
        <v>21.102817009999999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4047</v>
      </c>
      <c r="AG1286" s="16">
        <v>-7.7999999999999999E-5</v>
      </c>
    </row>
    <row r="1287" spans="1:33" x14ac:dyDescent="0.25">
      <c r="A1287" t="s">
        <v>1863</v>
      </c>
      <c r="B1287" t="s">
        <v>3087</v>
      </c>
      <c r="C1287" t="s">
        <v>3088</v>
      </c>
      <c r="D1287" t="s">
        <v>3089</v>
      </c>
      <c r="E1287" t="s">
        <v>3090</v>
      </c>
      <c r="G1287" s="1">
        <v>-2737.3874297292109</v>
      </c>
      <c r="H1287" s="1">
        <v>22.106708000000001</v>
      </c>
      <c r="I1287" s="2">
        <v>-60514.624591894179</v>
      </c>
      <c r="J1287" s="3">
        <v>-6.7472990415447876E-3</v>
      </c>
      <c r="K1287" s="4">
        <v>8968718.3300000001</v>
      </c>
      <c r="L1287" s="5">
        <v>425001</v>
      </c>
      <c r="M1287" s="6">
        <v>21.102817009999999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4047</v>
      </c>
      <c r="AG1287" s="16">
        <v>-7.7999999999999999E-5</v>
      </c>
    </row>
    <row r="1288" spans="1:33" x14ac:dyDescent="0.25">
      <c r="A1288" t="s">
        <v>1863</v>
      </c>
      <c r="B1288" t="s">
        <v>3091</v>
      </c>
      <c r="C1288" t="s">
        <v>3092</v>
      </c>
      <c r="D1288" t="s">
        <v>3093</v>
      </c>
      <c r="E1288" t="s">
        <v>3094</v>
      </c>
      <c r="G1288" s="1">
        <v>-1370.596952899052</v>
      </c>
      <c r="H1288" s="1">
        <v>27.042352000000001</v>
      </c>
      <c r="I1288" s="2">
        <v>-37064.165250423568</v>
      </c>
      <c r="J1288" s="3">
        <v>-4.132604446551235E-3</v>
      </c>
      <c r="K1288" s="4">
        <v>8968718.3300000001</v>
      </c>
      <c r="L1288" s="5">
        <v>425001</v>
      </c>
      <c r="M1288" s="6">
        <v>21.102817009999999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4047</v>
      </c>
      <c r="AG1288" s="16">
        <v>-7.7999999999999999E-5</v>
      </c>
    </row>
    <row r="1289" spans="1:33" x14ac:dyDescent="0.25">
      <c r="A1289" t="s">
        <v>1863</v>
      </c>
      <c r="B1289" t="s">
        <v>3095</v>
      </c>
      <c r="C1289" t="s">
        <v>3096</v>
      </c>
      <c r="D1289" t="s">
        <v>3097</v>
      </c>
      <c r="E1289" t="s">
        <v>3098</v>
      </c>
      <c r="F1289" t="s">
        <v>3099</v>
      </c>
      <c r="G1289" s="1">
        <v>-41.782714058538552</v>
      </c>
      <c r="H1289" s="1">
        <v>173.45</v>
      </c>
      <c r="I1289" s="2">
        <v>-7247.21175345351</v>
      </c>
      <c r="J1289" s="3">
        <v>-8.0805433806655294E-4</v>
      </c>
      <c r="K1289" s="4">
        <v>8968718.3300000001</v>
      </c>
      <c r="L1289" s="5">
        <v>425001</v>
      </c>
      <c r="M1289" s="6">
        <v>21.102817009999999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4047</v>
      </c>
      <c r="AG1289" s="16">
        <v>-7.7999999999999999E-5</v>
      </c>
    </row>
    <row r="1290" spans="1:33" x14ac:dyDescent="0.25">
      <c r="A1290" t="s">
        <v>1863</v>
      </c>
      <c r="B1290" t="s">
        <v>3100</v>
      </c>
      <c r="C1290" t="s">
        <v>3101</v>
      </c>
      <c r="D1290" t="s">
        <v>3102</v>
      </c>
      <c r="E1290" t="s">
        <v>3103</v>
      </c>
      <c r="G1290" s="1">
        <v>-127.0300734618704</v>
      </c>
      <c r="H1290" s="1">
        <v>116.54756</v>
      </c>
      <c r="I1290" s="2">
        <v>-14805.045108601749</v>
      </c>
      <c r="J1290" s="3">
        <v>-1.6507425658669049E-3</v>
      </c>
      <c r="K1290" s="4">
        <v>8968718.3300000001</v>
      </c>
      <c r="L1290" s="5">
        <v>425001</v>
      </c>
      <c r="M1290" s="6">
        <v>21.102817009999999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4047</v>
      </c>
      <c r="AG1290" s="16">
        <v>-7.7999999999999999E-5</v>
      </c>
    </row>
    <row r="1291" spans="1:33" x14ac:dyDescent="0.25">
      <c r="A1291" t="s">
        <v>1863</v>
      </c>
      <c r="B1291" t="s">
        <v>196</v>
      </c>
      <c r="C1291" t="s">
        <v>3104</v>
      </c>
      <c r="D1291" t="s">
        <v>198</v>
      </c>
      <c r="E1291" t="s">
        <v>199</v>
      </c>
      <c r="F1291" t="s">
        <v>200</v>
      </c>
      <c r="G1291" s="1">
        <v>-1178.7682635667361</v>
      </c>
      <c r="H1291" s="1">
        <v>23.66</v>
      </c>
      <c r="I1291" s="2">
        <v>-27889.657115988972</v>
      </c>
      <c r="J1291" s="3">
        <v>-3.1096591608523591E-3</v>
      </c>
      <c r="K1291" s="4">
        <v>8968718.3300000001</v>
      </c>
      <c r="L1291" s="5">
        <v>425001</v>
      </c>
      <c r="M1291" s="6">
        <v>21.102817009999999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4047</v>
      </c>
      <c r="AG1291" s="16">
        <v>-7.7999999999999999E-5</v>
      </c>
    </row>
    <row r="1292" spans="1:33" x14ac:dyDescent="0.25">
      <c r="A1292" t="s">
        <v>1863</v>
      </c>
      <c r="B1292" t="s">
        <v>722</v>
      </c>
      <c r="C1292" t="s">
        <v>3105</v>
      </c>
      <c r="D1292" t="s">
        <v>724</v>
      </c>
      <c r="E1292" t="s">
        <v>725</v>
      </c>
      <c r="F1292" t="s">
        <v>726</v>
      </c>
      <c r="G1292" s="1">
        <v>-521.22165334041301</v>
      </c>
      <c r="H1292" s="1">
        <v>71.459999999999994</v>
      </c>
      <c r="I1292" s="2">
        <v>-37246.499347705911</v>
      </c>
      <c r="J1292" s="3">
        <v>-4.1529344525312916E-3</v>
      </c>
      <c r="K1292" s="4">
        <v>8968718.3300000001</v>
      </c>
      <c r="L1292" s="5">
        <v>425001</v>
      </c>
      <c r="M1292" s="6">
        <v>21.102817009999999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4047</v>
      </c>
      <c r="AG1292" s="16">
        <v>-7.7999999999999999E-5</v>
      </c>
    </row>
    <row r="1293" spans="1:33" x14ac:dyDescent="0.25">
      <c r="A1293" t="s">
        <v>1863</v>
      </c>
      <c r="B1293" t="s">
        <v>3106</v>
      </c>
      <c r="C1293" t="s">
        <v>3107</v>
      </c>
      <c r="D1293" t="s">
        <v>3108</v>
      </c>
      <c r="E1293" t="s">
        <v>3109</v>
      </c>
      <c r="G1293" s="1">
        <v>-99.410991287582178</v>
      </c>
      <c r="H1293" s="1">
        <v>61.82</v>
      </c>
      <c r="I1293" s="2">
        <v>-6145.5874813983301</v>
      </c>
      <c r="J1293" s="3">
        <v>-6.8522471720865489E-4</v>
      </c>
      <c r="K1293" s="4">
        <v>8968718.3300000001</v>
      </c>
      <c r="L1293" s="5">
        <v>425001</v>
      </c>
      <c r="M1293" s="6">
        <v>21.102817009999999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4047</v>
      </c>
      <c r="AG1293" s="16">
        <v>-7.7999999999999999E-5</v>
      </c>
    </row>
    <row r="1294" spans="1:33" x14ac:dyDescent="0.25">
      <c r="A1294" t="s">
        <v>1863</v>
      </c>
      <c r="B1294" t="s">
        <v>3110</v>
      </c>
      <c r="C1294" t="s">
        <v>3111</v>
      </c>
      <c r="D1294" t="s">
        <v>3112</v>
      </c>
      <c r="E1294" t="s">
        <v>3113</v>
      </c>
      <c r="F1294" t="s">
        <v>3114</v>
      </c>
      <c r="G1294" s="1">
        <v>-506.21705581303542</v>
      </c>
      <c r="H1294" s="1">
        <v>178.37</v>
      </c>
      <c r="I1294" s="2">
        <v>-90293.936245371122</v>
      </c>
      <c r="J1294" s="3">
        <v>-1.0067652135237829E-2</v>
      </c>
      <c r="K1294" s="4">
        <v>8968718.3300000001</v>
      </c>
      <c r="L1294" s="5">
        <v>425001</v>
      </c>
      <c r="M1294" s="6">
        <v>21.102817009999999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4047</v>
      </c>
      <c r="AG1294" s="16">
        <v>-7.7999999999999999E-5</v>
      </c>
    </row>
    <row r="1295" spans="1:33" x14ac:dyDescent="0.25">
      <c r="A1295" t="s">
        <v>1863</v>
      </c>
      <c r="B1295" t="s">
        <v>3115</v>
      </c>
      <c r="C1295" t="s">
        <v>3116</v>
      </c>
      <c r="D1295" t="s">
        <v>3117</v>
      </c>
      <c r="E1295" t="s">
        <v>3118</v>
      </c>
      <c r="F1295" t="s">
        <v>3119</v>
      </c>
      <c r="G1295" s="1">
        <v>-116.1417814508529</v>
      </c>
      <c r="H1295" s="1">
        <v>113.46</v>
      </c>
      <c r="I1295" s="2">
        <v>-13177.44652341377</v>
      </c>
      <c r="J1295" s="3">
        <v>-1.469267518340468E-3</v>
      </c>
      <c r="K1295" s="4">
        <v>8968718.3300000001</v>
      </c>
      <c r="L1295" s="5">
        <v>425001</v>
      </c>
      <c r="M1295" s="6">
        <v>21.102817009999999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4047</v>
      </c>
      <c r="AG1295" s="16">
        <v>-7.7999999999999999E-5</v>
      </c>
    </row>
    <row r="1296" spans="1:33" x14ac:dyDescent="0.25">
      <c r="A1296" t="s">
        <v>1863</v>
      </c>
      <c r="B1296" t="s">
        <v>3120</v>
      </c>
      <c r="C1296" t="s">
        <v>3121</v>
      </c>
      <c r="D1296" t="s">
        <v>3122</v>
      </c>
      <c r="E1296" t="s">
        <v>3123</v>
      </c>
      <c r="G1296" s="1">
        <v>-252.33395428784769</v>
      </c>
      <c r="H1296" s="1">
        <v>29.74</v>
      </c>
      <c r="I1296" s="2">
        <v>-7504.411800520591</v>
      </c>
      <c r="J1296" s="3">
        <v>-8.367317964952291E-4</v>
      </c>
      <c r="K1296" s="4">
        <v>8968718.3300000001</v>
      </c>
      <c r="L1296" s="5">
        <v>425001</v>
      </c>
      <c r="M1296" s="6">
        <v>21.102817009999999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4047</v>
      </c>
      <c r="AG1296" s="16">
        <v>-7.7999999999999999E-5</v>
      </c>
    </row>
    <row r="1297" spans="1:33" x14ac:dyDescent="0.25">
      <c r="A1297" t="s">
        <v>1863</v>
      </c>
      <c r="B1297" t="s">
        <v>3124</v>
      </c>
      <c r="C1297" t="s">
        <v>3125</v>
      </c>
      <c r="D1297" t="s">
        <v>3126</v>
      </c>
      <c r="E1297" t="s">
        <v>3127</v>
      </c>
      <c r="F1297" t="s">
        <v>3128</v>
      </c>
      <c r="G1297" s="1">
        <v>-533.43778584057895</v>
      </c>
      <c r="H1297" s="1">
        <v>211.23</v>
      </c>
      <c r="I1297" s="2">
        <v>-112678.0635031055</v>
      </c>
      <c r="J1297" s="3">
        <v>-1.256345214078158E-2</v>
      </c>
      <c r="K1297" s="4">
        <v>8968718.3300000001</v>
      </c>
      <c r="L1297" s="5">
        <v>425001</v>
      </c>
      <c r="M1297" s="6">
        <v>21.102817009999999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4047</v>
      </c>
      <c r="AG1297" s="16">
        <v>-7.7999999999999999E-5</v>
      </c>
    </row>
    <row r="1298" spans="1:33" x14ac:dyDescent="0.25">
      <c r="A1298" t="s">
        <v>1863</v>
      </c>
      <c r="B1298" t="s">
        <v>3129</v>
      </c>
      <c r="C1298" t="s">
        <v>3130</v>
      </c>
      <c r="D1298" t="s">
        <v>3131</v>
      </c>
      <c r="E1298" t="s">
        <v>3132</v>
      </c>
      <c r="G1298" s="1">
        <v>-558.75527783367647</v>
      </c>
      <c r="H1298" s="1">
        <v>40.263528000000001</v>
      </c>
      <c r="I1298" s="2">
        <v>-22497.458774204009</v>
      </c>
      <c r="J1298" s="3">
        <v>-2.508436316809162E-3</v>
      </c>
      <c r="K1298" s="4">
        <v>8968718.3300000001</v>
      </c>
      <c r="L1298" s="5">
        <v>425001</v>
      </c>
      <c r="M1298" s="6">
        <v>21.102817009999999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4047</v>
      </c>
      <c r="AG1298" s="16">
        <v>-7.7999999999999999E-5</v>
      </c>
    </row>
    <row r="1299" spans="1:33" x14ac:dyDescent="0.25">
      <c r="A1299" t="s">
        <v>1863</v>
      </c>
      <c r="B1299" t="s">
        <v>3133</v>
      </c>
      <c r="C1299" t="s">
        <v>3134</v>
      </c>
      <c r="D1299" t="s">
        <v>3135</v>
      </c>
      <c r="E1299" t="s">
        <v>3136</v>
      </c>
      <c r="F1299" t="s">
        <v>3137</v>
      </c>
      <c r="G1299" s="1">
        <v>-940.59794116313844</v>
      </c>
      <c r="H1299" s="1">
        <v>52.54</v>
      </c>
      <c r="I1299" s="2">
        <v>-49419.015828711294</v>
      </c>
      <c r="J1299" s="3">
        <v>-5.5101536262329347E-3</v>
      </c>
      <c r="K1299" s="4">
        <v>8968718.3300000001</v>
      </c>
      <c r="L1299" s="5">
        <v>425001</v>
      </c>
      <c r="M1299" s="6">
        <v>21.102817009999999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4047</v>
      </c>
      <c r="AG1299" s="16">
        <v>-7.7999999999999999E-5</v>
      </c>
    </row>
    <row r="1300" spans="1:33" x14ac:dyDescent="0.25">
      <c r="A1300" t="s">
        <v>1863</v>
      </c>
      <c r="B1300" t="s">
        <v>732</v>
      </c>
      <c r="C1300" t="s">
        <v>3138</v>
      </c>
      <c r="D1300" t="s">
        <v>734</v>
      </c>
      <c r="E1300" t="s">
        <v>735</v>
      </c>
      <c r="F1300" t="s">
        <v>736</v>
      </c>
      <c r="G1300" s="1">
        <v>-1298.4066916390129</v>
      </c>
      <c r="H1300" s="1">
        <v>21.99</v>
      </c>
      <c r="I1300" s="2">
        <v>-28551.963149141891</v>
      </c>
      <c r="J1300" s="3">
        <v>-3.1835053904677472E-3</v>
      </c>
      <c r="K1300" s="4">
        <v>8968718.3300000001</v>
      </c>
      <c r="L1300" s="5">
        <v>425001</v>
      </c>
      <c r="M1300" s="6">
        <v>21.102817009999999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4047</v>
      </c>
      <c r="AG1300" s="16">
        <v>-7.7999999999999999E-5</v>
      </c>
    </row>
    <row r="1301" spans="1:33" x14ac:dyDescent="0.25">
      <c r="A1301" t="s">
        <v>1863</v>
      </c>
      <c r="B1301" t="s">
        <v>3139</v>
      </c>
      <c r="C1301" t="s">
        <v>3140</v>
      </c>
      <c r="D1301" t="s">
        <v>3141</v>
      </c>
      <c r="E1301" t="s">
        <v>3142</v>
      </c>
      <c r="F1301" t="s">
        <v>3143</v>
      </c>
      <c r="G1301" s="1">
        <v>-73.518101749186997</v>
      </c>
      <c r="H1301" s="1">
        <v>302.02</v>
      </c>
      <c r="I1301" s="2">
        <v>-22203.937090289459</v>
      </c>
      <c r="J1301" s="3">
        <v>-2.4757090448496062E-3</v>
      </c>
      <c r="K1301" s="4">
        <v>8968718.3300000001</v>
      </c>
      <c r="L1301" s="5">
        <v>425001</v>
      </c>
      <c r="M1301" s="6">
        <v>21.102817009999999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4047</v>
      </c>
      <c r="AG1301" s="16">
        <v>-7.7999999999999999E-5</v>
      </c>
    </row>
    <row r="1302" spans="1:33" x14ac:dyDescent="0.25">
      <c r="A1302" t="s">
        <v>1863</v>
      </c>
      <c r="B1302" t="s">
        <v>742</v>
      </c>
      <c r="C1302" t="s">
        <v>3144</v>
      </c>
      <c r="D1302" t="s">
        <v>744</v>
      </c>
      <c r="E1302" t="s">
        <v>745</v>
      </c>
      <c r="F1302" t="s">
        <v>746</v>
      </c>
      <c r="G1302" s="1">
        <v>-8.2768723823588015</v>
      </c>
      <c r="H1302" s="1">
        <v>3259.91</v>
      </c>
      <c r="I1302" s="2">
        <v>-26981.859047975278</v>
      </c>
      <c r="J1302" s="3">
        <v>-3.0084409003817252E-3</v>
      </c>
      <c r="K1302" s="4">
        <v>8968718.3300000001</v>
      </c>
      <c r="L1302" s="5">
        <v>425001</v>
      </c>
      <c r="M1302" s="6">
        <v>21.102817009999999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4047</v>
      </c>
      <c r="AG1302" s="16">
        <v>-7.7999999999999999E-5</v>
      </c>
    </row>
    <row r="1303" spans="1:33" x14ac:dyDescent="0.25">
      <c r="A1303" t="s">
        <v>1863</v>
      </c>
      <c r="B1303" t="s">
        <v>3145</v>
      </c>
      <c r="C1303" t="s">
        <v>3146</v>
      </c>
      <c r="D1303" t="s">
        <v>3147</v>
      </c>
      <c r="E1303" t="s">
        <v>3148</v>
      </c>
      <c r="G1303" s="1">
        <v>-204.22186723103479</v>
      </c>
      <c r="K1303" s="4">
        <v>8968718.3300000001</v>
      </c>
      <c r="L1303" s="5">
        <v>425001</v>
      </c>
      <c r="M1303" s="6">
        <v>21.102817009999999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4047</v>
      </c>
      <c r="AG1303" s="16">
        <v>-7.7999999999999999E-5</v>
      </c>
    </row>
    <row r="1304" spans="1:33" x14ac:dyDescent="0.25">
      <c r="A1304" t="s">
        <v>1863</v>
      </c>
      <c r="B1304" t="s">
        <v>206</v>
      </c>
      <c r="C1304" t="s">
        <v>3149</v>
      </c>
      <c r="D1304" t="s">
        <v>208</v>
      </c>
      <c r="E1304" t="s">
        <v>209</v>
      </c>
      <c r="F1304" t="s">
        <v>210</v>
      </c>
      <c r="G1304" s="1">
        <v>-1132.5151531947311</v>
      </c>
      <c r="H1304" s="1">
        <v>172.51</v>
      </c>
      <c r="I1304" s="2">
        <v>-195370.18907762301</v>
      </c>
      <c r="J1304" s="3">
        <v>-2.1783512636818759E-2</v>
      </c>
      <c r="K1304" s="4">
        <v>8968718.3300000001</v>
      </c>
      <c r="L1304" s="5">
        <v>425001</v>
      </c>
      <c r="M1304" s="6">
        <v>21.102817009999999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4047</v>
      </c>
      <c r="AG1304" s="16">
        <v>-7.7999999999999999E-5</v>
      </c>
    </row>
    <row r="1305" spans="1:33" x14ac:dyDescent="0.25">
      <c r="A1305" t="s">
        <v>1863</v>
      </c>
      <c r="B1305" t="s">
        <v>3150</v>
      </c>
      <c r="C1305" t="s">
        <v>3151</v>
      </c>
      <c r="D1305" t="s">
        <v>3152</v>
      </c>
      <c r="E1305" t="s">
        <v>3153</v>
      </c>
      <c r="F1305" t="s">
        <v>3154</v>
      </c>
      <c r="G1305" s="1">
        <v>-145.75262435886381</v>
      </c>
      <c r="H1305" s="1">
        <v>46.08</v>
      </c>
      <c r="I1305" s="2">
        <v>-6716.2809304564444</v>
      </c>
      <c r="J1305" s="3">
        <v>-7.4885626723171321E-4</v>
      </c>
      <c r="K1305" s="4">
        <v>8968718.3300000001</v>
      </c>
      <c r="L1305" s="5">
        <v>425001</v>
      </c>
      <c r="M1305" s="6">
        <v>21.102817009999999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4047</v>
      </c>
      <c r="AG1305" s="16">
        <v>-7.7999999999999999E-5</v>
      </c>
    </row>
    <row r="1306" spans="1:33" x14ac:dyDescent="0.25">
      <c r="A1306" t="s">
        <v>1863</v>
      </c>
      <c r="B1306" t="s">
        <v>3155</v>
      </c>
      <c r="C1306" t="s">
        <v>3156</v>
      </c>
      <c r="D1306" t="s">
        <v>3157</v>
      </c>
      <c r="E1306" t="s">
        <v>3158</v>
      </c>
      <c r="G1306" s="1">
        <v>-126.7202440144024</v>
      </c>
      <c r="H1306" s="1">
        <v>65.857739999999993</v>
      </c>
      <c r="I1306" s="2">
        <v>-8345.5088830370678</v>
      </c>
      <c r="J1306" s="3">
        <v>-9.3051298702532311E-4</v>
      </c>
      <c r="K1306" s="4">
        <v>8968718.3300000001</v>
      </c>
      <c r="L1306" s="5">
        <v>425001</v>
      </c>
      <c r="M1306" s="6">
        <v>21.102817009999999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4047</v>
      </c>
      <c r="AG1306" s="16">
        <v>-7.7999999999999999E-5</v>
      </c>
    </row>
    <row r="1307" spans="1:33" x14ac:dyDescent="0.25">
      <c r="A1307" t="s">
        <v>1863</v>
      </c>
      <c r="B1307" t="s">
        <v>3159</v>
      </c>
      <c r="C1307" t="s">
        <v>3160</v>
      </c>
      <c r="D1307" t="s">
        <v>3161</v>
      </c>
      <c r="E1307" t="s">
        <v>3162</v>
      </c>
      <c r="G1307" s="1">
        <v>-4.913009809849342</v>
      </c>
      <c r="H1307" s="1">
        <v>1289.6223</v>
      </c>
      <c r="I1307" s="2">
        <v>-6335.927010900471</v>
      </c>
      <c r="J1307" s="3">
        <v>-7.0644731808635925E-4</v>
      </c>
      <c r="K1307" s="4">
        <v>8968718.3300000001</v>
      </c>
      <c r="L1307" s="5">
        <v>425001</v>
      </c>
      <c r="M1307" s="6">
        <v>21.102817009999999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4047</v>
      </c>
      <c r="AG1307" s="16">
        <v>-7.7999999999999999E-5</v>
      </c>
    </row>
    <row r="1308" spans="1:33" x14ac:dyDescent="0.25">
      <c r="A1308" t="s">
        <v>1863</v>
      </c>
      <c r="B1308" t="s">
        <v>3163</v>
      </c>
      <c r="C1308" t="s">
        <v>3164</v>
      </c>
      <c r="D1308" t="s">
        <v>3165</v>
      </c>
      <c r="E1308" t="s">
        <v>3166</v>
      </c>
      <c r="F1308" t="s">
        <v>3167</v>
      </c>
      <c r="G1308" s="1">
        <v>-1780.8996640459291</v>
      </c>
      <c r="H1308" s="1">
        <v>29.58</v>
      </c>
      <c r="I1308" s="2">
        <v>-52679.012062478578</v>
      </c>
      <c r="J1308" s="3">
        <v>-5.8736388103826842E-3</v>
      </c>
      <c r="K1308" s="4">
        <v>8968718.3300000001</v>
      </c>
      <c r="L1308" s="5">
        <v>425001</v>
      </c>
      <c r="M1308" s="6">
        <v>21.102817009999999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4047</v>
      </c>
      <c r="AG1308" s="16">
        <v>-7.7999999999999999E-5</v>
      </c>
    </row>
    <row r="1309" spans="1:33" x14ac:dyDescent="0.25">
      <c r="A1309" t="s">
        <v>1863</v>
      </c>
      <c r="B1309" t="s">
        <v>3168</v>
      </c>
      <c r="C1309" t="s">
        <v>3169</v>
      </c>
      <c r="D1309" t="s">
        <v>3170</v>
      </c>
      <c r="E1309" t="s">
        <v>3171</v>
      </c>
      <c r="G1309" s="1">
        <v>-4640.4041574271596</v>
      </c>
      <c r="H1309" s="1">
        <v>20.516103399999999</v>
      </c>
      <c r="I1309" s="2">
        <v>-95203.011511565492</v>
      </c>
      <c r="J1309" s="3">
        <v>-1.0615007407816041E-2</v>
      </c>
      <c r="K1309" s="4">
        <v>8968718.3300000001</v>
      </c>
      <c r="L1309" s="5">
        <v>425001</v>
      </c>
      <c r="M1309" s="6">
        <v>21.102817009999999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4047</v>
      </c>
      <c r="AG1309" s="16">
        <v>-7.7999999999999999E-5</v>
      </c>
    </row>
    <row r="1310" spans="1:33" x14ac:dyDescent="0.25">
      <c r="A1310" t="s">
        <v>1863</v>
      </c>
      <c r="B1310" t="s">
        <v>3172</v>
      </c>
      <c r="C1310" t="s">
        <v>3173</v>
      </c>
      <c r="D1310" t="s">
        <v>3174</v>
      </c>
      <c r="E1310" t="s">
        <v>3175</v>
      </c>
      <c r="F1310" t="s">
        <v>3176</v>
      </c>
      <c r="G1310" s="1">
        <v>-89.717755716798337</v>
      </c>
      <c r="H1310" s="1">
        <v>232.15</v>
      </c>
      <c r="I1310" s="2">
        <v>-20827.97698965473</v>
      </c>
      <c r="J1310" s="3">
        <v>-2.322291349030997E-3</v>
      </c>
      <c r="K1310" s="4">
        <v>8968718.3300000001</v>
      </c>
      <c r="L1310" s="5">
        <v>425001</v>
      </c>
      <c r="M1310" s="6">
        <v>21.102817009999999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4047</v>
      </c>
      <c r="AG1310" s="16">
        <v>-7.7999999999999999E-5</v>
      </c>
    </row>
    <row r="1311" spans="1:33" x14ac:dyDescent="0.25">
      <c r="A1311" t="s">
        <v>1863</v>
      </c>
      <c r="B1311" t="s">
        <v>3177</v>
      </c>
      <c r="C1311" t="s">
        <v>3178</v>
      </c>
      <c r="D1311" t="s">
        <v>3179</v>
      </c>
      <c r="E1311" t="s">
        <v>3180</v>
      </c>
      <c r="F1311" t="s">
        <v>3181</v>
      </c>
      <c r="G1311" s="1">
        <v>-5160.5192770266167</v>
      </c>
      <c r="H1311" s="1">
        <v>19.739999999999998</v>
      </c>
      <c r="I1311" s="2">
        <v>-101868.6505285054</v>
      </c>
      <c r="J1311" s="3">
        <v>-1.135821716997833E-2</v>
      </c>
      <c r="K1311" s="4">
        <v>8968718.3300000001</v>
      </c>
      <c r="L1311" s="5">
        <v>425001</v>
      </c>
      <c r="M1311" s="6">
        <v>21.102817009999999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4047</v>
      </c>
      <c r="AG1311" s="16">
        <v>-7.7999999999999999E-5</v>
      </c>
    </row>
    <row r="1312" spans="1:33" x14ac:dyDescent="0.25">
      <c r="A1312" t="s">
        <v>1863</v>
      </c>
      <c r="B1312" t="s">
        <v>3182</v>
      </c>
      <c r="C1312" t="s">
        <v>3183</v>
      </c>
      <c r="D1312" t="s">
        <v>3184</v>
      </c>
      <c r="E1312" t="s">
        <v>3185</v>
      </c>
      <c r="F1312" t="s">
        <v>3186</v>
      </c>
      <c r="G1312" s="1">
        <v>-741.86448128725067</v>
      </c>
      <c r="H1312" s="1">
        <v>29.243345000000009</v>
      </c>
      <c r="I1312" s="2">
        <v>-21694.598969529121</v>
      </c>
      <c r="J1312" s="3">
        <v>-2.4189185311976591E-3</v>
      </c>
      <c r="K1312" s="4">
        <v>8968718.3300000001</v>
      </c>
      <c r="L1312" s="5">
        <v>425001</v>
      </c>
      <c r="M1312" s="6">
        <v>21.102817009999999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4047</v>
      </c>
      <c r="AG1312" s="16">
        <v>-7.7999999999999999E-5</v>
      </c>
    </row>
    <row r="1313" spans="1:33" x14ac:dyDescent="0.25">
      <c r="A1313" t="s">
        <v>1863</v>
      </c>
      <c r="B1313" t="s">
        <v>3182</v>
      </c>
      <c r="C1313" t="s">
        <v>3187</v>
      </c>
      <c r="D1313" t="s">
        <v>3188</v>
      </c>
      <c r="E1313" t="s">
        <v>3185</v>
      </c>
      <c r="F1313" t="s">
        <v>3186</v>
      </c>
      <c r="G1313" s="1">
        <v>-715.7060236510257</v>
      </c>
      <c r="H1313" s="1">
        <v>29.18</v>
      </c>
      <c r="I1313" s="2">
        <v>-20884.301770136932</v>
      </c>
      <c r="J1313" s="3">
        <v>-2.3285714861040721E-3</v>
      </c>
      <c r="K1313" s="4">
        <v>8968718.3300000001</v>
      </c>
      <c r="L1313" s="5">
        <v>425001</v>
      </c>
      <c r="M1313" s="6">
        <v>21.102817009999999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4047</v>
      </c>
      <c r="AG1313" s="16">
        <v>-7.7999999999999999E-5</v>
      </c>
    </row>
    <row r="1314" spans="1:33" x14ac:dyDescent="0.25">
      <c r="A1314" t="s">
        <v>1863</v>
      </c>
      <c r="B1314" t="s">
        <v>3189</v>
      </c>
      <c r="C1314" t="s">
        <v>3190</v>
      </c>
      <c r="D1314" t="s">
        <v>3191</v>
      </c>
      <c r="E1314" t="s">
        <v>3192</v>
      </c>
      <c r="G1314" s="1">
        <v>-559.55198212716562</v>
      </c>
      <c r="H1314" s="1">
        <v>152.165075</v>
      </c>
      <c r="I1314" s="2">
        <v>-85144.269326778813</v>
      </c>
      <c r="J1314" s="3">
        <v>-9.4934712178410905E-3</v>
      </c>
      <c r="K1314" s="4">
        <v>8968718.3300000001</v>
      </c>
      <c r="L1314" s="5">
        <v>425001</v>
      </c>
      <c r="M1314" s="6">
        <v>21.102817009999999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4047</v>
      </c>
      <c r="AG1314" s="16">
        <v>-7.7999999999999999E-5</v>
      </c>
    </row>
    <row r="1315" spans="1:33" x14ac:dyDescent="0.25">
      <c r="A1315" t="s">
        <v>1863</v>
      </c>
      <c r="B1315" t="s">
        <v>3193</v>
      </c>
      <c r="C1315" t="s">
        <v>3194</v>
      </c>
      <c r="D1315" t="s">
        <v>3195</v>
      </c>
      <c r="E1315" t="s">
        <v>3196</v>
      </c>
      <c r="F1315" t="s">
        <v>3197</v>
      </c>
      <c r="G1315" s="1">
        <v>-128.40217530065709</v>
      </c>
      <c r="H1315" s="1">
        <v>48.24</v>
      </c>
      <c r="I1315" s="2">
        <v>-6194.1209365036993</v>
      </c>
      <c r="J1315" s="3">
        <v>-6.9063613200836236E-4</v>
      </c>
      <c r="K1315" s="4">
        <v>8968718.3300000001</v>
      </c>
      <c r="L1315" s="5">
        <v>425001</v>
      </c>
      <c r="M1315" s="6">
        <v>21.102817009999999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4047</v>
      </c>
      <c r="AG1315" s="16">
        <v>-7.7999999999999999E-5</v>
      </c>
    </row>
    <row r="1316" spans="1:33" x14ac:dyDescent="0.25">
      <c r="A1316" t="s">
        <v>1863</v>
      </c>
      <c r="B1316" t="s">
        <v>3198</v>
      </c>
      <c r="C1316" t="s">
        <v>3199</v>
      </c>
      <c r="D1316" t="s">
        <v>3200</v>
      </c>
      <c r="E1316" t="s">
        <v>3201</v>
      </c>
      <c r="G1316" s="1">
        <v>-48.99731404957857</v>
      </c>
      <c r="H1316" s="1">
        <v>173.23448999999999</v>
      </c>
      <c r="I1316" s="2">
        <v>-8488.0247107485775</v>
      </c>
      <c r="J1316" s="3">
        <v>-9.464033096408523E-4</v>
      </c>
      <c r="K1316" s="4">
        <v>8968718.3300000001</v>
      </c>
      <c r="L1316" s="5">
        <v>425001</v>
      </c>
      <c r="M1316" s="6">
        <v>21.102817009999999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4047</v>
      </c>
      <c r="AG1316" s="16">
        <v>-7.7999999999999999E-5</v>
      </c>
    </row>
    <row r="1317" spans="1:33" x14ac:dyDescent="0.25">
      <c r="A1317" t="s">
        <v>1863</v>
      </c>
      <c r="B1317" t="s">
        <v>3202</v>
      </c>
      <c r="C1317" t="s">
        <v>3203</v>
      </c>
      <c r="D1317" t="s">
        <v>3204</v>
      </c>
      <c r="E1317" t="s">
        <v>3205</v>
      </c>
      <c r="G1317" s="1">
        <v>-230.02623407015341</v>
      </c>
      <c r="H1317" s="1">
        <v>81.769933999999992</v>
      </c>
      <c r="I1317" s="2">
        <v>-18809.229978184991</v>
      </c>
      <c r="J1317" s="3">
        <v>-2.0972037794150448E-3</v>
      </c>
      <c r="K1317" s="4">
        <v>8968718.3300000001</v>
      </c>
      <c r="L1317" s="5">
        <v>425001</v>
      </c>
      <c r="M1317" s="6">
        <v>21.102817009999999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4047</v>
      </c>
      <c r="AG1317" s="16">
        <v>-7.7999999999999999E-5</v>
      </c>
    </row>
    <row r="1318" spans="1:33" x14ac:dyDescent="0.25">
      <c r="A1318" t="s">
        <v>1863</v>
      </c>
      <c r="B1318" t="s">
        <v>3206</v>
      </c>
      <c r="C1318" t="s">
        <v>3207</v>
      </c>
      <c r="D1318" t="s">
        <v>3208</v>
      </c>
      <c r="E1318" t="s">
        <v>3209</v>
      </c>
      <c r="F1318" t="s">
        <v>3210</v>
      </c>
      <c r="G1318" s="1">
        <v>-351.92199097398299</v>
      </c>
      <c r="H1318" s="1">
        <v>57.064605999999998</v>
      </c>
      <c r="I1318" s="2">
        <v>-20082.289757665902</v>
      </c>
      <c r="J1318" s="3">
        <v>-2.2391482281801018E-3</v>
      </c>
      <c r="K1318" s="4">
        <v>8968718.3300000001</v>
      </c>
      <c r="L1318" s="5">
        <v>425001</v>
      </c>
      <c r="M1318" s="6">
        <v>21.102817009999999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4047</v>
      </c>
      <c r="AG1318" s="16">
        <v>-7.7999999999999999E-5</v>
      </c>
    </row>
    <row r="1319" spans="1:33" x14ac:dyDescent="0.25">
      <c r="A1319" t="s">
        <v>1863</v>
      </c>
      <c r="B1319" t="s">
        <v>3211</v>
      </c>
      <c r="C1319" t="s">
        <v>3212</v>
      </c>
      <c r="D1319" t="s">
        <v>3213</v>
      </c>
      <c r="E1319" t="s">
        <v>3214</v>
      </c>
      <c r="G1319" s="1">
        <v>-4831.1263130185198</v>
      </c>
      <c r="H1319" s="1">
        <v>5.2733119999999998</v>
      </c>
      <c r="I1319" s="2">
        <v>-25476.036359956321</v>
      </c>
      <c r="J1319" s="3">
        <v>-2.840543701181919E-3</v>
      </c>
      <c r="K1319" s="4">
        <v>8968718.3300000001</v>
      </c>
      <c r="L1319" s="5">
        <v>425001</v>
      </c>
      <c r="M1319" s="6">
        <v>21.102817009999999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4047</v>
      </c>
      <c r="AG1319" s="16">
        <v>-7.7999999999999999E-5</v>
      </c>
    </row>
    <row r="1320" spans="1:33" x14ac:dyDescent="0.25">
      <c r="A1320" t="s">
        <v>1863</v>
      </c>
      <c r="B1320" t="s">
        <v>3215</v>
      </c>
      <c r="C1320" t="s">
        <v>3216</v>
      </c>
      <c r="D1320" t="s">
        <v>3217</v>
      </c>
      <c r="E1320" t="s">
        <v>3218</v>
      </c>
      <c r="G1320" s="1">
        <v>-9709.3024407025332</v>
      </c>
      <c r="H1320" s="1">
        <v>5.2483199999999997</v>
      </c>
      <c r="I1320" s="2">
        <v>-50957.526185587907</v>
      </c>
      <c r="J1320" s="3">
        <v>-5.6816954564329501E-3</v>
      </c>
      <c r="K1320" s="4">
        <v>8968718.3300000001</v>
      </c>
      <c r="L1320" s="5">
        <v>425001</v>
      </c>
      <c r="M1320" s="6">
        <v>21.102817009999999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4047</v>
      </c>
      <c r="AG1320" s="16">
        <v>-7.7999999999999999E-5</v>
      </c>
    </row>
    <row r="1321" spans="1:33" x14ac:dyDescent="0.25">
      <c r="A1321" t="s">
        <v>1863</v>
      </c>
      <c r="B1321" t="s">
        <v>3219</v>
      </c>
      <c r="C1321" t="s">
        <v>3220</v>
      </c>
      <c r="D1321" t="s">
        <v>3221</v>
      </c>
      <c r="E1321" t="s">
        <v>3222</v>
      </c>
      <c r="F1321" t="s">
        <v>3223</v>
      </c>
      <c r="G1321" s="1">
        <v>-109.3697949561957</v>
      </c>
      <c r="H1321" s="1">
        <v>466.28</v>
      </c>
      <c r="I1321" s="2">
        <v>-50996.94799217493</v>
      </c>
      <c r="J1321" s="3">
        <v>-5.6860909347093893E-3</v>
      </c>
      <c r="K1321" s="4">
        <v>8968718.3300000001</v>
      </c>
      <c r="L1321" s="5">
        <v>425001</v>
      </c>
      <c r="M1321" s="6">
        <v>21.102817009999999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4047</v>
      </c>
      <c r="AG1321" s="16">
        <v>-7.7999999999999999E-5</v>
      </c>
    </row>
    <row r="1322" spans="1:33" x14ac:dyDescent="0.25">
      <c r="A1322" t="s">
        <v>1863</v>
      </c>
      <c r="B1322" t="s">
        <v>3224</v>
      </c>
      <c r="C1322" t="s">
        <v>3225</v>
      </c>
      <c r="D1322" t="s">
        <v>3226</v>
      </c>
      <c r="E1322" t="s">
        <v>3227</v>
      </c>
      <c r="F1322" t="s">
        <v>3228</v>
      </c>
      <c r="G1322" s="1">
        <v>-809.49582353454605</v>
      </c>
      <c r="H1322" s="1">
        <v>23.785052</v>
      </c>
      <c r="I1322" s="2">
        <v>-19253.900256551999</v>
      </c>
      <c r="J1322" s="3">
        <v>-2.146783915840961E-3</v>
      </c>
      <c r="K1322" s="4">
        <v>8968718.3300000001</v>
      </c>
      <c r="L1322" s="5">
        <v>425001</v>
      </c>
      <c r="M1322" s="6">
        <v>21.102817009999999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4047</v>
      </c>
      <c r="AG1322" s="16">
        <v>-7.7999999999999999E-5</v>
      </c>
    </row>
    <row r="1323" spans="1:33" x14ac:dyDescent="0.25">
      <c r="A1323" t="s">
        <v>1863</v>
      </c>
      <c r="B1323" t="s">
        <v>226</v>
      </c>
      <c r="C1323" t="s">
        <v>3229</v>
      </c>
      <c r="D1323" t="s">
        <v>228</v>
      </c>
      <c r="E1323" t="s">
        <v>229</v>
      </c>
      <c r="F1323" t="s">
        <v>230</v>
      </c>
      <c r="G1323" s="1">
        <v>-102.46502441262371</v>
      </c>
      <c r="H1323" s="1">
        <v>88.46</v>
      </c>
      <c r="I1323" s="2">
        <v>-9064.0560595406878</v>
      </c>
      <c r="J1323" s="3">
        <v>-1.010630028286404E-3</v>
      </c>
      <c r="K1323" s="4">
        <v>8968718.3300000001</v>
      </c>
      <c r="L1323" s="5">
        <v>425001</v>
      </c>
      <c r="M1323" s="6">
        <v>21.102817009999999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4047</v>
      </c>
      <c r="AG1323" s="16">
        <v>-7.7999999999999999E-5</v>
      </c>
    </row>
    <row r="1324" spans="1:33" x14ac:dyDescent="0.25">
      <c r="A1324" t="s">
        <v>1863</v>
      </c>
      <c r="B1324" t="s">
        <v>3230</v>
      </c>
      <c r="C1324" t="s">
        <v>3231</v>
      </c>
      <c r="D1324" t="s">
        <v>3232</v>
      </c>
      <c r="E1324" t="s">
        <v>3233</v>
      </c>
      <c r="F1324" t="s">
        <v>3234</v>
      </c>
      <c r="G1324" s="1">
        <v>-236.48839111734259</v>
      </c>
      <c r="H1324" s="1">
        <v>68.209999999999994</v>
      </c>
      <c r="I1324" s="2">
        <v>-16130.87315811394</v>
      </c>
      <c r="J1324" s="3">
        <v>-1.7985706055855071E-3</v>
      </c>
      <c r="K1324" s="4">
        <v>8968718.3300000001</v>
      </c>
      <c r="L1324" s="5">
        <v>425001</v>
      </c>
      <c r="M1324" s="6">
        <v>21.102817009999999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4047</v>
      </c>
      <c r="AG1324" s="16">
        <v>-7.7999999999999999E-5</v>
      </c>
    </row>
    <row r="1325" spans="1:33" x14ac:dyDescent="0.25">
      <c r="A1325" t="s">
        <v>1863</v>
      </c>
      <c r="B1325" t="s">
        <v>3235</v>
      </c>
      <c r="C1325" t="s">
        <v>3236</v>
      </c>
      <c r="D1325" t="s">
        <v>3237</v>
      </c>
      <c r="E1325" t="s">
        <v>3238</v>
      </c>
      <c r="F1325" t="s">
        <v>3239</v>
      </c>
      <c r="G1325" s="1">
        <v>-53.556233062321652</v>
      </c>
      <c r="H1325" s="1">
        <v>363</v>
      </c>
      <c r="I1325" s="2">
        <v>-19440.91260162276</v>
      </c>
      <c r="J1325" s="3">
        <v>-2.167635540141081E-3</v>
      </c>
      <c r="K1325" s="4">
        <v>8968718.3300000001</v>
      </c>
      <c r="L1325" s="5">
        <v>425001</v>
      </c>
      <c r="M1325" s="6">
        <v>21.102817009999999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ref="S1325:S1388" si="21">IF(ISNUMBER(N1325),Q1325*N1325,IF(ISNUMBER(R1325),J1325*R1325," "))</f>
        <v xml:space="preserve"> </v>
      </c>
      <c r="AB1325" s="8" t="s">
        <v>4047</v>
      </c>
      <c r="AG1325" s="16">
        <v>-7.7999999999999999E-5</v>
      </c>
    </row>
    <row r="1326" spans="1:33" x14ac:dyDescent="0.25">
      <c r="A1326" t="s">
        <v>1863</v>
      </c>
      <c r="B1326" t="s">
        <v>3240</v>
      </c>
      <c r="C1326" t="s">
        <v>3241</v>
      </c>
      <c r="D1326" t="s">
        <v>3242</v>
      </c>
      <c r="E1326" t="s">
        <v>3243</v>
      </c>
      <c r="G1326" s="1">
        <v>-352.45312716964241</v>
      </c>
      <c r="H1326" s="1">
        <v>97.478188000000003</v>
      </c>
      <c r="I1326" s="2">
        <v>-34356.492191430312</v>
      </c>
      <c r="J1326" s="3">
        <v>-3.8307025516131151E-3</v>
      </c>
      <c r="K1326" s="4">
        <v>8968718.3300000001</v>
      </c>
      <c r="L1326" s="5">
        <v>425001</v>
      </c>
      <c r="M1326" s="6">
        <v>21.102817009999999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1"/>
        <v xml:space="preserve"> </v>
      </c>
      <c r="AB1326" s="8" t="s">
        <v>4047</v>
      </c>
      <c r="AG1326" s="16">
        <v>-7.7999999999999999E-5</v>
      </c>
    </row>
    <row r="1327" spans="1:33" x14ac:dyDescent="0.25">
      <c r="A1327" t="s">
        <v>1863</v>
      </c>
      <c r="B1327" t="s">
        <v>231</v>
      </c>
      <c r="C1327" t="s">
        <v>3244</v>
      </c>
      <c r="D1327" t="s">
        <v>233</v>
      </c>
      <c r="E1327" t="s">
        <v>234</v>
      </c>
      <c r="F1327" t="s">
        <v>235</v>
      </c>
      <c r="G1327" s="1">
        <v>-835.12314497511159</v>
      </c>
      <c r="H1327" s="1">
        <v>18.760000000000002</v>
      </c>
      <c r="I1327" s="2">
        <v>-15666.910199733091</v>
      </c>
      <c r="J1327" s="3">
        <v>-1.7468393613531061E-3</v>
      </c>
      <c r="K1327" s="4">
        <v>8968718.3300000001</v>
      </c>
      <c r="L1327" s="5">
        <v>425001</v>
      </c>
      <c r="M1327" s="6">
        <v>21.102817009999999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1"/>
        <v xml:space="preserve"> </v>
      </c>
      <c r="AB1327" s="8" t="s">
        <v>4047</v>
      </c>
      <c r="AG1327" s="16">
        <v>-7.7999999999999999E-5</v>
      </c>
    </row>
    <row r="1328" spans="1:33" x14ac:dyDescent="0.25">
      <c r="A1328" t="s">
        <v>1863</v>
      </c>
      <c r="B1328" t="s">
        <v>3245</v>
      </c>
      <c r="C1328" t="s">
        <v>3246</v>
      </c>
      <c r="D1328" t="s">
        <v>3247</v>
      </c>
      <c r="E1328" t="s">
        <v>3248</v>
      </c>
      <c r="F1328" t="s">
        <v>3249</v>
      </c>
      <c r="G1328" s="1">
        <v>-372.01664370976317</v>
      </c>
      <c r="H1328" s="1">
        <v>180.98</v>
      </c>
      <c r="I1328" s="2">
        <v>-67327.572178592949</v>
      </c>
      <c r="J1328" s="3">
        <v>-7.5069335105981579E-3</v>
      </c>
      <c r="K1328" s="4">
        <v>8968718.3300000001</v>
      </c>
      <c r="L1328" s="5">
        <v>425001</v>
      </c>
      <c r="M1328" s="6">
        <v>21.102817009999999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1"/>
        <v xml:space="preserve"> </v>
      </c>
      <c r="AB1328" s="8" t="s">
        <v>4047</v>
      </c>
      <c r="AG1328" s="16">
        <v>-7.7999999999999999E-5</v>
      </c>
    </row>
    <row r="1329" spans="1:33" x14ac:dyDescent="0.25">
      <c r="A1329" t="s">
        <v>1863</v>
      </c>
      <c r="B1329" t="s">
        <v>3250</v>
      </c>
      <c r="C1329" t="s">
        <v>3251</v>
      </c>
      <c r="D1329" t="s">
        <v>3252</v>
      </c>
      <c r="E1329" t="s">
        <v>3253</v>
      </c>
      <c r="G1329" s="1">
        <v>-620.4555992294421</v>
      </c>
      <c r="H1329" s="1">
        <v>155.00797499999999</v>
      </c>
      <c r="I1329" s="2">
        <v>-96175.566013967371</v>
      </c>
      <c r="J1329" s="3">
        <v>-1.072344592340067E-2</v>
      </c>
      <c r="K1329" s="4">
        <v>8968718.3300000001</v>
      </c>
      <c r="L1329" s="5">
        <v>425001</v>
      </c>
      <c r="M1329" s="6">
        <v>21.102817009999999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1"/>
        <v xml:space="preserve"> </v>
      </c>
      <c r="AB1329" s="8" t="s">
        <v>4047</v>
      </c>
      <c r="AG1329" s="16">
        <v>-7.7999999999999999E-5</v>
      </c>
    </row>
    <row r="1330" spans="1:33" x14ac:dyDescent="0.25">
      <c r="A1330" t="s">
        <v>1863</v>
      </c>
      <c r="B1330" t="s">
        <v>3254</v>
      </c>
      <c r="C1330" t="s">
        <v>3255</v>
      </c>
      <c r="D1330" t="s">
        <v>3256</v>
      </c>
      <c r="E1330" t="s">
        <v>3257</v>
      </c>
      <c r="F1330" t="s">
        <v>3258</v>
      </c>
      <c r="G1330" s="1">
        <v>-115.7434293041084</v>
      </c>
      <c r="H1330" s="1">
        <v>51.55</v>
      </c>
      <c r="I1330" s="2">
        <v>-5966.5737806267862</v>
      </c>
      <c r="J1330" s="3">
        <v>-6.6526493096219096E-4</v>
      </c>
      <c r="K1330" s="4">
        <v>8968718.3300000001</v>
      </c>
      <c r="L1330" s="5">
        <v>425001</v>
      </c>
      <c r="M1330" s="6">
        <v>21.102817009999999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1"/>
        <v xml:space="preserve"> </v>
      </c>
      <c r="AB1330" s="8" t="s">
        <v>4047</v>
      </c>
      <c r="AG1330" s="16">
        <v>-7.7999999999999999E-5</v>
      </c>
    </row>
    <row r="1331" spans="1:33" x14ac:dyDescent="0.25">
      <c r="A1331" t="s">
        <v>1863</v>
      </c>
      <c r="B1331" t="s">
        <v>786</v>
      </c>
      <c r="C1331" t="s">
        <v>3259</v>
      </c>
      <c r="D1331" t="s">
        <v>788</v>
      </c>
      <c r="E1331" t="s">
        <v>789</v>
      </c>
      <c r="F1331" t="s">
        <v>790</v>
      </c>
      <c r="G1331" s="1">
        <v>-361.12835169874569</v>
      </c>
      <c r="H1331" s="1">
        <v>102.8</v>
      </c>
      <c r="I1331" s="2">
        <v>-37123.994554631063</v>
      </c>
      <c r="J1331" s="3">
        <v>-4.1392753332940343E-3</v>
      </c>
      <c r="K1331" s="4">
        <v>8968718.3300000001</v>
      </c>
      <c r="L1331" s="5">
        <v>425001</v>
      </c>
      <c r="M1331" s="6">
        <v>21.102817009999999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1"/>
        <v xml:space="preserve"> </v>
      </c>
      <c r="AB1331" s="8" t="s">
        <v>4047</v>
      </c>
      <c r="AG1331" s="16">
        <v>-7.7999999999999999E-5</v>
      </c>
    </row>
    <row r="1332" spans="1:33" x14ac:dyDescent="0.25">
      <c r="A1332" t="s">
        <v>1863</v>
      </c>
      <c r="B1332" t="s">
        <v>791</v>
      </c>
      <c r="C1332" t="s">
        <v>3260</v>
      </c>
      <c r="D1332" t="s">
        <v>793</v>
      </c>
      <c r="E1332" t="s">
        <v>794</v>
      </c>
      <c r="F1332" t="s">
        <v>795</v>
      </c>
      <c r="G1332" s="1">
        <v>-75.73116923110112</v>
      </c>
      <c r="H1332" s="1">
        <v>279.93</v>
      </c>
      <c r="I1332" s="2">
        <v>-21199.426202862142</v>
      </c>
      <c r="J1332" s="3">
        <v>-2.363707435425964E-3</v>
      </c>
      <c r="K1332" s="4">
        <v>8968718.3300000001</v>
      </c>
      <c r="L1332" s="5">
        <v>425001</v>
      </c>
      <c r="M1332" s="6">
        <v>21.102817009999999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1"/>
        <v xml:space="preserve"> </v>
      </c>
      <c r="AB1332" s="8" t="s">
        <v>4047</v>
      </c>
      <c r="AG1332" s="16">
        <v>-7.7999999999999999E-5</v>
      </c>
    </row>
    <row r="1333" spans="1:33" x14ac:dyDescent="0.25">
      <c r="A1333" t="s">
        <v>1863</v>
      </c>
      <c r="B1333" t="s">
        <v>3261</v>
      </c>
      <c r="C1333" t="s">
        <v>3262</v>
      </c>
      <c r="D1333" t="s">
        <v>3263</v>
      </c>
      <c r="E1333" t="s">
        <v>3264</v>
      </c>
      <c r="G1333" s="1">
        <v>-717.74204573438669</v>
      </c>
      <c r="H1333" s="1">
        <v>11.112117</v>
      </c>
      <c r="I1333" s="2">
        <v>-7975.6335880198558</v>
      </c>
      <c r="J1333" s="3">
        <v>-8.8927239038622539E-4</v>
      </c>
      <c r="K1333" s="4">
        <v>8968718.3300000001</v>
      </c>
      <c r="L1333" s="5">
        <v>425001</v>
      </c>
      <c r="M1333" s="6">
        <v>21.102817009999999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1"/>
        <v xml:space="preserve"> </v>
      </c>
      <c r="AB1333" s="8" t="s">
        <v>4047</v>
      </c>
      <c r="AG1333" s="16">
        <v>-7.7999999999999999E-5</v>
      </c>
    </row>
    <row r="1334" spans="1:33" x14ac:dyDescent="0.25">
      <c r="A1334" t="s">
        <v>1863</v>
      </c>
      <c r="B1334" t="s">
        <v>256</v>
      </c>
      <c r="C1334" t="s">
        <v>3265</v>
      </c>
      <c r="D1334" t="s">
        <v>258</v>
      </c>
      <c r="E1334" t="s">
        <v>259</v>
      </c>
      <c r="G1334" s="1">
        <v>-12619.97305426562</v>
      </c>
      <c r="H1334" s="1">
        <v>5.18</v>
      </c>
      <c r="I1334" s="2">
        <v>-65371.460421095908</v>
      </c>
      <c r="J1334" s="3">
        <v>-7.288829687340165E-3</v>
      </c>
      <c r="K1334" s="4">
        <v>8968718.3300000001</v>
      </c>
      <c r="L1334" s="5">
        <v>425001</v>
      </c>
      <c r="M1334" s="6">
        <v>21.102817009999999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1"/>
        <v xml:space="preserve"> </v>
      </c>
      <c r="AB1334" s="8" t="s">
        <v>4047</v>
      </c>
      <c r="AG1334" s="16">
        <v>-7.7999999999999999E-5</v>
      </c>
    </row>
    <row r="1335" spans="1:33" x14ac:dyDescent="0.25">
      <c r="A1335" t="s">
        <v>1863</v>
      </c>
      <c r="B1335" t="s">
        <v>3266</v>
      </c>
      <c r="C1335" t="s">
        <v>3267</v>
      </c>
      <c r="D1335" t="s">
        <v>3268</v>
      </c>
      <c r="E1335" t="s">
        <v>3269</v>
      </c>
      <c r="F1335" t="s">
        <v>3270</v>
      </c>
      <c r="G1335" s="1">
        <v>-554.32914286984828</v>
      </c>
      <c r="H1335" s="1">
        <v>57.99</v>
      </c>
      <c r="I1335" s="2">
        <v>-32145.546995022502</v>
      </c>
      <c r="J1335" s="3">
        <v>-3.5841851435446412E-3</v>
      </c>
      <c r="K1335" s="4">
        <v>8968718.3300000001</v>
      </c>
      <c r="L1335" s="5">
        <v>425001</v>
      </c>
      <c r="M1335" s="6">
        <v>21.102817009999999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1"/>
        <v xml:space="preserve"> </v>
      </c>
      <c r="AB1335" s="8" t="s">
        <v>4047</v>
      </c>
      <c r="AG1335" s="16">
        <v>-7.7999999999999999E-5</v>
      </c>
    </row>
    <row r="1336" spans="1:33" x14ac:dyDescent="0.25">
      <c r="A1336" t="s">
        <v>1863</v>
      </c>
      <c r="B1336" t="s">
        <v>3271</v>
      </c>
      <c r="C1336" t="s">
        <v>3272</v>
      </c>
      <c r="D1336" t="s">
        <v>3273</v>
      </c>
      <c r="E1336" t="s">
        <v>3274</v>
      </c>
      <c r="F1336" t="s">
        <v>3275</v>
      </c>
      <c r="G1336" s="1">
        <v>-2008.3587398370621</v>
      </c>
      <c r="H1336" s="1">
        <v>62.61</v>
      </c>
      <c r="I1336" s="2">
        <v>-125743.3407011985</v>
      </c>
      <c r="J1336" s="3">
        <v>-1.402021293060259E-2</v>
      </c>
      <c r="K1336" s="4">
        <v>8968718.3300000001</v>
      </c>
      <c r="L1336" s="5">
        <v>425001</v>
      </c>
      <c r="M1336" s="6">
        <v>21.102817009999999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1"/>
        <v xml:space="preserve"> </v>
      </c>
      <c r="AB1336" s="8" t="s">
        <v>4047</v>
      </c>
      <c r="AG1336" s="16">
        <v>-7.7999999999999999E-5</v>
      </c>
    </row>
    <row r="1337" spans="1:33" x14ac:dyDescent="0.25">
      <c r="A1337" t="s">
        <v>1863</v>
      </c>
      <c r="B1337" t="s">
        <v>3276</v>
      </c>
      <c r="C1337" t="s">
        <v>3277</v>
      </c>
      <c r="D1337" t="s">
        <v>3278</v>
      </c>
      <c r="E1337" t="s">
        <v>3279</v>
      </c>
      <c r="G1337" s="1">
        <v>-3282.4216891750202</v>
      </c>
      <c r="H1337" s="1">
        <v>11.38</v>
      </c>
      <c r="I1337" s="2">
        <v>-37353.958822811728</v>
      </c>
      <c r="J1337" s="3">
        <v>-4.1649160391027387E-3</v>
      </c>
      <c r="K1337" s="4">
        <v>8968718.3300000001</v>
      </c>
      <c r="L1337" s="5">
        <v>425001</v>
      </c>
      <c r="M1337" s="6">
        <v>21.102817009999999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1"/>
        <v xml:space="preserve"> </v>
      </c>
      <c r="AB1337" s="8" t="s">
        <v>4047</v>
      </c>
      <c r="AG1337" s="16">
        <v>-7.7999999999999999E-5</v>
      </c>
    </row>
    <row r="1338" spans="1:33" x14ac:dyDescent="0.25">
      <c r="A1338" t="s">
        <v>1863</v>
      </c>
      <c r="B1338" t="s">
        <v>3280</v>
      </c>
      <c r="C1338" t="s">
        <v>3281</v>
      </c>
      <c r="D1338" t="s">
        <v>3282</v>
      </c>
      <c r="E1338" t="s">
        <v>3283</v>
      </c>
      <c r="F1338" t="s">
        <v>3284</v>
      </c>
      <c r="G1338" s="1">
        <v>-2513.203693811311</v>
      </c>
      <c r="H1338" s="1">
        <v>30.87</v>
      </c>
      <c r="I1338" s="2">
        <v>-77582.598027955159</v>
      </c>
      <c r="J1338" s="3">
        <v>-8.6503550644961725E-3</v>
      </c>
      <c r="K1338" s="4">
        <v>8968718.3300000001</v>
      </c>
      <c r="L1338" s="5">
        <v>425001</v>
      </c>
      <c r="M1338" s="6">
        <v>21.102817009999999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1"/>
        <v xml:space="preserve"> </v>
      </c>
      <c r="AB1338" s="8" t="s">
        <v>4047</v>
      </c>
      <c r="AG1338" s="16">
        <v>-7.7999999999999999E-5</v>
      </c>
    </row>
    <row r="1339" spans="1:33" x14ac:dyDescent="0.25">
      <c r="A1339" t="s">
        <v>1863</v>
      </c>
      <c r="B1339" t="s">
        <v>3285</v>
      </c>
      <c r="C1339" t="s">
        <v>3286</v>
      </c>
      <c r="D1339" t="s">
        <v>3287</v>
      </c>
      <c r="E1339" t="s">
        <v>3288</v>
      </c>
      <c r="F1339" t="s">
        <v>3289</v>
      </c>
      <c r="G1339" s="1">
        <v>-32.576353333775813</v>
      </c>
      <c r="H1339" s="1">
        <v>181.89</v>
      </c>
      <c r="I1339" s="2">
        <v>-5925.3129078804823</v>
      </c>
      <c r="J1339" s="3">
        <v>-6.6066439928886493E-4</v>
      </c>
      <c r="K1339" s="4">
        <v>8968718.3300000001</v>
      </c>
      <c r="L1339" s="5">
        <v>425001</v>
      </c>
      <c r="M1339" s="6">
        <v>21.102817009999999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1"/>
        <v xml:space="preserve"> </v>
      </c>
      <c r="AB1339" s="8" t="s">
        <v>4047</v>
      </c>
      <c r="AG1339" s="16">
        <v>-7.7999999999999999E-5</v>
      </c>
    </row>
    <row r="1340" spans="1:33" x14ac:dyDescent="0.25">
      <c r="A1340" t="s">
        <v>1863</v>
      </c>
      <c r="B1340" t="s">
        <v>3290</v>
      </c>
      <c r="C1340" t="s">
        <v>3291</v>
      </c>
      <c r="D1340" t="s">
        <v>3292</v>
      </c>
      <c r="E1340" t="s">
        <v>3293</v>
      </c>
      <c r="G1340" s="1">
        <v>-931.34731908873744</v>
      </c>
      <c r="H1340" s="1">
        <v>67.647355999999988</v>
      </c>
      <c r="I1340" s="2">
        <v>-63003.183654041408</v>
      </c>
      <c r="J1340" s="3">
        <v>-7.0247700212970566E-3</v>
      </c>
      <c r="K1340" s="4">
        <v>8968718.3300000001</v>
      </c>
      <c r="L1340" s="5">
        <v>425001</v>
      </c>
      <c r="M1340" s="6">
        <v>21.102817009999999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1"/>
        <v xml:space="preserve"> </v>
      </c>
      <c r="AB1340" s="8" t="s">
        <v>4047</v>
      </c>
      <c r="AG1340" s="16">
        <v>-7.7999999999999999E-5</v>
      </c>
    </row>
    <row r="1341" spans="1:33" x14ac:dyDescent="0.25">
      <c r="A1341" t="s">
        <v>1863</v>
      </c>
      <c r="B1341" t="s">
        <v>3294</v>
      </c>
      <c r="C1341" t="s">
        <v>3295</v>
      </c>
      <c r="D1341" t="s">
        <v>3296</v>
      </c>
      <c r="E1341" t="s">
        <v>3297</v>
      </c>
      <c r="F1341" t="s">
        <v>3298</v>
      </c>
      <c r="G1341" s="1">
        <v>-57.716799928320199</v>
      </c>
      <c r="H1341" s="1">
        <v>921.37</v>
      </c>
      <c r="I1341" s="2">
        <v>-53178.527949956377</v>
      </c>
      <c r="J1341" s="3">
        <v>-5.9293341582683399E-3</v>
      </c>
      <c r="K1341" s="4">
        <v>8968718.3300000001</v>
      </c>
      <c r="L1341" s="5">
        <v>425001</v>
      </c>
      <c r="M1341" s="6">
        <v>21.102817009999999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1"/>
        <v xml:space="preserve"> </v>
      </c>
      <c r="AB1341" s="8" t="s">
        <v>4047</v>
      </c>
      <c r="AG1341" s="16">
        <v>-7.7999999999999999E-5</v>
      </c>
    </row>
    <row r="1342" spans="1:33" x14ac:dyDescent="0.25">
      <c r="A1342" t="s">
        <v>1863</v>
      </c>
      <c r="B1342" t="s">
        <v>275</v>
      </c>
      <c r="C1342" t="s">
        <v>3299</v>
      </c>
      <c r="D1342" t="s">
        <v>277</v>
      </c>
      <c r="E1342" t="s">
        <v>278</v>
      </c>
      <c r="G1342" s="1">
        <v>-277.34161683347719</v>
      </c>
      <c r="H1342" s="1">
        <v>21.46</v>
      </c>
      <c r="I1342" s="2">
        <v>-5951.7510972464224</v>
      </c>
      <c r="J1342" s="3">
        <v>-6.636122217528066E-4</v>
      </c>
      <c r="K1342" s="4">
        <v>8968718.3300000001</v>
      </c>
      <c r="L1342" s="5">
        <v>425001</v>
      </c>
      <c r="M1342" s="6">
        <v>21.102817009999999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1"/>
        <v xml:space="preserve"> </v>
      </c>
      <c r="AB1342" s="8" t="s">
        <v>4047</v>
      </c>
      <c r="AG1342" s="16">
        <v>-7.7999999999999999E-5</v>
      </c>
    </row>
    <row r="1343" spans="1:33" x14ac:dyDescent="0.25">
      <c r="A1343" t="s">
        <v>1863</v>
      </c>
      <c r="B1343" t="s">
        <v>3300</v>
      </c>
      <c r="C1343" t="s">
        <v>3301</v>
      </c>
      <c r="D1343" t="s">
        <v>3302</v>
      </c>
      <c r="E1343" t="s">
        <v>3303</v>
      </c>
      <c r="F1343" t="s">
        <v>3304</v>
      </c>
      <c r="G1343" s="1">
        <v>-2027.7009496289911</v>
      </c>
      <c r="H1343" s="1">
        <v>56.24</v>
      </c>
      <c r="I1343" s="2">
        <v>-114037.9014071345</v>
      </c>
      <c r="J1343" s="3">
        <v>-1.271507223341849E-2</v>
      </c>
      <c r="K1343" s="4">
        <v>8968718.3300000001</v>
      </c>
      <c r="L1343" s="5">
        <v>425001</v>
      </c>
      <c r="M1343" s="6">
        <v>21.102817009999999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1"/>
        <v xml:space="preserve"> </v>
      </c>
      <c r="AB1343" s="8" t="s">
        <v>4047</v>
      </c>
      <c r="AG1343" s="16">
        <v>-7.7999999999999999E-5</v>
      </c>
    </row>
    <row r="1344" spans="1:33" x14ac:dyDescent="0.25">
      <c r="A1344" t="s">
        <v>1863</v>
      </c>
      <c r="B1344" t="s">
        <v>801</v>
      </c>
      <c r="C1344" t="s">
        <v>3305</v>
      </c>
      <c r="D1344" t="s">
        <v>803</v>
      </c>
      <c r="E1344" t="s">
        <v>804</v>
      </c>
      <c r="F1344" t="s">
        <v>805</v>
      </c>
      <c r="G1344" s="1">
        <v>-967.64162579212893</v>
      </c>
      <c r="H1344" s="1">
        <v>58.93</v>
      </c>
      <c r="I1344" s="2">
        <v>-57023.12100793016</v>
      </c>
      <c r="J1344" s="3">
        <v>-6.3580011000222997E-3</v>
      </c>
      <c r="K1344" s="4">
        <v>8968718.3300000001</v>
      </c>
      <c r="L1344" s="5">
        <v>425001</v>
      </c>
      <c r="M1344" s="6">
        <v>21.102817009999999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1"/>
        <v xml:space="preserve"> </v>
      </c>
      <c r="AB1344" s="8" t="s">
        <v>4047</v>
      </c>
      <c r="AG1344" s="16">
        <v>-7.7999999999999999E-5</v>
      </c>
    </row>
    <row r="1345" spans="1:33" x14ac:dyDescent="0.25">
      <c r="A1345" t="s">
        <v>1863</v>
      </c>
      <c r="B1345" t="s">
        <v>806</v>
      </c>
      <c r="C1345" t="s">
        <v>3306</v>
      </c>
      <c r="D1345" t="s">
        <v>808</v>
      </c>
      <c r="E1345" t="s">
        <v>809</v>
      </c>
      <c r="F1345" t="s">
        <v>810</v>
      </c>
      <c r="G1345" s="1">
        <v>-2551.268454500233</v>
      </c>
      <c r="H1345" s="1">
        <v>75.62</v>
      </c>
      <c r="I1345" s="2">
        <v>-192926.92052930771</v>
      </c>
      <c r="J1345" s="3">
        <v>-2.1511091488287119E-2</v>
      </c>
      <c r="K1345" s="4">
        <v>8968718.3300000001</v>
      </c>
      <c r="L1345" s="5">
        <v>425001</v>
      </c>
      <c r="M1345" s="6">
        <v>21.102817009999999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1"/>
        <v xml:space="preserve"> </v>
      </c>
      <c r="AB1345" s="8" t="s">
        <v>4047</v>
      </c>
      <c r="AG1345" s="16">
        <v>-7.7999999999999999E-5</v>
      </c>
    </row>
    <row r="1346" spans="1:33" x14ac:dyDescent="0.25">
      <c r="A1346" t="s">
        <v>1863</v>
      </c>
      <c r="B1346" t="s">
        <v>279</v>
      </c>
      <c r="C1346" t="s">
        <v>3307</v>
      </c>
      <c r="D1346" t="s">
        <v>281</v>
      </c>
      <c r="E1346" t="s">
        <v>282</v>
      </c>
      <c r="F1346" t="s">
        <v>283</v>
      </c>
      <c r="G1346" s="1">
        <v>-2696.2686359152458</v>
      </c>
      <c r="H1346" s="1">
        <v>45.78</v>
      </c>
      <c r="I1346" s="2">
        <v>-123435.17815219999</v>
      </c>
      <c r="J1346" s="3">
        <v>-1.3762855918812201E-2</v>
      </c>
      <c r="K1346" s="4">
        <v>8968718.3300000001</v>
      </c>
      <c r="L1346" s="5">
        <v>425001</v>
      </c>
      <c r="M1346" s="6">
        <v>21.102817009999999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1"/>
        <v xml:space="preserve"> </v>
      </c>
      <c r="AB1346" s="8" t="s">
        <v>4047</v>
      </c>
      <c r="AG1346" s="16">
        <v>-7.7999999999999999E-5</v>
      </c>
    </row>
    <row r="1347" spans="1:33" x14ac:dyDescent="0.25">
      <c r="A1347" t="s">
        <v>1863</v>
      </c>
      <c r="B1347" t="s">
        <v>3308</v>
      </c>
      <c r="C1347" t="s">
        <v>3309</v>
      </c>
      <c r="D1347" t="s">
        <v>3310</v>
      </c>
      <c r="E1347" t="s">
        <v>3311</v>
      </c>
      <c r="F1347" t="s">
        <v>3312</v>
      </c>
      <c r="G1347" s="1">
        <v>-90.027585164266313</v>
      </c>
      <c r="H1347" s="1">
        <v>149.59</v>
      </c>
      <c r="I1347" s="2">
        <v>-13467.2264647226</v>
      </c>
      <c r="J1347" s="3">
        <v>-1.501577591045007E-3</v>
      </c>
      <c r="K1347" s="4">
        <v>8968718.3300000001</v>
      </c>
      <c r="L1347" s="5">
        <v>425001</v>
      </c>
      <c r="M1347" s="6">
        <v>21.102817009999999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1"/>
        <v xml:space="preserve"> </v>
      </c>
      <c r="AB1347" s="8" t="s">
        <v>4047</v>
      </c>
      <c r="AG1347" s="16">
        <v>-7.7999999999999999E-5</v>
      </c>
    </row>
    <row r="1348" spans="1:33" x14ac:dyDescent="0.25">
      <c r="A1348" t="s">
        <v>1863</v>
      </c>
      <c r="B1348" t="s">
        <v>811</v>
      </c>
      <c r="C1348" t="s">
        <v>3313</v>
      </c>
      <c r="D1348" t="s">
        <v>813</v>
      </c>
      <c r="E1348" t="s">
        <v>814</v>
      </c>
      <c r="F1348" t="s">
        <v>815</v>
      </c>
      <c r="G1348" s="1">
        <v>-108.0419544670472</v>
      </c>
      <c r="H1348" s="1">
        <v>60.08</v>
      </c>
      <c r="I1348" s="2">
        <v>-6491.160624380198</v>
      </c>
      <c r="J1348" s="3">
        <v>-7.2375565666585025E-4</v>
      </c>
      <c r="K1348" s="4">
        <v>8968718.3300000001</v>
      </c>
      <c r="L1348" s="5">
        <v>425001</v>
      </c>
      <c r="M1348" s="6">
        <v>21.102817009999999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4047</v>
      </c>
      <c r="AG1348" s="16">
        <v>-7.7999999999999999E-5</v>
      </c>
    </row>
    <row r="1349" spans="1:33" x14ac:dyDescent="0.25">
      <c r="A1349" t="s">
        <v>1863</v>
      </c>
      <c r="B1349" t="s">
        <v>284</v>
      </c>
      <c r="C1349" t="s">
        <v>3314</v>
      </c>
      <c r="D1349" t="s">
        <v>286</v>
      </c>
      <c r="E1349" t="s">
        <v>287</v>
      </c>
      <c r="F1349" t="s">
        <v>288</v>
      </c>
      <c r="G1349" s="1">
        <v>-268.35656285690601</v>
      </c>
      <c r="H1349" s="1">
        <v>33.049999999999997</v>
      </c>
      <c r="I1349" s="2">
        <v>-8869.1844024207403</v>
      </c>
      <c r="J1349" s="3">
        <v>-9.8890210129062438E-4</v>
      </c>
      <c r="K1349" s="4">
        <v>8968718.3300000001</v>
      </c>
      <c r="L1349" s="5">
        <v>425001</v>
      </c>
      <c r="M1349" s="6">
        <v>21.102817009999999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4047</v>
      </c>
      <c r="AG1349" s="16">
        <v>-7.7999999999999999E-5</v>
      </c>
    </row>
    <row r="1350" spans="1:33" x14ac:dyDescent="0.25">
      <c r="A1350" t="s">
        <v>1863</v>
      </c>
      <c r="B1350" t="s">
        <v>294</v>
      </c>
      <c r="C1350" t="s">
        <v>3315</v>
      </c>
      <c r="D1350" t="s">
        <v>296</v>
      </c>
      <c r="E1350" t="s">
        <v>297</v>
      </c>
      <c r="F1350" t="s">
        <v>298</v>
      </c>
      <c r="G1350" s="1">
        <v>-368.38721303942413</v>
      </c>
      <c r="H1350" s="1">
        <v>34.590000000000003</v>
      </c>
      <c r="I1350" s="2">
        <v>-12742.51369903368</v>
      </c>
      <c r="J1350" s="3">
        <v>-1.420773094903704E-3</v>
      </c>
      <c r="K1350" s="4">
        <v>8968718.3300000001</v>
      </c>
      <c r="L1350" s="5">
        <v>425001</v>
      </c>
      <c r="M1350" s="6">
        <v>21.102817009999999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4047</v>
      </c>
      <c r="AG1350" s="16">
        <v>-7.7999999999999999E-5</v>
      </c>
    </row>
    <row r="1351" spans="1:33" x14ac:dyDescent="0.25">
      <c r="A1351" t="s">
        <v>1863</v>
      </c>
      <c r="B1351" t="s">
        <v>3316</v>
      </c>
      <c r="C1351" t="s">
        <v>3317</v>
      </c>
      <c r="D1351" t="s">
        <v>3318</v>
      </c>
      <c r="E1351" t="s">
        <v>3319</v>
      </c>
      <c r="F1351" t="s">
        <v>3320</v>
      </c>
      <c r="G1351" s="1">
        <v>-2084.8866133616521</v>
      </c>
      <c r="H1351" s="1">
        <v>29.58</v>
      </c>
      <c r="I1351" s="2">
        <v>-61670.946023237673</v>
      </c>
      <c r="J1351" s="3">
        <v>-6.8762273219073952E-3</v>
      </c>
      <c r="K1351" s="4">
        <v>8968718.3300000001</v>
      </c>
      <c r="L1351" s="5">
        <v>425001</v>
      </c>
      <c r="M1351" s="6">
        <v>21.102817009999999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4047</v>
      </c>
      <c r="AG1351" s="16">
        <v>-7.7999999999999999E-5</v>
      </c>
    </row>
    <row r="1352" spans="1:33" x14ac:dyDescent="0.25">
      <c r="A1352" t="s">
        <v>1863</v>
      </c>
      <c r="B1352" t="s">
        <v>3321</v>
      </c>
      <c r="C1352" t="s">
        <v>3322</v>
      </c>
      <c r="D1352" t="s">
        <v>3323</v>
      </c>
      <c r="E1352" t="s">
        <v>3324</v>
      </c>
      <c r="F1352" t="s">
        <v>3325</v>
      </c>
      <c r="G1352" s="1">
        <v>-30.363285851861701</v>
      </c>
      <c r="H1352" s="1">
        <v>451.24</v>
      </c>
      <c r="I1352" s="2">
        <v>-13701.12910779407</v>
      </c>
      <c r="J1352" s="3">
        <v>-1.5276574203433671E-3</v>
      </c>
      <c r="K1352" s="4">
        <v>8968718.3300000001</v>
      </c>
      <c r="L1352" s="5">
        <v>425001</v>
      </c>
      <c r="M1352" s="6">
        <v>21.102817009999999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4047</v>
      </c>
      <c r="AG1352" s="16">
        <v>-7.7999999999999999E-5</v>
      </c>
    </row>
    <row r="1353" spans="1:33" x14ac:dyDescent="0.25">
      <c r="A1353" t="s">
        <v>1863</v>
      </c>
      <c r="B1353" t="s">
        <v>3326</v>
      </c>
      <c r="C1353" t="s">
        <v>3327</v>
      </c>
      <c r="D1353" t="s">
        <v>3328</v>
      </c>
      <c r="E1353" t="s">
        <v>3329</v>
      </c>
      <c r="F1353" t="s">
        <v>3330</v>
      </c>
      <c r="G1353" s="1">
        <v>-20.3159594839716</v>
      </c>
      <c r="H1353" s="1">
        <v>413.27</v>
      </c>
      <c r="I1353" s="2">
        <v>-8395.9765759409438</v>
      </c>
      <c r="J1353" s="3">
        <v>-9.361400667313569E-4</v>
      </c>
      <c r="K1353" s="4">
        <v>8968718.3300000001</v>
      </c>
      <c r="L1353" s="5">
        <v>425001</v>
      </c>
      <c r="M1353" s="6">
        <v>21.102817009999999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4047</v>
      </c>
      <c r="AG1353" s="16">
        <v>-7.7999999999999999E-5</v>
      </c>
    </row>
    <row r="1354" spans="1:33" x14ac:dyDescent="0.25">
      <c r="A1354" t="s">
        <v>1863</v>
      </c>
      <c r="B1354" t="s">
        <v>3331</v>
      </c>
      <c r="C1354" t="s">
        <v>3332</v>
      </c>
      <c r="D1354" t="s">
        <v>3333</v>
      </c>
      <c r="E1354" t="s">
        <v>3334</v>
      </c>
      <c r="F1354" t="s">
        <v>3335</v>
      </c>
      <c r="G1354" s="1">
        <v>-101.53553607021971</v>
      </c>
      <c r="H1354" s="1">
        <v>121.27</v>
      </c>
      <c r="I1354" s="2">
        <v>-12313.214459235551</v>
      </c>
      <c r="J1354" s="3">
        <v>-1.3729068085512671E-3</v>
      </c>
      <c r="K1354" s="4">
        <v>8968718.3300000001</v>
      </c>
      <c r="L1354" s="5">
        <v>425001</v>
      </c>
      <c r="M1354" s="6">
        <v>21.102817009999999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4047</v>
      </c>
      <c r="AG1354" s="16">
        <v>-7.7999999999999999E-5</v>
      </c>
    </row>
    <row r="1355" spans="1:33" x14ac:dyDescent="0.25">
      <c r="A1355" t="s">
        <v>1863</v>
      </c>
      <c r="B1355" t="s">
        <v>3336</v>
      </c>
      <c r="C1355" t="s">
        <v>3337</v>
      </c>
      <c r="D1355" t="s">
        <v>3338</v>
      </c>
      <c r="E1355" t="s">
        <v>3339</v>
      </c>
      <c r="G1355" s="1">
        <v>-196.03351754795261</v>
      </c>
      <c r="H1355" s="1">
        <v>161.96378000000001</v>
      </c>
      <c r="I1355" s="2">
        <v>-31750.329508762719</v>
      </c>
      <c r="J1355" s="3">
        <v>-3.540118926754468E-3</v>
      </c>
      <c r="K1355" s="4">
        <v>8968718.3300000001</v>
      </c>
      <c r="L1355" s="5">
        <v>425001</v>
      </c>
      <c r="M1355" s="6">
        <v>21.102817009999999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4047</v>
      </c>
      <c r="AG1355" s="16">
        <v>-7.7999999999999999E-5</v>
      </c>
    </row>
    <row r="1356" spans="1:33" x14ac:dyDescent="0.25">
      <c r="A1356" t="s">
        <v>1863</v>
      </c>
      <c r="B1356" t="s">
        <v>3340</v>
      </c>
      <c r="C1356" t="s">
        <v>3341</v>
      </c>
      <c r="D1356" t="s">
        <v>3342</v>
      </c>
      <c r="E1356" t="s">
        <v>3343</v>
      </c>
      <c r="G1356" s="1">
        <v>-127.6939937064446</v>
      </c>
      <c r="H1356" s="1">
        <v>205.565425</v>
      </c>
      <c r="I1356" s="2">
        <v>-26249.470086212608</v>
      </c>
      <c r="J1356" s="3">
        <v>-2.9267805187291021E-3</v>
      </c>
      <c r="K1356" s="4">
        <v>8968718.3300000001</v>
      </c>
      <c r="L1356" s="5">
        <v>425001</v>
      </c>
      <c r="M1356" s="6">
        <v>21.102817009999999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4047</v>
      </c>
      <c r="AG1356" s="16">
        <v>-7.7999999999999999E-5</v>
      </c>
    </row>
    <row r="1357" spans="1:33" x14ac:dyDescent="0.25">
      <c r="A1357" t="s">
        <v>1863</v>
      </c>
      <c r="B1357" t="s">
        <v>3344</v>
      </c>
      <c r="C1357" t="s">
        <v>3345</v>
      </c>
      <c r="D1357" t="s">
        <v>3346</v>
      </c>
      <c r="E1357" t="s">
        <v>3347</v>
      </c>
      <c r="F1357" t="s">
        <v>3348</v>
      </c>
      <c r="G1357" s="1">
        <v>-31.469819592818759</v>
      </c>
      <c r="H1357" s="1">
        <v>227.59</v>
      </c>
      <c r="I1357" s="2">
        <v>-7162.2162411296213</v>
      </c>
      <c r="J1357" s="3">
        <v>-7.9857745305394394E-4</v>
      </c>
      <c r="K1357" s="4">
        <v>8968718.3300000001</v>
      </c>
      <c r="L1357" s="5">
        <v>425001</v>
      </c>
      <c r="M1357" s="6">
        <v>21.102817009999999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4047</v>
      </c>
      <c r="AG1357" s="16">
        <v>-7.7999999999999999E-5</v>
      </c>
    </row>
    <row r="1358" spans="1:33" x14ac:dyDescent="0.25">
      <c r="A1358" t="s">
        <v>1863</v>
      </c>
      <c r="B1358" t="s">
        <v>826</v>
      </c>
      <c r="C1358" t="s">
        <v>3349</v>
      </c>
      <c r="D1358" t="s">
        <v>828</v>
      </c>
      <c r="E1358" t="s">
        <v>829</v>
      </c>
      <c r="F1358" t="s">
        <v>830</v>
      </c>
      <c r="G1358" s="1">
        <v>-36.161522654476677</v>
      </c>
      <c r="H1358" s="1">
        <v>179.88</v>
      </c>
      <c r="I1358" s="2">
        <v>-6504.7346950872661</v>
      </c>
      <c r="J1358" s="3">
        <v>-7.2526914724584351E-4</v>
      </c>
      <c r="K1358" s="4">
        <v>8968718.3300000001</v>
      </c>
      <c r="L1358" s="5">
        <v>425001</v>
      </c>
      <c r="M1358" s="6">
        <v>21.102817009999999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4047</v>
      </c>
      <c r="AG1358" s="16">
        <v>-7.7999999999999999E-5</v>
      </c>
    </row>
    <row r="1359" spans="1:33" x14ac:dyDescent="0.25">
      <c r="A1359" t="s">
        <v>1863</v>
      </c>
      <c r="B1359" t="s">
        <v>3350</v>
      </c>
      <c r="C1359" t="s">
        <v>3351</v>
      </c>
      <c r="D1359" t="s">
        <v>3352</v>
      </c>
      <c r="E1359" t="s">
        <v>3353</v>
      </c>
      <c r="F1359" t="s">
        <v>3354</v>
      </c>
      <c r="G1359" s="1">
        <v>-92.771788841839822</v>
      </c>
      <c r="H1359" s="1">
        <v>184.34</v>
      </c>
      <c r="I1359" s="2">
        <v>-17101.55155510475</v>
      </c>
      <c r="J1359" s="3">
        <v>-1.9067999379466241E-3</v>
      </c>
      <c r="K1359" s="4">
        <v>8968718.3300000001</v>
      </c>
      <c r="L1359" s="5">
        <v>425001</v>
      </c>
      <c r="M1359" s="6">
        <v>21.102817009999999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4047</v>
      </c>
      <c r="AG1359" s="16">
        <v>-7.7999999999999999E-5</v>
      </c>
    </row>
    <row r="1360" spans="1:33" x14ac:dyDescent="0.25">
      <c r="A1360" t="s">
        <v>1863</v>
      </c>
      <c r="B1360" t="s">
        <v>3355</v>
      </c>
      <c r="C1360" t="s">
        <v>3356</v>
      </c>
      <c r="D1360" t="s">
        <v>3357</v>
      </c>
      <c r="E1360" t="s">
        <v>3358</v>
      </c>
      <c r="F1360" t="s">
        <v>3359</v>
      </c>
      <c r="G1360" s="1">
        <v>-50.634983986195017</v>
      </c>
      <c r="H1360" s="1">
        <v>111.647536</v>
      </c>
      <c r="I1360" s="2">
        <v>-5653.2711974581316</v>
      </c>
      <c r="J1360" s="3">
        <v>-6.3033211540919603E-4</v>
      </c>
      <c r="K1360" s="4">
        <v>8968718.3300000001</v>
      </c>
      <c r="L1360" s="5">
        <v>425001</v>
      </c>
      <c r="M1360" s="6">
        <v>21.102817009999999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4047</v>
      </c>
      <c r="AG1360" s="16">
        <v>-7.7999999999999999E-5</v>
      </c>
    </row>
    <row r="1361" spans="1:33" x14ac:dyDescent="0.25">
      <c r="A1361" t="s">
        <v>1863</v>
      </c>
      <c r="B1361" t="s">
        <v>3360</v>
      </c>
      <c r="C1361" t="s">
        <v>3361</v>
      </c>
      <c r="D1361" t="s">
        <v>3362</v>
      </c>
      <c r="E1361" t="s">
        <v>3363</v>
      </c>
      <c r="G1361" s="1">
        <v>-232.19504020242931</v>
      </c>
      <c r="H1361" s="1">
        <v>41.372309999999999</v>
      </c>
      <c r="I1361" s="2">
        <v>-9606.4451837173656</v>
      </c>
      <c r="J1361" s="3">
        <v>-1.0711056842519181E-3</v>
      </c>
      <c r="K1361" s="4">
        <v>8968718.3300000001</v>
      </c>
      <c r="L1361" s="5">
        <v>425001</v>
      </c>
      <c r="M1361" s="6">
        <v>21.102817009999999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4047</v>
      </c>
      <c r="AG1361" s="16">
        <v>-7.7999999999999999E-5</v>
      </c>
    </row>
    <row r="1362" spans="1:33" x14ac:dyDescent="0.25">
      <c r="A1362" t="s">
        <v>1863</v>
      </c>
      <c r="B1362" t="s">
        <v>319</v>
      </c>
      <c r="C1362" t="s">
        <v>3364</v>
      </c>
      <c r="D1362" t="s">
        <v>321</v>
      </c>
      <c r="E1362" t="s">
        <v>322</v>
      </c>
      <c r="F1362" t="s">
        <v>323</v>
      </c>
      <c r="G1362" s="1">
        <v>-2093.5618378907561</v>
      </c>
      <c r="H1362" s="1">
        <v>20.32</v>
      </c>
      <c r="I1362" s="2">
        <v>-42541.176545940158</v>
      </c>
      <c r="J1362" s="3">
        <v>-4.7432838205701744E-3</v>
      </c>
      <c r="K1362" s="4">
        <v>8968718.3300000001</v>
      </c>
      <c r="L1362" s="5">
        <v>425001</v>
      </c>
      <c r="M1362" s="6">
        <v>21.102817009999999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4047</v>
      </c>
      <c r="AG1362" s="16">
        <v>-7.7999999999999999E-5</v>
      </c>
    </row>
    <row r="1363" spans="1:33" x14ac:dyDescent="0.25">
      <c r="A1363" t="s">
        <v>1863</v>
      </c>
      <c r="B1363" t="s">
        <v>3365</v>
      </c>
      <c r="C1363" t="s">
        <v>3366</v>
      </c>
      <c r="D1363" t="s">
        <v>3367</v>
      </c>
      <c r="E1363" t="s">
        <v>3368</v>
      </c>
      <c r="G1363" s="1">
        <v>-132.60700351629399</v>
      </c>
      <c r="H1363" s="1">
        <v>60.140199999999993</v>
      </c>
      <c r="I1363" s="2">
        <v>-7975.0117128706206</v>
      </c>
      <c r="J1363" s="3">
        <v>-8.8920305214564813E-4</v>
      </c>
      <c r="K1363" s="4">
        <v>8968718.3300000001</v>
      </c>
      <c r="L1363" s="5">
        <v>425001</v>
      </c>
      <c r="M1363" s="6">
        <v>21.102817009999999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4047</v>
      </c>
      <c r="AG1363" s="16">
        <v>-7.7999999999999999E-5</v>
      </c>
    </row>
    <row r="1364" spans="1:33" x14ac:dyDescent="0.25">
      <c r="A1364" t="s">
        <v>1863</v>
      </c>
      <c r="B1364" t="s">
        <v>3369</v>
      </c>
      <c r="C1364" t="s">
        <v>3370</v>
      </c>
      <c r="D1364" t="s">
        <v>3371</v>
      </c>
      <c r="E1364" t="s">
        <v>3372</v>
      </c>
      <c r="G1364" s="1">
        <v>-2648.9089918022842</v>
      </c>
      <c r="H1364" s="1">
        <v>10.120144</v>
      </c>
      <c r="I1364" s="2">
        <v>-26807.340439933931</v>
      </c>
      <c r="J1364" s="3">
        <v>-2.9889823109133071E-3</v>
      </c>
      <c r="K1364" s="4">
        <v>8968718.3300000001</v>
      </c>
      <c r="L1364" s="5">
        <v>425001</v>
      </c>
      <c r="M1364" s="6">
        <v>21.102817009999999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4047</v>
      </c>
      <c r="AG1364" s="16">
        <v>-7.7999999999999999E-5</v>
      </c>
    </row>
    <row r="1365" spans="1:33" x14ac:dyDescent="0.25">
      <c r="A1365" t="s">
        <v>1863</v>
      </c>
      <c r="B1365" t="s">
        <v>3373</v>
      </c>
      <c r="C1365" t="s">
        <v>3374</v>
      </c>
      <c r="D1365" t="s">
        <v>3375</v>
      </c>
      <c r="E1365" t="s">
        <v>3376</v>
      </c>
      <c r="G1365" s="1">
        <v>-1053.6856894889499</v>
      </c>
      <c r="H1365" s="1">
        <v>18.394112</v>
      </c>
      <c r="I1365" s="2">
        <v>-19381.612585256971</v>
      </c>
      <c r="J1365" s="3">
        <v>-2.1610236682789181E-3</v>
      </c>
      <c r="K1365" s="4">
        <v>8968718.3300000001</v>
      </c>
      <c r="L1365" s="5">
        <v>425001</v>
      </c>
      <c r="M1365" s="6">
        <v>21.102817009999999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4047</v>
      </c>
      <c r="AG1365" s="16">
        <v>-7.7999999999999999E-5</v>
      </c>
    </row>
    <row r="1366" spans="1:33" x14ac:dyDescent="0.25">
      <c r="A1366" t="s">
        <v>1863</v>
      </c>
      <c r="B1366" t="s">
        <v>3377</v>
      </c>
      <c r="C1366" t="s">
        <v>3378</v>
      </c>
      <c r="D1366" t="s">
        <v>3379</v>
      </c>
      <c r="E1366" t="s">
        <v>3380</v>
      </c>
      <c r="F1366" t="s">
        <v>3381</v>
      </c>
      <c r="G1366" s="1">
        <v>-115.92047470266149</v>
      </c>
      <c r="H1366" s="1">
        <v>74.17</v>
      </c>
      <c r="I1366" s="2">
        <v>-8597.8216086964039</v>
      </c>
      <c r="J1366" s="3">
        <v>-9.5864551570730438E-4</v>
      </c>
      <c r="K1366" s="4">
        <v>8968718.3300000001</v>
      </c>
      <c r="L1366" s="5">
        <v>425001</v>
      </c>
      <c r="M1366" s="6">
        <v>21.102817009999999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4047</v>
      </c>
      <c r="AG1366" s="16">
        <v>-7.7999999999999999E-5</v>
      </c>
    </row>
    <row r="1367" spans="1:33" x14ac:dyDescent="0.25">
      <c r="A1367" t="s">
        <v>1863</v>
      </c>
      <c r="B1367" t="s">
        <v>846</v>
      </c>
      <c r="C1367" t="s">
        <v>3382</v>
      </c>
      <c r="D1367" t="s">
        <v>848</v>
      </c>
      <c r="E1367" t="s">
        <v>849</v>
      </c>
      <c r="F1367" t="s">
        <v>850</v>
      </c>
      <c r="G1367" s="1">
        <v>-77.103271069887867</v>
      </c>
      <c r="H1367" s="1">
        <v>380.75</v>
      </c>
      <c r="I1367" s="2">
        <v>-29357.070459859809</v>
      </c>
      <c r="J1367" s="3">
        <v>-3.273273769972415E-3</v>
      </c>
      <c r="K1367" s="4">
        <v>8968718.3300000001</v>
      </c>
      <c r="L1367" s="5">
        <v>425001</v>
      </c>
      <c r="M1367" s="6">
        <v>21.102817009999999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4047</v>
      </c>
      <c r="AG1367" s="16">
        <v>-7.7999999999999999E-5</v>
      </c>
    </row>
    <row r="1368" spans="1:33" x14ac:dyDescent="0.25">
      <c r="A1368" t="s">
        <v>1863</v>
      </c>
      <c r="B1368" t="s">
        <v>3383</v>
      </c>
      <c r="C1368" t="s">
        <v>3384</v>
      </c>
      <c r="D1368" t="s">
        <v>3385</v>
      </c>
      <c r="E1368" t="s">
        <v>3386</v>
      </c>
      <c r="F1368" t="s">
        <v>3387</v>
      </c>
      <c r="G1368" s="1">
        <v>-156.33108692241331</v>
      </c>
      <c r="H1368" s="1">
        <v>37.246053000000003</v>
      </c>
      <c r="I1368" s="2">
        <v>-5822.7159490598133</v>
      </c>
      <c r="J1368" s="3">
        <v>-6.4922497672639172E-4</v>
      </c>
      <c r="K1368" s="4">
        <v>8968718.3300000001</v>
      </c>
      <c r="L1368" s="5">
        <v>425001</v>
      </c>
      <c r="M1368" s="6">
        <v>21.102817009999999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4047</v>
      </c>
      <c r="AG1368" s="16">
        <v>-7.7999999999999999E-5</v>
      </c>
    </row>
    <row r="1369" spans="1:33" x14ac:dyDescent="0.25">
      <c r="A1369" t="s">
        <v>1863</v>
      </c>
      <c r="B1369" t="s">
        <v>3388</v>
      </c>
      <c r="C1369" t="s">
        <v>3389</v>
      </c>
      <c r="D1369" t="s">
        <v>3390</v>
      </c>
      <c r="E1369" t="s">
        <v>3391</v>
      </c>
      <c r="G1369" s="1">
        <v>-9.6047128715072727</v>
      </c>
      <c r="H1369" s="1">
        <v>688.86315000000002</v>
      </c>
      <c r="I1369" s="2">
        <v>-6616.3327635120449</v>
      </c>
      <c r="J1369" s="3">
        <v>-7.3771218139170229E-4</v>
      </c>
      <c r="K1369" s="4">
        <v>8968718.3300000001</v>
      </c>
      <c r="L1369" s="5">
        <v>425001</v>
      </c>
      <c r="M1369" s="6">
        <v>21.102817009999999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4047</v>
      </c>
      <c r="AG1369" s="16">
        <v>-7.7999999999999999E-5</v>
      </c>
    </row>
    <row r="1370" spans="1:33" x14ac:dyDescent="0.25">
      <c r="A1370" t="s">
        <v>1863</v>
      </c>
      <c r="B1370" t="s">
        <v>3392</v>
      </c>
      <c r="C1370" t="s">
        <v>3393</v>
      </c>
      <c r="D1370" t="s">
        <v>3394</v>
      </c>
      <c r="E1370" t="s">
        <v>3395</v>
      </c>
      <c r="F1370" t="s">
        <v>3396</v>
      </c>
      <c r="G1370" s="1">
        <v>-945.82078042045578</v>
      </c>
      <c r="H1370" s="1">
        <v>43.708170000000003</v>
      </c>
      <c r="I1370" s="2">
        <v>-41340.095460149947</v>
      </c>
      <c r="J1370" s="3">
        <v>-4.6093648990925499E-3</v>
      </c>
      <c r="K1370" s="4">
        <v>8968718.3300000001</v>
      </c>
      <c r="L1370" s="5">
        <v>425001</v>
      </c>
      <c r="M1370" s="6">
        <v>21.102817009999999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4047</v>
      </c>
      <c r="AG1370" s="16">
        <v>-7.7999999999999999E-5</v>
      </c>
    </row>
    <row r="1371" spans="1:33" x14ac:dyDescent="0.25">
      <c r="A1371" t="s">
        <v>1863</v>
      </c>
      <c r="B1371" t="s">
        <v>3397</v>
      </c>
      <c r="C1371" t="s">
        <v>3398</v>
      </c>
      <c r="D1371" t="s">
        <v>3399</v>
      </c>
      <c r="E1371" t="s">
        <v>3400</v>
      </c>
      <c r="F1371" t="s">
        <v>3401</v>
      </c>
      <c r="G1371" s="1">
        <v>-1150.662306546426</v>
      </c>
      <c r="H1371" s="1">
        <v>73.510000000000005</v>
      </c>
      <c r="I1371" s="2">
        <v>-84585.186154227806</v>
      </c>
      <c r="J1371" s="3">
        <v>-9.431134197992793E-3</v>
      </c>
      <c r="K1371" s="4">
        <v>8968718.3300000001</v>
      </c>
      <c r="L1371" s="5">
        <v>425001</v>
      </c>
      <c r="M1371" s="6">
        <v>21.102817009999999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4047</v>
      </c>
      <c r="AG1371" s="16">
        <v>-7.7999999999999999E-5</v>
      </c>
    </row>
    <row r="1372" spans="1:33" x14ac:dyDescent="0.25">
      <c r="A1372" t="s">
        <v>1863</v>
      </c>
      <c r="B1372" t="s">
        <v>3402</v>
      </c>
      <c r="C1372" t="s">
        <v>3403</v>
      </c>
      <c r="D1372" t="s">
        <v>3404</v>
      </c>
      <c r="E1372" t="s">
        <v>3405</v>
      </c>
      <c r="F1372" t="s">
        <v>3406</v>
      </c>
      <c r="G1372" s="1">
        <v>-1998.399936168448</v>
      </c>
      <c r="H1372" s="1">
        <v>101.03</v>
      </c>
      <c r="I1372" s="2">
        <v>-201898.34555109829</v>
      </c>
      <c r="J1372" s="3">
        <v>-2.2511393280771959E-2</v>
      </c>
      <c r="K1372" s="4">
        <v>8968718.3300000001</v>
      </c>
      <c r="L1372" s="5">
        <v>425001</v>
      </c>
      <c r="M1372" s="6">
        <v>21.102817009999999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4047</v>
      </c>
      <c r="AG1372" s="16">
        <v>-7.7999999999999999E-5</v>
      </c>
    </row>
    <row r="1373" spans="1:33" x14ac:dyDescent="0.25">
      <c r="A1373" t="s">
        <v>1863</v>
      </c>
      <c r="B1373" t="s">
        <v>3407</v>
      </c>
      <c r="C1373" t="s">
        <v>3408</v>
      </c>
      <c r="D1373" t="s">
        <v>3409</v>
      </c>
      <c r="E1373" t="s">
        <v>3410</v>
      </c>
      <c r="F1373" t="s">
        <v>3411</v>
      </c>
      <c r="G1373" s="1">
        <v>-81.883496830822367</v>
      </c>
      <c r="H1373" s="1">
        <v>67.45</v>
      </c>
      <c r="I1373" s="2">
        <v>-5523.0418612389694</v>
      </c>
      <c r="J1373" s="3">
        <v>-6.1581172002744442E-4</v>
      </c>
      <c r="K1373" s="4">
        <v>8968718.3300000001</v>
      </c>
      <c r="L1373" s="5">
        <v>425001</v>
      </c>
      <c r="M1373" s="6">
        <v>21.102817009999999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4047</v>
      </c>
      <c r="AG1373" s="16">
        <v>-7.7999999999999999E-5</v>
      </c>
    </row>
    <row r="1374" spans="1:33" x14ac:dyDescent="0.25">
      <c r="A1374" t="s">
        <v>1863</v>
      </c>
      <c r="B1374" t="s">
        <v>3412</v>
      </c>
      <c r="C1374" t="s">
        <v>3413</v>
      </c>
      <c r="D1374" t="s">
        <v>3414</v>
      </c>
      <c r="E1374" t="s">
        <v>3415</v>
      </c>
      <c r="F1374" t="s">
        <v>3416</v>
      </c>
      <c r="G1374" s="1">
        <v>-1070.372218302582</v>
      </c>
      <c r="H1374" s="1">
        <v>48.15</v>
      </c>
      <c r="I1374" s="2">
        <v>-51538.422311269343</v>
      </c>
      <c r="J1374" s="3">
        <v>-5.7464645911417906E-3</v>
      </c>
      <c r="K1374" s="4">
        <v>8968718.3300000001</v>
      </c>
      <c r="L1374" s="5">
        <v>425001</v>
      </c>
      <c r="M1374" s="6">
        <v>21.102817009999999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4047</v>
      </c>
      <c r="AG1374" s="16">
        <v>-7.7999999999999999E-5</v>
      </c>
    </row>
    <row r="1375" spans="1:33" x14ac:dyDescent="0.25">
      <c r="A1375" t="s">
        <v>1863</v>
      </c>
      <c r="B1375" t="s">
        <v>3417</v>
      </c>
      <c r="C1375" t="s">
        <v>3418</v>
      </c>
      <c r="D1375" t="s">
        <v>3419</v>
      </c>
      <c r="E1375" t="s">
        <v>3420</v>
      </c>
      <c r="F1375" t="s">
        <v>3421</v>
      </c>
      <c r="G1375" s="1">
        <v>-1191.471270912923</v>
      </c>
      <c r="H1375" s="1">
        <v>73.64</v>
      </c>
      <c r="I1375" s="2">
        <v>-87739.944390027638</v>
      </c>
      <c r="J1375" s="3">
        <v>-9.7828854872764898E-3</v>
      </c>
      <c r="K1375" s="4">
        <v>8968718.3300000001</v>
      </c>
      <c r="L1375" s="5">
        <v>425001</v>
      </c>
      <c r="M1375" s="6">
        <v>21.102817009999999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4047</v>
      </c>
      <c r="AG1375" s="16">
        <v>-7.7999999999999999E-5</v>
      </c>
    </row>
    <row r="1376" spans="1:33" x14ac:dyDescent="0.25">
      <c r="A1376" t="s">
        <v>1863</v>
      </c>
      <c r="B1376" t="s">
        <v>3422</v>
      </c>
      <c r="C1376" t="s">
        <v>3423</v>
      </c>
      <c r="D1376" t="s">
        <v>3424</v>
      </c>
      <c r="E1376" t="s">
        <v>3425</v>
      </c>
      <c r="F1376" t="s">
        <v>3426</v>
      </c>
      <c r="G1376" s="1">
        <v>-938.20782828267113</v>
      </c>
      <c r="H1376" s="1">
        <v>57.1</v>
      </c>
      <c r="I1376" s="2">
        <v>-53571.666994940533</v>
      </c>
      <c r="J1376" s="3">
        <v>-5.973168631658937E-3</v>
      </c>
      <c r="K1376" s="4">
        <v>8968718.3300000001</v>
      </c>
      <c r="L1376" s="5">
        <v>425001</v>
      </c>
      <c r="M1376" s="6">
        <v>21.102817009999999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4047</v>
      </c>
      <c r="AG1376" s="16">
        <v>-7.7999999999999999E-5</v>
      </c>
    </row>
    <row r="1377" spans="1:33" x14ac:dyDescent="0.25">
      <c r="A1377" t="s">
        <v>1863</v>
      </c>
      <c r="B1377" t="s">
        <v>3427</v>
      </c>
      <c r="C1377" t="s">
        <v>3428</v>
      </c>
      <c r="D1377" t="s">
        <v>3429</v>
      </c>
      <c r="E1377" t="s">
        <v>3430</v>
      </c>
      <c r="F1377" t="s">
        <v>3431</v>
      </c>
      <c r="G1377" s="1">
        <v>-47.359644112962123</v>
      </c>
      <c r="H1377" s="1">
        <v>2116.86</v>
      </c>
      <c r="I1377" s="2">
        <v>-100253.73623696501</v>
      </c>
      <c r="J1377" s="3">
        <v>-1.1178156404089571E-2</v>
      </c>
      <c r="K1377" s="4">
        <v>8968718.3300000001</v>
      </c>
      <c r="L1377" s="5">
        <v>425001</v>
      </c>
      <c r="M1377" s="6">
        <v>21.102817009999999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4047</v>
      </c>
      <c r="AG1377" s="16">
        <v>-7.7999999999999999E-5</v>
      </c>
    </row>
    <row r="1378" spans="1:33" x14ac:dyDescent="0.25">
      <c r="A1378" t="s">
        <v>1863</v>
      </c>
      <c r="B1378" t="s">
        <v>3432</v>
      </c>
      <c r="C1378" t="s">
        <v>3433</v>
      </c>
      <c r="D1378" t="s">
        <v>3434</v>
      </c>
      <c r="E1378" t="s">
        <v>3435</v>
      </c>
      <c r="G1378" s="1">
        <v>-1772.7555757124851</v>
      </c>
      <c r="H1378" s="1">
        <v>42.181092</v>
      </c>
      <c r="I1378" s="2">
        <v>-74776.766032641302</v>
      </c>
      <c r="J1378" s="3">
        <v>-8.3375085805199207E-3</v>
      </c>
      <c r="K1378" s="4">
        <v>8968718.3300000001</v>
      </c>
      <c r="L1378" s="5">
        <v>425001</v>
      </c>
      <c r="M1378" s="6">
        <v>21.102817009999999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4047</v>
      </c>
      <c r="AG1378" s="16">
        <v>-7.7999999999999999E-5</v>
      </c>
    </row>
    <row r="1379" spans="1:33" x14ac:dyDescent="0.25">
      <c r="A1379" t="s">
        <v>1863</v>
      </c>
      <c r="B1379" t="s">
        <v>3436</v>
      </c>
      <c r="C1379" t="s">
        <v>3437</v>
      </c>
      <c r="D1379" t="s">
        <v>3438</v>
      </c>
      <c r="E1379" t="s">
        <v>3439</v>
      </c>
      <c r="F1379" t="s">
        <v>3440</v>
      </c>
      <c r="G1379" s="1">
        <v>-5527.8442176747221</v>
      </c>
      <c r="H1379" s="1">
        <v>13.823492999999999</v>
      </c>
      <c r="I1379" s="2">
        <v>-76414.115848116999</v>
      </c>
      <c r="J1379" s="3">
        <v>-8.5200708770744732E-3</v>
      </c>
      <c r="K1379" s="4">
        <v>8968718.3300000001</v>
      </c>
      <c r="L1379" s="5">
        <v>425001</v>
      </c>
      <c r="M1379" s="6">
        <v>21.102817009999999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4047</v>
      </c>
      <c r="AG1379" s="16">
        <v>-7.7999999999999999E-5</v>
      </c>
    </row>
    <row r="1380" spans="1:33" x14ac:dyDescent="0.25">
      <c r="A1380" t="s">
        <v>1863</v>
      </c>
      <c r="B1380" t="s">
        <v>3441</v>
      </c>
      <c r="C1380" t="s">
        <v>3442</v>
      </c>
      <c r="D1380" t="s">
        <v>3443</v>
      </c>
      <c r="E1380" t="s">
        <v>3444</v>
      </c>
      <c r="G1380" s="1">
        <v>-962.68435463264132</v>
      </c>
      <c r="H1380" s="1">
        <v>45.623600000000003</v>
      </c>
      <c r="I1380" s="2">
        <v>-43921.125922017767</v>
      </c>
      <c r="J1380" s="3">
        <v>-4.8971463152213601E-3</v>
      </c>
      <c r="K1380" s="4">
        <v>8968718.3300000001</v>
      </c>
      <c r="L1380" s="5">
        <v>425001</v>
      </c>
      <c r="M1380" s="6">
        <v>21.102817009999999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4047</v>
      </c>
      <c r="AG1380" s="16">
        <v>-7.7999999999999999E-5</v>
      </c>
    </row>
    <row r="1381" spans="1:33" x14ac:dyDescent="0.25">
      <c r="A1381" t="s">
        <v>1863</v>
      </c>
      <c r="B1381" t="s">
        <v>3445</v>
      </c>
      <c r="C1381" t="s">
        <v>3446</v>
      </c>
      <c r="D1381" t="s">
        <v>3447</v>
      </c>
      <c r="E1381" t="s">
        <v>3448</v>
      </c>
      <c r="F1381" t="s">
        <v>3449</v>
      </c>
      <c r="G1381" s="1">
        <v>-50.325154538727041</v>
      </c>
      <c r="H1381" s="1">
        <v>123.379729</v>
      </c>
      <c r="I1381" s="2">
        <v>-6209.1039288712627</v>
      </c>
      <c r="J1381" s="3">
        <v>-6.9230671545365201E-4</v>
      </c>
      <c r="K1381" s="4">
        <v>8968718.3300000001</v>
      </c>
      <c r="L1381" s="5">
        <v>425001</v>
      </c>
      <c r="M1381" s="6">
        <v>21.102817009999999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4047</v>
      </c>
      <c r="AG1381" s="16">
        <v>-7.7999999999999999E-5</v>
      </c>
    </row>
    <row r="1382" spans="1:33" x14ac:dyDescent="0.25">
      <c r="A1382" t="s">
        <v>1863</v>
      </c>
      <c r="B1382" t="s">
        <v>3450</v>
      </c>
      <c r="C1382" t="s">
        <v>3451</v>
      </c>
      <c r="D1382" t="s">
        <v>3452</v>
      </c>
      <c r="E1382" t="s">
        <v>3453</v>
      </c>
      <c r="G1382" s="1">
        <v>-837.07064435919597</v>
      </c>
      <c r="H1382" s="1">
        <v>21.371071499999999</v>
      </c>
      <c r="I1382" s="2">
        <v>-17889.09659115145</v>
      </c>
      <c r="J1382" s="3">
        <v>-1.9946101475071571E-3</v>
      </c>
      <c r="K1382" s="4">
        <v>8968718.3300000001</v>
      </c>
      <c r="L1382" s="5">
        <v>425001</v>
      </c>
      <c r="M1382" s="6">
        <v>21.102817009999999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4047</v>
      </c>
      <c r="AG1382" s="16">
        <v>-7.7999999999999999E-5</v>
      </c>
    </row>
    <row r="1383" spans="1:33" x14ac:dyDescent="0.25">
      <c r="A1383" t="s">
        <v>1863</v>
      </c>
      <c r="B1383" t="s">
        <v>3454</v>
      </c>
      <c r="C1383" t="s">
        <v>3455</v>
      </c>
      <c r="D1383" t="s">
        <v>3456</v>
      </c>
      <c r="E1383" t="s">
        <v>3457</v>
      </c>
      <c r="G1383" s="1">
        <v>-2055.629861250748</v>
      </c>
      <c r="H1383" s="1">
        <v>35.430872999999998</v>
      </c>
      <c r="I1383" s="2">
        <v>-72832.760548982857</v>
      </c>
      <c r="J1383" s="3">
        <v>-8.1207545904703263E-3</v>
      </c>
      <c r="K1383" s="4">
        <v>8968718.3300000001</v>
      </c>
      <c r="L1383" s="5">
        <v>425001</v>
      </c>
      <c r="M1383" s="6">
        <v>21.102817009999999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4047</v>
      </c>
      <c r="AG1383" s="16">
        <v>-7.7999999999999999E-5</v>
      </c>
    </row>
    <row r="1384" spans="1:33" x14ac:dyDescent="0.25">
      <c r="A1384" t="s">
        <v>1863</v>
      </c>
      <c r="B1384" t="s">
        <v>339</v>
      </c>
      <c r="C1384" t="s">
        <v>3458</v>
      </c>
      <c r="D1384" t="s">
        <v>341</v>
      </c>
      <c r="E1384" t="s">
        <v>342</v>
      </c>
      <c r="F1384" t="s">
        <v>343</v>
      </c>
      <c r="G1384" s="1">
        <v>-1733.7613266811579</v>
      </c>
      <c r="H1384" s="1">
        <v>19.309999999999999</v>
      </c>
      <c r="I1384" s="2">
        <v>-33478.931218213169</v>
      </c>
      <c r="J1384" s="3">
        <v>-3.7328556864393318E-3</v>
      </c>
      <c r="K1384" s="4">
        <v>8968718.3300000001</v>
      </c>
      <c r="L1384" s="5">
        <v>425001</v>
      </c>
      <c r="M1384" s="6">
        <v>21.102817009999999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4047</v>
      </c>
      <c r="AG1384" s="16">
        <v>-7.7999999999999999E-5</v>
      </c>
    </row>
    <row r="1385" spans="1:33" x14ac:dyDescent="0.25">
      <c r="A1385" t="s">
        <v>1863</v>
      </c>
      <c r="B1385" t="s">
        <v>3459</v>
      </c>
      <c r="C1385" t="s">
        <v>3460</v>
      </c>
      <c r="D1385" t="s">
        <v>3461</v>
      </c>
      <c r="E1385" t="s">
        <v>3462</v>
      </c>
      <c r="F1385" t="s">
        <v>3463</v>
      </c>
      <c r="G1385" s="1">
        <v>-1619.3457378661981</v>
      </c>
      <c r="H1385" s="1">
        <v>92.15</v>
      </c>
      <c r="I1385" s="2">
        <v>-149222.70974437019</v>
      </c>
      <c r="J1385" s="3">
        <v>-1.663813091835277E-2</v>
      </c>
      <c r="K1385" s="4">
        <v>8968718.3300000001</v>
      </c>
      <c r="L1385" s="5">
        <v>425001</v>
      </c>
      <c r="M1385" s="6">
        <v>21.102817009999999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4047</v>
      </c>
      <c r="AG1385" s="16">
        <v>-7.7999999999999999E-5</v>
      </c>
    </row>
    <row r="1386" spans="1:33" x14ac:dyDescent="0.25">
      <c r="A1386" t="s">
        <v>1863</v>
      </c>
      <c r="B1386" t="s">
        <v>3464</v>
      </c>
      <c r="C1386" t="s">
        <v>3465</v>
      </c>
      <c r="D1386" t="s">
        <v>3466</v>
      </c>
      <c r="E1386" t="s">
        <v>3467</v>
      </c>
      <c r="G1386" s="1">
        <v>-603.50350231797995</v>
      </c>
      <c r="H1386" s="1">
        <v>116.51754</v>
      </c>
      <c r="I1386" s="2">
        <v>-70318.743471475318</v>
      </c>
      <c r="J1386" s="3">
        <v>-7.840445076334036E-3</v>
      </c>
      <c r="K1386" s="4">
        <v>8968718.3300000001</v>
      </c>
      <c r="L1386" s="5">
        <v>425001</v>
      </c>
      <c r="M1386" s="6">
        <v>21.102817009999999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4047</v>
      </c>
      <c r="AG1386" s="16">
        <v>-7.7999999999999999E-5</v>
      </c>
    </row>
    <row r="1387" spans="1:33" x14ac:dyDescent="0.25">
      <c r="A1387" t="s">
        <v>1863</v>
      </c>
      <c r="B1387" t="s">
        <v>3468</v>
      </c>
      <c r="C1387" t="s">
        <v>3469</v>
      </c>
      <c r="D1387" t="s">
        <v>3470</v>
      </c>
      <c r="E1387" t="s">
        <v>3471</v>
      </c>
      <c r="F1387" t="s">
        <v>3472</v>
      </c>
      <c r="G1387" s="1">
        <v>-250.6962843512313</v>
      </c>
      <c r="H1387" s="1">
        <v>195.57</v>
      </c>
      <c r="I1387" s="2">
        <v>-49028.672330570298</v>
      </c>
      <c r="J1387" s="3">
        <v>-5.4666308525457164E-3</v>
      </c>
      <c r="K1387" s="4">
        <v>8968718.3300000001</v>
      </c>
      <c r="L1387" s="5">
        <v>425001</v>
      </c>
      <c r="M1387" s="6">
        <v>21.102817009999999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4047</v>
      </c>
      <c r="AG1387" s="16">
        <v>-7.7999999999999999E-5</v>
      </c>
    </row>
    <row r="1388" spans="1:33" x14ac:dyDescent="0.25">
      <c r="A1388" t="s">
        <v>1863</v>
      </c>
      <c r="B1388" t="s">
        <v>3473</v>
      </c>
      <c r="C1388" t="s">
        <v>3474</v>
      </c>
      <c r="D1388" t="s">
        <v>3475</v>
      </c>
      <c r="E1388" t="s">
        <v>3476</v>
      </c>
      <c r="G1388" s="1">
        <v>-2125.208702882127</v>
      </c>
      <c r="H1388" s="1">
        <v>43.54</v>
      </c>
      <c r="I1388" s="2">
        <v>-92531.586923487834</v>
      </c>
      <c r="J1388" s="3">
        <v>-1.031714716850605E-2</v>
      </c>
      <c r="K1388" s="4">
        <v>8968718.3300000001</v>
      </c>
      <c r="L1388" s="5">
        <v>425001</v>
      </c>
      <c r="M1388" s="6">
        <v>21.102817009999999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4047</v>
      </c>
      <c r="AG1388" s="16">
        <v>-7.7999999999999999E-5</v>
      </c>
    </row>
    <row r="1389" spans="1:33" x14ac:dyDescent="0.25">
      <c r="A1389" t="s">
        <v>1863</v>
      </c>
      <c r="B1389" t="s">
        <v>3477</v>
      </c>
      <c r="C1389" t="s">
        <v>3478</v>
      </c>
      <c r="D1389" t="s">
        <v>3479</v>
      </c>
      <c r="E1389" t="s">
        <v>3480</v>
      </c>
      <c r="G1389" s="1">
        <v>-5497.3038864243072</v>
      </c>
      <c r="H1389" s="1">
        <v>4.5135551999999999</v>
      </c>
      <c r="I1389" s="2">
        <v>-24812.384542550641</v>
      </c>
      <c r="J1389" s="3">
        <v>-2.76654741843706E-3</v>
      </c>
      <c r="K1389" s="4">
        <v>8968718.3300000001</v>
      </c>
      <c r="L1389" s="5">
        <v>425001</v>
      </c>
      <c r="M1389" s="6">
        <v>21.102817009999999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ref="S1389:S1452" si="22">IF(ISNUMBER(N1389),Q1389*N1389,IF(ISNUMBER(R1389),J1389*R1389," "))</f>
        <v xml:space="preserve"> </v>
      </c>
      <c r="AB1389" s="8" t="s">
        <v>4047</v>
      </c>
      <c r="AG1389" s="16">
        <v>-7.7999999999999999E-5</v>
      </c>
    </row>
    <row r="1390" spans="1:33" x14ac:dyDescent="0.25">
      <c r="A1390" t="s">
        <v>1863</v>
      </c>
      <c r="B1390" t="s">
        <v>3481</v>
      </c>
      <c r="C1390" t="s">
        <v>3482</v>
      </c>
      <c r="D1390" t="s">
        <v>3483</v>
      </c>
      <c r="E1390" t="s">
        <v>3484</v>
      </c>
      <c r="F1390" t="s">
        <v>3485</v>
      </c>
      <c r="G1390" s="1">
        <v>-40.499134919028357</v>
      </c>
      <c r="H1390" s="1">
        <v>153.09</v>
      </c>
      <c r="I1390" s="2">
        <v>-6200.0125647540517</v>
      </c>
      <c r="J1390" s="3">
        <v>-6.9129304061375861E-4</v>
      </c>
      <c r="K1390" s="4">
        <v>8968718.3300000001</v>
      </c>
      <c r="L1390" s="5">
        <v>425001</v>
      </c>
      <c r="M1390" s="6">
        <v>21.102817009999999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2"/>
        <v xml:space="preserve"> </v>
      </c>
      <c r="AB1390" s="8" t="s">
        <v>4047</v>
      </c>
      <c r="AG1390" s="16">
        <v>-7.7999999999999999E-5</v>
      </c>
    </row>
    <row r="1391" spans="1:33" x14ac:dyDescent="0.25">
      <c r="A1391" t="s">
        <v>1863</v>
      </c>
      <c r="B1391" t="s">
        <v>3486</v>
      </c>
      <c r="C1391" t="s">
        <v>3487</v>
      </c>
      <c r="D1391" t="s">
        <v>3488</v>
      </c>
      <c r="E1391" t="s">
        <v>3489</v>
      </c>
      <c r="G1391" s="1">
        <v>-139.73308080805739</v>
      </c>
      <c r="H1391" s="1">
        <v>170.59137000000001</v>
      </c>
      <c r="I1391" s="2">
        <v>-23837.257689367219</v>
      </c>
      <c r="J1391" s="3">
        <v>-2.6578220892089521E-3</v>
      </c>
      <c r="K1391" s="4">
        <v>8968718.3300000001</v>
      </c>
      <c r="L1391" s="5">
        <v>425001</v>
      </c>
      <c r="M1391" s="6">
        <v>21.102817009999999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2"/>
        <v xml:space="preserve"> </v>
      </c>
      <c r="AB1391" s="8" t="s">
        <v>4047</v>
      </c>
      <c r="AG1391" s="16">
        <v>-7.7999999999999999E-5</v>
      </c>
    </row>
    <row r="1392" spans="1:33" x14ac:dyDescent="0.25">
      <c r="A1392" t="s">
        <v>1863</v>
      </c>
      <c r="B1392" t="s">
        <v>3490</v>
      </c>
      <c r="C1392" t="s">
        <v>3491</v>
      </c>
      <c r="D1392" t="s">
        <v>3492</v>
      </c>
      <c r="E1392" t="s">
        <v>3493</v>
      </c>
      <c r="F1392" t="s">
        <v>3494</v>
      </c>
      <c r="G1392" s="1">
        <v>-55.547993796044359</v>
      </c>
      <c r="H1392" s="1">
        <v>189.05</v>
      </c>
      <c r="I1392" s="2">
        <v>-10501.348227142191</v>
      </c>
      <c r="J1392" s="3">
        <v>-1.1708861668690829E-3</v>
      </c>
      <c r="K1392" s="4">
        <v>8968718.3300000001</v>
      </c>
      <c r="L1392" s="5">
        <v>425001</v>
      </c>
      <c r="M1392" s="6">
        <v>21.102817009999999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2"/>
        <v xml:space="preserve"> </v>
      </c>
      <c r="AB1392" s="8" t="s">
        <v>4047</v>
      </c>
      <c r="AG1392" s="16">
        <v>-7.7999999999999999E-5</v>
      </c>
    </row>
    <row r="1393" spans="1:33" x14ac:dyDescent="0.25">
      <c r="A1393" t="s">
        <v>1863</v>
      </c>
      <c r="B1393" t="s">
        <v>3495</v>
      </c>
      <c r="C1393" t="s">
        <v>3496</v>
      </c>
      <c r="D1393" t="s">
        <v>3497</v>
      </c>
      <c r="E1393" t="s">
        <v>3498</v>
      </c>
      <c r="F1393" t="s">
        <v>3499</v>
      </c>
      <c r="G1393" s="1">
        <v>-75.775430580739396</v>
      </c>
      <c r="H1393" s="1">
        <v>241.38</v>
      </c>
      <c r="I1393" s="2">
        <v>-18290.673433578879</v>
      </c>
      <c r="J1393" s="3">
        <v>-2.0393854239348021E-3</v>
      </c>
      <c r="K1393" s="4">
        <v>8968718.3300000001</v>
      </c>
      <c r="L1393" s="5">
        <v>425001</v>
      </c>
      <c r="M1393" s="6">
        <v>21.102817009999999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2"/>
        <v xml:space="preserve"> </v>
      </c>
      <c r="AB1393" s="8" t="s">
        <v>4047</v>
      </c>
      <c r="AG1393" s="16">
        <v>-7.7999999999999999E-5</v>
      </c>
    </row>
    <row r="1394" spans="1:33" x14ac:dyDescent="0.25">
      <c r="A1394" t="s">
        <v>1863</v>
      </c>
      <c r="B1394" t="s">
        <v>3500</v>
      </c>
      <c r="C1394" t="s">
        <v>3501</v>
      </c>
      <c r="D1394" t="s">
        <v>3502</v>
      </c>
      <c r="E1394" t="s">
        <v>3503</v>
      </c>
      <c r="F1394" t="s">
        <v>3504</v>
      </c>
      <c r="G1394" s="1">
        <v>-41.517145960708852</v>
      </c>
      <c r="H1394" s="1">
        <v>220.63</v>
      </c>
      <c r="I1394" s="2">
        <v>-9159.9279133111941</v>
      </c>
      <c r="J1394" s="3">
        <v>-1.021319610704197E-3</v>
      </c>
      <c r="K1394" s="4">
        <v>8968718.3300000001</v>
      </c>
      <c r="L1394" s="5">
        <v>425001</v>
      </c>
      <c r="M1394" s="6">
        <v>21.102817009999999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2"/>
        <v xml:space="preserve"> </v>
      </c>
      <c r="AB1394" s="8" t="s">
        <v>4047</v>
      </c>
      <c r="AG1394" s="16">
        <v>-7.7999999999999999E-5</v>
      </c>
    </row>
    <row r="1395" spans="1:33" x14ac:dyDescent="0.25">
      <c r="A1395" t="s">
        <v>1863</v>
      </c>
      <c r="B1395" t="s">
        <v>3505</v>
      </c>
      <c r="C1395" t="s">
        <v>3506</v>
      </c>
      <c r="D1395" t="s">
        <v>3507</v>
      </c>
      <c r="E1395" t="s">
        <v>3508</v>
      </c>
      <c r="F1395" t="s">
        <v>3509</v>
      </c>
      <c r="G1395" s="1">
        <v>-1583.3612606102749</v>
      </c>
      <c r="H1395" s="1">
        <v>30.14</v>
      </c>
      <c r="I1395" s="2">
        <v>-47722.50839479368</v>
      </c>
      <c r="J1395" s="3">
        <v>-5.3209953349927178E-3</v>
      </c>
      <c r="K1395" s="4">
        <v>8968718.3300000001</v>
      </c>
      <c r="L1395" s="5">
        <v>425001</v>
      </c>
      <c r="M1395" s="6">
        <v>21.102817009999999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2"/>
        <v xml:space="preserve"> </v>
      </c>
      <c r="AB1395" s="8" t="s">
        <v>4047</v>
      </c>
      <c r="AG1395" s="16">
        <v>-7.7999999999999999E-5</v>
      </c>
    </row>
    <row r="1396" spans="1:33" x14ac:dyDescent="0.25">
      <c r="A1396" t="s">
        <v>1863</v>
      </c>
      <c r="B1396" t="s">
        <v>3510</v>
      </c>
      <c r="C1396" t="s">
        <v>3511</v>
      </c>
      <c r="D1396" t="s">
        <v>3512</v>
      </c>
      <c r="E1396" t="s">
        <v>3513</v>
      </c>
      <c r="F1396" t="s">
        <v>3514</v>
      </c>
      <c r="G1396" s="1">
        <v>-271.27781193303258</v>
      </c>
      <c r="H1396" s="1">
        <v>223.96</v>
      </c>
      <c r="I1396" s="2">
        <v>-60755.378760521977</v>
      </c>
      <c r="J1396" s="3">
        <v>-6.7741428067037953E-3</v>
      </c>
      <c r="K1396" s="4">
        <v>8968718.3300000001</v>
      </c>
      <c r="L1396" s="5">
        <v>425001</v>
      </c>
      <c r="M1396" s="6">
        <v>21.102817009999999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2"/>
        <v xml:space="preserve"> </v>
      </c>
      <c r="AB1396" s="8" t="s">
        <v>4047</v>
      </c>
      <c r="AG1396" s="16">
        <v>-7.7999999999999999E-5</v>
      </c>
    </row>
    <row r="1397" spans="1:33" x14ac:dyDescent="0.25">
      <c r="A1397" t="s">
        <v>1863</v>
      </c>
      <c r="B1397" t="s">
        <v>3515</v>
      </c>
      <c r="C1397" t="s">
        <v>3516</v>
      </c>
      <c r="D1397" t="s">
        <v>3517</v>
      </c>
      <c r="E1397" t="s">
        <v>3518</v>
      </c>
      <c r="G1397" s="1">
        <v>-2229.3113972313681</v>
      </c>
      <c r="H1397" s="1">
        <v>6.7848705000000002</v>
      </c>
      <c r="I1397" s="2">
        <v>-15125.589134388891</v>
      </c>
      <c r="J1397" s="3">
        <v>-1.686482792507197E-3</v>
      </c>
      <c r="K1397" s="4">
        <v>8968718.3300000001</v>
      </c>
      <c r="L1397" s="5">
        <v>425001</v>
      </c>
      <c r="M1397" s="6">
        <v>21.102817009999999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2"/>
        <v xml:space="preserve"> </v>
      </c>
      <c r="AB1397" s="8" t="s">
        <v>4047</v>
      </c>
      <c r="AG1397" s="16">
        <v>-7.7999999999999999E-5</v>
      </c>
    </row>
    <row r="1398" spans="1:33" x14ac:dyDescent="0.25">
      <c r="A1398" t="s">
        <v>1863</v>
      </c>
      <c r="B1398" t="s">
        <v>3519</v>
      </c>
      <c r="C1398" t="s">
        <v>3520</v>
      </c>
      <c r="D1398" t="s">
        <v>3521</v>
      </c>
      <c r="E1398" t="s">
        <v>3522</v>
      </c>
      <c r="F1398" t="s">
        <v>3523</v>
      </c>
      <c r="G1398" s="1">
        <v>-108.9714428094512</v>
      </c>
      <c r="H1398" s="1">
        <v>53.61</v>
      </c>
      <c r="I1398" s="2">
        <v>-5841.9590490146766</v>
      </c>
      <c r="J1398" s="3">
        <v>-6.5137055642315806E-4</v>
      </c>
      <c r="K1398" s="4">
        <v>8968718.3300000001</v>
      </c>
      <c r="L1398" s="5">
        <v>425001</v>
      </c>
      <c r="M1398" s="6">
        <v>21.102817009999999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2"/>
        <v xml:space="preserve"> </v>
      </c>
      <c r="AB1398" s="8" t="s">
        <v>4047</v>
      </c>
      <c r="AG1398" s="16">
        <v>-7.7999999999999999E-5</v>
      </c>
    </row>
    <row r="1399" spans="1:33" x14ac:dyDescent="0.25">
      <c r="A1399" t="s">
        <v>1863</v>
      </c>
      <c r="B1399" t="s">
        <v>3524</v>
      </c>
      <c r="C1399" t="s">
        <v>3525</v>
      </c>
      <c r="D1399" t="s">
        <v>3526</v>
      </c>
      <c r="E1399" t="s">
        <v>3527</v>
      </c>
      <c r="F1399" t="s">
        <v>3528</v>
      </c>
      <c r="G1399" s="1">
        <v>-2673.5183022011688</v>
      </c>
      <c r="H1399" s="1">
        <v>12.220162999999999</v>
      </c>
      <c r="I1399" s="2">
        <v>-32670.829436381551</v>
      </c>
      <c r="J1399" s="3">
        <v>-3.6427534274433562E-3</v>
      </c>
      <c r="K1399" s="4">
        <v>8968718.3300000001</v>
      </c>
      <c r="L1399" s="5">
        <v>425001</v>
      </c>
      <c r="M1399" s="6">
        <v>21.102817009999999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2"/>
        <v xml:space="preserve"> </v>
      </c>
      <c r="AB1399" s="8" t="s">
        <v>4047</v>
      </c>
      <c r="AG1399" s="16">
        <v>-7.7999999999999999E-5</v>
      </c>
    </row>
    <row r="1400" spans="1:33" x14ac:dyDescent="0.25">
      <c r="A1400" t="s">
        <v>1863</v>
      </c>
      <c r="B1400" t="s">
        <v>3529</v>
      </c>
      <c r="C1400" t="s">
        <v>3530</v>
      </c>
      <c r="D1400" t="s">
        <v>3531</v>
      </c>
      <c r="E1400" t="s">
        <v>3532</v>
      </c>
      <c r="G1400" s="1">
        <v>-335.36824620926541</v>
      </c>
      <c r="H1400" s="1">
        <v>17.149999999999999</v>
      </c>
      <c r="I1400" s="2">
        <v>-5751.5654224889013</v>
      </c>
      <c r="J1400" s="3">
        <v>-6.4129178895608167E-4</v>
      </c>
      <c r="K1400" s="4">
        <v>8968718.3300000001</v>
      </c>
      <c r="L1400" s="5">
        <v>425001</v>
      </c>
      <c r="M1400" s="6">
        <v>21.102817009999999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2"/>
        <v xml:space="preserve"> </v>
      </c>
      <c r="AB1400" s="8" t="s">
        <v>4047</v>
      </c>
      <c r="AG1400" s="16">
        <v>-7.7999999999999999E-5</v>
      </c>
    </row>
    <row r="1401" spans="1:33" x14ac:dyDescent="0.25">
      <c r="A1401" t="s">
        <v>1863</v>
      </c>
      <c r="B1401" t="s">
        <v>3533</v>
      </c>
      <c r="C1401" t="s">
        <v>3534</v>
      </c>
      <c r="D1401" t="s">
        <v>3535</v>
      </c>
      <c r="E1401" t="s">
        <v>3536</v>
      </c>
      <c r="F1401" t="s">
        <v>3537</v>
      </c>
      <c r="G1401" s="1">
        <v>-275.48264014866942</v>
      </c>
      <c r="H1401" s="1">
        <v>152.72999999999999</v>
      </c>
      <c r="I1401" s="2">
        <v>-42074.463629906277</v>
      </c>
      <c r="J1401" s="3">
        <v>-4.6912459597676179E-3</v>
      </c>
      <c r="K1401" s="4">
        <v>8968718.3300000001</v>
      </c>
      <c r="L1401" s="5">
        <v>425001</v>
      </c>
      <c r="M1401" s="6">
        <v>21.102817009999999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2"/>
        <v xml:space="preserve"> </v>
      </c>
      <c r="AB1401" s="8" t="s">
        <v>4047</v>
      </c>
      <c r="AG1401" s="16">
        <v>-7.7999999999999999E-5</v>
      </c>
    </row>
    <row r="1402" spans="1:33" x14ac:dyDescent="0.25">
      <c r="A1402" t="s">
        <v>1863</v>
      </c>
      <c r="B1402" t="s">
        <v>3538</v>
      </c>
      <c r="C1402" t="s">
        <v>3539</v>
      </c>
      <c r="D1402" t="s">
        <v>3540</v>
      </c>
      <c r="E1402" t="s">
        <v>3541</v>
      </c>
      <c r="G1402" s="1">
        <v>-106.2715004815159</v>
      </c>
      <c r="H1402" s="1">
        <v>79.17</v>
      </c>
      <c r="I1402" s="2">
        <v>-8413.5146931216168</v>
      </c>
      <c r="J1402" s="3">
        <v>-9.3809554314787098E-4</v>
      </c>
      <c r="K1402" s="4">
        <v>8968718.3300000001</v>
      </c>
      <c r="L1402" s="5">
        <v>425001</v>
      </c>
      <c r="M1402" s="6">
        <v>21.102817009999999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2"/>
        <v xml:space="preserve"> </v>
      </c>
      <c r="AB1402" s="8" t="s">
        <v>4047</v>
      </c>
      <c r="AG1402" s="16">
        <v>-7.7999999999999999E-5</v>
      </c>
    </row>
    <row r="1403" spans="1:33" x14ac:dyDescent="0.25">
      <c r="A1403" t="s">
        <v>1863</v>
      </c>
      <c r="B1403" t="s">
        <v>3542</v>
      </c>
      <c r="C1403" t="s">
        <v>3543</v>
      </c>
      <c r="D1403" t="s">
        <v>3544</v>
      </c>
      <c r="E1403" t="s">
        <v>3545</v>
      </c>
      <c r="G1403" s="1">
        <v>-4903.6706650756641</v>
      </c>
      <c r="H1403" s="1">
        <v>1.2683439999999999</v>
      </c>
      <c r="I1403" s="2">
        <v>-6219.5412660247284</v>
      </c>
      <c r="J1403" s="3">
        <v>-6.934704644721212E-4</v>
      </c>
      <c r="K1403" s="4">
        <v>8968718.3300000001</v>
      </c>
      <c r="L1403" s="5">
        <v>425001</v>
      </c>
      <c r="M1403" s="6">
        <v>21.102817009999999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2"/>
        <v xml:space="preserve"> </v>
      </c>
      <c r="AB1403" s="8" t="s">
        <v>4047</v>
      </c>
      <c r="AG1403" s="16">
        <v>-7.7999999999999999E-5</v>
      </c>
    </row>
    <row r="1404" spans="1:33" x14ac:dyDescent="0.25">
      <c r="A1404" t="s">
        <v>1863</v>
      </c>
      <c r="B1404" t="s">
        <v>3546</v>
      </c>
      <c r="C1404" t="s">
        <v>3547</v>
      </c>
      <c r="D1404" t="s">
        <v>3548</v>
      </c>
      <c r="E1404" t="s">
        <v>3549</v>
      </c>
      <c r="G1404" s="1">
        <v>-625.89974523495084</v>
      </c>
      <c r="H1404" s="1">
        <v>40.43</v>
      </c>
      <c r="I1404" s="2">
        <v>-25305.126699849061</v>
      </c>
      <c r="J1404" s="3">
        <v>-2.821487504541695E-3</v>
      </c>
      <c r="K1404" s="4">
        <v>8968718.3300000001</v>
      </c>
      <c r="L1404" s="5">
        <v>425001</v>
      </c>
      <c r="M1404" s="6">
        <v>21.102817009999999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2"/>
        <v xml:space="preserve"> </v>
      </c>
      <c r="AB1404" s="8" t="s">
        <v>4047</v>
      </c>
      <c r="AG1404" s="16">
        <v>-7.7999999999999999E-5</v>
      </c>
    </row>
    <row r="1405" spans="1:33" x14ac:dyDescent="0.25">
      <c r="A1405" t="s">
        <v>1863</v>
      </c>
      <c r="B1405" t="s">
        <v>3550</v>
      </c>
      <c r="C1405" t="s">
        <v>3551</v>
      </c>
      <c r="D1405" t="s">
        <v>3552</v>
      </c>
      <c r="E1405" t="s">
        <v>3553</v>
      </c>
      <c r="F1405" t="s">
        <v>3554</v>
      </c>
      <c r="G1405" s="1">
        <v>-199.53016416937689</v>
      </c>
      <c r="H1405" s="1">
        <v>243.17</v>
      </c>
      <c r="I1405" s="2">
        <v>-48519.750021067368</v>
      </c>
      <c r="J1405" s="3">
        <v>-5.4098867012882731E-3</v>
      </c>
      <c r="K1405" s="4">
        <v>8968718.3300000001</v>
      </c>
      <c r="L1405" s="5">
        <v>425001</v>
      </c>
      <c r="M1405" s="6">
        <v>21.102817009999999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2"/>
        <v xml:space="preserve"> </v>
      </c>
      <c r="AB1405" s="8" t="s">
        <v>4047</v>
      </c>
      <c r="AG1405" s="16">
        <v>-7.7999999999999999E-5</v>
      </c>
    </row>
    <row r="1406" spans="1:33" x14ac:dyDescent="0.25">
      <c r="A1406" t="s">
        <v>1863</v>
      </c>
      <c r="B1406" t="s">
        <v>3555</v>
      </c>
      <c r="C1406" t="s">
        <v>3556</v>
      </c>
      <c r="D1406" t="s">
        <v>3557</v>
      </c>
      <c r="E1406" t="s">
        <v>3558</v>
      </c>
      <c r="G1406" s="1">
        <v>-419.59759457091678</v>
      </c>
      <c r="H1406" s="1">
        <v>240.40526500000001</v>
      </c>
      <c r="I1406" s="2">
        <v>-100873.4709161838</v>
      </c>
      <c r="J1406" s="3">
        <v>-1.1247255985146301E-2</v>
      </c>
      <c r="K1406" s="4">
        <v>8968718.3300000001</v>
      </c>
      <c r="L1406" s="5">
        <v>425001</v>
      </c>
      <c r="M1406" s="6">
        <v>21.102817009999999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2"/>
        <v xml:space="preserve"> </v>
      </c>
      <c r="AB1406" s="8" t="s">
        <v>4047</v>
      </c>
      <c r="AG1406" s="16">
        <v>-7.7999999999999999E-5</v>
      </c>
    </row>
    <row r="1407" spans="1:33" x14ac:dyDescent="0.25">
      <c r="A1407" t="s">
        <v>1863</v>
      </c>
      <c r="B1407" t="s">
        <v>3559</v>
      </c>
      <c r="C1407" t="s">
        <v>3560</v>
      </c>
      <c r="D1407" t="s">
        <v>3561</v>
      </c>
      <c r="E1407" t="s">
        <v>3562</v>
      </c>
      <c r="F1407" t="s">
        <v>3563</v>
      </c>
      <c r="G1407" s="1">
        <v>-404.46021299462421</v>
      </c>
      <c r="H1407" s="1">
        <v>30.526008999999998</v>
      </c>
      <c r="I1407" s="2">
        <v>-12346.55610201582</v>
      </c>
      <c r="J1407" s="3">
        <v>-1.3766243567620009E-3</v>
      </c>
      <c r="K1407" s="4">
        <v>8968718.3300000001</v>
      </c>
      <c r="L1407" s="5">
        <v>425001</v>
      </c>
      <c r="M1407" s="6">
        <v>21.102817009999999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2"/>
        <v xml:space="preserve"> </v>
      </c>
      <c r="AB1407" s="8" t="s">
        <v>4047</v>
      </c>
      <c r="AG1407" s="16">
        <v>-7.7999999999999999E-5</v>
      </c>
    </row>
    <row r="1408" spans="1:33" x14ac:dyDescent="0.25">
      <c r="A1408" t="s">
        <v>1863</v>
      </c>
      <c r="B1408" t="s">
        <v>3564</v>
      </c>
      <c r="C1408" t="s">
        <v>3565</v>
      </c>
      <c r="D1408" t="s">
        <v>3566</v>
      </c>
      <c r="E1408" t="s">
        <v>3567</v>
      </c>
      <c r="F1408" t="s">
        <v>3568</v>
      </c>
      <c r="G1408" s="1">
        <v>-991.8083226946311</v>
      </c>
      <c r="H1408" s="1">
        <v>27.81</v>
      </c>
      <c r="I1408" s="2">
        <v>-27582.18945413769</v>
      </c>
      <c r="J1408" s="3">
        <v>-3.075376931158199E-3</v>
      </c>
      <c r="K1408" s="4">
        <v>8968718.3300000001</v>
      </c>
      <c r="L1408" s="5">
        <v>425001</v>
      </c>
      <c r="M1408" s="6">
        <v>21.102817009999999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2"/>
        <v xml:space="preserve"> </v>
      </c>
      <c r="AB1408" s="8" t="s">
        <v>4047</v>
      </c>
      <c r="AG1408" s="16">
        <v>-7.7999999999999999E-5</v>
      </c>
    </row>
    <row r="1409" spans="1:33" x14ac:dyDescent="0.25">
      <c r="A1409" t="s">
        <v>1863</v>
      </c>
      <c r="B1409" t="s">
        <v>3569</v>
      </c>
      <c r="C1409" t="s">
        <v>3570</v>
      </c>
      <c r="D1409" t="s">
        <v>3571</v>
      </c>
      <c r="E1409" t="s">
        <v>3572</v>
      </c>
      <c r="F1409" t="s">
        <v>3573</v>
      </c>
      <c r="G1409" s="1">
        <v>-261.67309906152531</v>
      </c>
      <c r="H1409" s="1">
        <v>53.54</v>
      </c>
      <c r="I1409" s="2">
        <v>-14009.97772375406</v>
      </c>
      <c r="J1409" s="3">
        <v>-1.562093624558512E-3</v>
      </c>
      <c r="K1409" s="4">
        <v>8968718.3300000001</v>
      </c>
      <c r="L1409" s="5">
        <v>425001</v>
      </c>
      <c r="M1409" s="6">
        <v>21.102817009999999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2"/>
        <v xml:space="preserve"> </v>
      </c>
      <c r="AB1409" s="8" t="s">
        <v>4047</v>
      </c>
      <c r="AG1409" s="16">
        <v>-7.7999999999999999E-5</v>
      </c>
    </row>
    <row r="1410" spans="1:33" x14ac:dyDescent="0.25">
      <c r="A1410" t="s">
        <v>1863</v>
      </c>
      <c r="B1410" t="s">
        <v>3574</v>
      </c>
      <c r="C1410" t="s">
        <v>3575</v>
      </c>
      <c r="D1410" t="s">
        <v>3576</v>
      </c>
      <c r="E1410" t="s">
        <v>3577</v>
      </c>
      <c r="F1410" t="s">
        <v>3578</v>
      </c>
      <c r="G1410" s="1">
        <v>-1890.7563338481459</v>
      </c>
      <c r="H1410" s="1">
        <v>59.14</v>
      </c>
      <c r="I1410" s="2">
        <v>-111819.3295837794</v>
      </c>
      <c r="J1410" s="3">
        <v>-1.246770446672946E-2</v>
      </c>
      <c r="K1410" s="4">
        <v>8968718.3300000001</v>
      </c>
      <c r="L1410" s="5">
        <v>425001</v>
      </c>
      <c r="M1410" s="6">
        <v>21.102817009999999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2"/>
        <v xml:space="preserve"> </v>
      </c>
      <c r="AB1410" s="8" t="s">
        <v>4047</v>
      </c>
      <c r="AG1410" s="16">
        <v>-7.7999999999999999E-5</v>
      </c>
    </row>
    <row r="1411" spans="1:33" x14ac:dyDescent="0.25">
      <c r="A1411" t="s">
        <v>1863</v>
      </c>
      <c r="B1411" t="s">
        <v>3579</v>
      </c>
      <c r="C1411" t="s">
        <v>3580</v>
      </c>
      <c r="D1411" t="s">
        <v>3581</v>
      </c>
      <c r="E1411" t="s">
        <v>3582</v>
      </c>
      <c r="F1411" t="s">
        <v>3583</v>
      </c>
      <c r="G1411" s="1">
        <v>-1056.916768012544</v>
      </c>
      <c r="H1411" s="1">
        <v>37.99</v>
      </c>
      <c r="I1411" s="2">
        <v>-40152.268016796566</v>
      </c>
      <c r="J1411" s="3">
        <v>-4.4769237408748648E-3</v>
      </c>
      <c r="K1411" s="4">
        <v>8968718.3300000001</v>
      </c>
      <c r="L1411" s="5">
        <v>425001</v>
      </c>
      <c r="M1411" s="6">
        <v>21.102817009999999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2"/>
        <v xml:space="preserve"> </v>
      </c>
      <c r="AB1411" s="8" t="s">
        <v>4047</v>
      </c>
      <c r="AG1411" s="16">
        <v>-7.7999999999999999E-5</v>
      </c>
    </row>
    <row r="1412" spans="1:33" x14ac:dyDescent="0.25">
      <c r="A1412" t="s">
        <v>1863</v>
      </c>
      <c r="B1412" t="s">
        <v>3584</v>
      </c>
      <c r="C1412" t="s">
        <v>3585</v>
      </c>
      <c r="D1412" t="s">
        <v>3586</v>
      </c>
      <c r="E1412" t="s">
        <v>3587</v>
      </c>
      <c r="F1412" t="s">
        <v>3588</v>
      </c>
      <c r="G1412" s="1">
        <v>-95.73729926760474</v>
      </c>
      <c r="H1412" s="1">
        <v>82.95</v>
      </c>
      <c r="I1412" s="2">
        <v>-7941.4089742478136</v>
      </c>
      <c r="J1412" s="3">
        <v>-8.8545639210054373E-4</v>
      </c>
      <c r="K1412" s="4">
        <v>8968718.3300000001</v>
      </c>
      <c r="L1412" s="5">
        <v>425001</v>
      </c>
      <c r="M1412" s="6">
        <v>21.102817009999999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4047</v>
      </c>
      <c r="AG1412" s="16">
        <v>-7.7999999999999999E-5</v>
      </c>
    </row>
    <row r="1413" spans="1:33" x14ac:dyDescent="0.25">
      <c r="A1413" t="s">
        <v>1863</v>
      </c>
      <c r="B1413" t="s">
        <v>3589</v>
      </c>
      <c r="C1413" t="s">
        <v>3590</v>
      </c>
      <c r="D1413" t="s">
        <v>3591</v>
      </c>
      <c r="E1413" t="s">
        <v>3592</v>
      </c>
      <c r="F1413" t="s">
        <v>3593</v>
      </c>
      <c r="G1413" s="1">
        <v>-44740.345964067848</v>
      </c>
      <c r="H1413" s="1">
        <v>3.18</v>
      </c>
      <c r="I1413" s="2">
        <v>-142274.3001657358</v>
      </c>
      <c r="J1413" s="3">
        <v>-1.5863392619861191E-2</v>
      </c>
      <c r="K1413" s="4">
        <v>8968718.3300000001</v>
      </c>
      <c r="L1413" s="5">
        <v>425001</v>
      </c>
      <c r="M1413" s="6">
        <v>21.102817009999999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4047</v>
      </c>
      <c r="AG1413" s="16">
        <v>-7.7999999999999999E-5</v>
      </c>
    </row>
    <row r="1414" spans="1:33" x14ac:dyDescent="0.25">
      <c r="A1414" t="s">
        <v>1863</v>
      </c>
      <c r="B1414" t="s">
        <v>3594</v>
      </c>
      <c r="C1414" t="s">
        <v>3595</v>
      </c>
      <c r="D1414" t="s">
        <v>3596</v>
      </c>
      <c r="E1414" t="s">
        <v>3597</v>
      </c>
      <c r="F1414" t="s">
        <v>3598</v>
      </c>
      <c r="G1414" s="1">
        <v>-504.35807912822747</v>
      </c>
      <c r="H1414" s="1">
        <v>133.13999999999999</v>
      </c>
      <c r="I1414" s="2">
        <v>-67150.234655132197</v>
      </c>
      <c r="J1414" s="3">
        <v>-7.48716061586162E-3</v>
      </c>
      <c r="K1414" s="4">
        <v>8968718.3300000001</v>
      </c>
      <c r="L1414" s="5">
        <v>425001</v>
      </c>
      <c r="M1414" s="6">
        <v>21.102817009999999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4047</v>
      </c>
      <c r="AG1414" s="16">
        <v>-7.7999999999999999E-5</v>
      </c>
    </row>
    <row r="1415" spans="1:33" x14ac:dyDescent="0.25">
      <c r="A1415" t="s">
        <v>1863</v>
      </c>
      <c r="B1415" t="s">
        <v>3599</v>
      </c>
      <c r="C1415" t="s">
        <v>3600</v>
      </c>
      <c r="D1415" t="s">
        <v>3601</v>
      </c>
      <c r="E1415" t="s">
        <v>3602</v>
      </c>
      <c r="G1415" s="1">
        <v>-5876.2695620272807</v>
      </c>
      <c r="H1415" s="1">
        <v>6.1529645999999998</v>
      </c>
      <c r="I1415" s="2">
        <v>-36156.47859521136</v>
      </c>
      <c r="J1415" s="3">
        <v>-4.0313986084577324E-3</v>
      </c>
      <c r="K1415" s="4">
        <v>8968718.3300000001</v>
      </c>
      <c r="L1415" s="5">
        <v>425001</v>
      </c>
      <c r="M1415" s="6">
        <v>21.102817009999999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4047</v>
      </c>
      <c r="AG1415" s="16">
        <v>-7.7999999999999999E-5</v>
      </c>
    </row>
    <row r="1416" spans="1:33" x14ac:dyDescent="0.25">
      <c r="A1416" t="s">
        <v>1863</v>
      </c>
      <c r="B1416" t="s">
        <v>3603</v>
      </c>
      <c r="C1416" t="s">
        <v>3604</v>
      </c>
      <c r="D1416" t="s">
        <v>3605</v>
      </c>
      <c r="E1416" t="s">
        <v>3606</v>
      </c>
      <c r="F1416" t="s">
        <v>3607</v>
      </c>
      <c r="G1416" s="1">
        <v>-122.42689309948901</v>
      </c>
      <c r="H1416" s="1">
        <v>773.29</v>
      </c>
      <c r="I1416" s="2">
        <v>-94671.492164903844</v>
      </c>
      <c r="J1416" s="3">
        <v>-1.055574371738619E-2</v>
      </c>
      <c r="K1416" s="4">
        <v>8968718.3300000001</v>
      </c>
      <c r="L1416" s="5">
        <v>425001</v>
      </c>
      <c r="M1416" s="6">
        <v>21.102817009999999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4047</v>
      </c>
      <c r="AG1416" s="16">
        <v>-7.7999999999999999E-5</v>
      </c>
    </row>
    <row r="1417" spans="1:33" x14ac:dyDescent="0.25">
      <c r="A1417" t="s">
        <v>1863</v>
      </c>
      <c r="B1417" t="s">
        <v>940</v>
      </c>
      <c r="C1417" t="s">
        <v>3608</v>
      </c>
      <c r="D1417" t="s">
        <v>942</v>
      </c>
      <c r="E1417" t="s">
        <v>943</v>
      </c>
      <c r="F1417" t="s">
        <v>944</v>
      </c>
      <c r="G1417" s="1">
        <v>-660.51212065208767</v>
      </c>
      <c r="H1417" s="1">
        <v>57.36</v>
      </c>
      <c r="I1417" s="2">
        <v>-37886.975240603751</v>
      </c>
      <c r="J1417" s="3">
        <v>-4.2243466509449129E-3</v>
      </c>
      <c r="K1417" s="4">
        <v>8968718.3300000001</v>
      </c>
      <c r="L1417" s="5">
        <v>425001</v>
      </c>
      <c r="M1417" s="6">
        <v>21.102817009999999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4047</v>
      </c>
      <c r="AG1417" s="16">
        <v>-7.7999999999999999E-5</v>
      </c>
    </row>
    <row r="1418" spans="1:33" x14ac:dyDescent="0.25">
      <c r="A1418" t="s">
        <v>1863</v>
      </c>
      <c r="B1418" t="s">
        <v>3609</v>
      </c>
      <c r="C1418" t="s">
        <v>3610</v>
      </c>
      <c r="D1418" t="s">
        <v>3611</v>
      </c>
      <c r="E1418" t="s">
        <v>3612</v>
      </c>
      <c r="F1418" t="s">
        <v>3613</v>
      </c>
      <c r="G1418" s="1">
        <v>-180.80761327238341</v>
      </c>
      <c r="H1418" s="1">
        <v>335.64</v>
      </c>
      <c r="I1418" s="2">
        <v>-60686.267318742772</v>
      </c>
      <c r="J1418" s="3">
        <v>-6.7664369741381736E-3</v>
      </c>
      <c r="K1418" s="4">
        <v>8968718.3300000001</v>
      </c>
      <c r="L1418" s="5">
        <v>425001</v>
      </c>
      <c r="M1418" s="6">
        <v>21.102817009999999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4047</v>
      </c>
      <c r="AG1418" s="16">
        <v>-7.7999999999999999E-5</v>
      </c>
    </row>
    <row r="1419" spans="1:33" x14ac:dyDescent="0.25">
      <c r="A1419" t="s">
        <v>1863</v>
      </c>
      <c r="B1419" t="s">
        <v>3614</v>
      </c>
      <c r="C1419" t="s">
        <v>3615</v>
      </c>
      <c r="D1419" t="s">
        <v>3616</v>
      </c>
      <c r="E1419" t="s">
        <v>3617</v>
      </c>
      <c r="F1419" t="s">
        <v>3618</v>
      </c>
      <c r="G1419" s="1">
        <v>-2424.902301282938</v>
      </c>
      <c r="H1419" s="1">
        <v>55.5</v>
      </c>
      <c r="I1419" s="2">
        <v>-134582.07772120301</v>
      </c>
      <c r="J1419" s="3">
        <v>-1.5005720189810339E-2</v>
      </c>
      <c r="K1419" s="4">
        <v>8968718.3300000001</v>
      </c>
      <c r="L1419" s="5">
        <v>425001</v>
      </c>
      <c r="M1419" s="6">
        <v>21.102817009999999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4047</v>
      </c>
      <c r="AG1419" s="16">
        <v>-7.7999999999999999E-5</v>
      </c>
    </row>
    <row r="1420" spans="1:33" x14ac:dyDescent="0.25">
      <c r="A1420" t="s">
        <v>1863</v>
      </c>
      <c r="B1420" t="s">
        <v>423</v>
      </c>
      <c r="C1420" t="s">
        <v>3619</v>
      </c>
      <c r="D1420" t="s">
        <v>425</v>
      </c>
      <c r="E1420" t="s">
        <v>426</v>
      </c>
      <c r="F1420" t="s">
        <v>427</v>
      </c>
      <c r="G1420" s="1">
        <v>-2578.6219685766919</v>
      </c>
      <c r="H1420" s="1">
        <v>32.880000000000003</v>
      </c>
      <c r="I1420" s="2">
        <v>-84785.090326801641</v>
      </c>
      <c r="J1420" s="3">
        <v>-9.4534232436756255E-3</v>
      </c>
      <c r="K1420" s="4">
        <v>8968718.3300000001</v>
      </c>
      <c r="L1420" s="5">
        <v>425001</v>
      </c>
      <c r="M1420" s="6">
        <v>21.102817009999999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4047</v>
      </c>
      <c r="AG1420" s="16">
        <v>-7.7999999999999999E-5</v>
      </c>
    </row>
    <row r="1421" spans="1:33" x14ac:dyDescent="0.25">
      <c r="A1421" t="s">
        <v>1863</v>
      </c>
      <c r="B1421" t="s">
        <v>3620</v>
      </c>
      <c r="C1421" t="s">
        <v>3621</v>
      </c>
      <c r="D1421" t="s">
        <v>3622</v>
      </c>
      <c r="E1421" t="s">
        <v>3623</v>
      </c>
      <c r="F1421" t="s">
        <v>3624</v>
      </c>
      <c r="G1421" s="1">
        <v>-266.23201807426841</v>
      </c>
      <c r="H1421" s="1">
        <v>49.5</v>
      </c>
      <c r="I1421" s="2">
        <v>-13178.48489467629</v>
      </c>
      <c r="J1421" s="3">
        <v>-1.4693832953360561E-3</v>
      </c>
      <c r="K1421" s="4">
        <v>8968718.3300000001</v>
      </c>
      <c r="L1421" s="5">
        <v>425001</v>
      </c>
      <c r="M1421" s="6">
        <v>21.102817009999999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4047</v>
      </c>
      <c r="AG1421" s="16">
        <v>-7.7999999999999999E-5</v>
      </c>
    </row>
    <row r="1422" spans="1:33" x14ac:dyDescent="0.25">
      <c r="A1422" t="s">
        <v>1863</v>
      </c>
      <c r="B1422" t="s">
        <v>3625</v>
      </c>
      <c r="C1422" t="s">
        <v>3626</v>
      </c>
      <c r="D1422" t="s">
        <v>3627</v>
      </c>
      <c r="E1422" t="s">
        <v>3628</v>
      </c>
      <c r="F1422" t="s">
        <v>3629</v>
      </c>
      <c r="G1422" s="1">
        <v>-926.61135467744123</v>
      </c>
      <c r="H1422" s="1">
        <v>61.68</v>
      </c>
      <c r="I1422" s="2">
        <v>-57153.388356504583</v>
      </c>
      <c r="J1422" s="3">
        <v>-6.3725257337304041E-3</v>
      </c>
      <c r="K1422" s="4">
        <v>8968718.3300000001</v>
      </c>
      <c r="L1422" s="5">
        <v>425001</v>
      </c>
      <c r="M1422" s="6">
        <v>21.102817009999999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4047</v>
      </c>
      <c r="AG1422" s="16">
        <v>-7.7999999999999999E-5</v>
      </c>
    </row>
    <row r="1423" spans="1:33" x14ac:dyDescent="0.25">
      <c r="A1423" t="s">
        <v>1863</v>
      </c>
      <c r="B1423" t="s">
        <v>428</v>
      </c>
      <c r="C1423" t="s">
        <v>3630</v>
      </c>
      <c r="D1423" t="s">
        <v>430</v>
      </c>
      <c r="E1423" t="s">
        <v>431</v>
      </c>
      <c r="F1423" t="s">
        <v>432</v>
      </c>
      <c r="G1423" s="1">
        <v>-740.62516349737871</v>
      </c>
      <c r="H1423" s="1">
        <v>16.36</v>
      </c>
      <c r="I1423" s="2">
        <v>-12116.627674817109</v>
      </c>
      <c r="J1423" s="3">
        <v>-1.3509876471744561E-3</v>
      </c>
      <c r="K1423" s="4">
        <v>8968718.3300000001</v>
      </c>
      <c r="L1423" s="5">
        <v>425001</v>
      </c>
      <c r="M1423" s="6">
        <v>21.102817009999999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4047</v>
      </c>
      <c r="AG1423" s="16">
        <v>-7.7999999999999999E-5</v>
      </c>
    </row>
    <row r="1424" spans="1:33" x14ac:dyDescent="0.25">
      <c r="A1424" t="s">
        <v>1863</v>
      </c>
      <c r="B1424" t="s">
        <v>965</v>
      </c>
      <c r="C1424" t="s">
        <v>3631</v>
      </c>
      <c r="D1424" t="s">
        <v>967</v>
      </c>
      <c r="E1424" t="s">
        <v>968</v>
      </c>
      <c r="F1424" t="s">
        <v>969</v>
      </c>
      <c r="G1424" s="1">
        <v>-21.422493224928662</v>
      </c>
      <c r="H1424" s="1">
        <v>268.2</v>
      </c>
      <c r="I1424" s="2">
        <v>-5745.512682925867</v>
      </c>
      <c r="J1424" s="3">
        <v>-6.4061691665657063E-4</v>
      </c>
      <c r="K1424" s="4">
        <v>8968718.3300000001</v>
      </c>
      <c r="L1424" s="5">
        <v>425001</v>
      </c>
      <c r="M1424" s="6">
        <v>21.102817009999999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4047</v>
      </c>
      <c r="AG1424" s="16">
        <v>-7.7999999999999999E-5</v>
      </c>
    </row>
    <row r="1425" spans="1:33" x14ac:dyDescent="0.25">
      <c r="A1425" t="s">
        <v>1863</v>
      </c>
      <c r="B1425" t="s">
        <v>3632</v>
      </c>
      <c r="C1425" t="s">
        <v>3633</v>
      </c>
      <c r="D1425" t="s">
        <v>3634</v>
      </c>
      <c r="E1425" t="s">
        <v>3635</v>
      </c>
      <c r="F1425" t="s">
        <v>3636</v>
      </c>
      <c r="G1425" s="1">
        <v>-191.9614733812306</v>
      </c>
      <c r="H1425" s="1">
        <v>269.77999999999997</v>
      </c>
      <c r="I1425" s="2">
        <v>-51787.366288788377</v>
      </c>
      <c r="J1425" s="3">
        <v>-5.7742215089486909E-3</v>
      </c>
      <c r="K1425" s="4">
        <v>8968718.3300000001</v>
      </c>
      <c r="L1425" s="5">
        <v>425001</v>
      </c>
      <c r="M1425" s="6">
        <v>21.102817009999999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4047</v>
      </c>
      <c r="AG1425" s="16">
        <v>-7.7999999999999999E-5</v>
      </c>
    </row>
    <row r="1426" spans="1:33" x14ac:dyDescent="0.25">
      <c r="A1426" t="s">
        <v>1863</v>
      </c>
      <c r="B1426" t="s">
        <v>3637</v>
      </c>
      <c r="C1426" t="s">
        <v>3638</v>
      </c>
      <c r="D1426" t="s">
        <v>3639</v>
      </c>
      <c r="E1426" t="s">
        <v>3640</v>
      </c>
      <c r="G1426" s="1">
        <v>-8.9407926269330371</v>
      </c>
      <c r="H1426" s="1">
        <v>668.28204999999991</v>
      </c>
      <c r="I1426" s="2">
        <v>-5974.9712253516946</v>
      </c>
      <c r="J1426" s="3">
        <v>-6.6620123472555242E-4</v>
      </c>
      <c r="K1426" s="4">
        <v>8968718.3300000001</v>
      </c>
      <c r="L1426" s="5">
        <v>425001</v>
      </c>
      <c r="M1426" s="6">
        <v>21.102817009999999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4047</v>
      </c>
      <c r="AG1426" s="16">
        <v>-7.7999999999999999E-5</v>
      </c>
    </row>
    <row r="1427" spans="1:33" x14ac:dyDescent="0.25">
      <c r="A1427" t="s">
        <v>1863</v>
      </c>
      <c r="B1427" t="s">
        <v>3641</v>
      </c>
      <c r="C1427" t="s">
        <v>3642</v>
      </c>
      <c r="D1427" t="s">
        <v>3643</v>
      </c>
      <c r="E1427" t="s">
        <v>3644</v>
      </c>
      <c r="F1427" t="s">
        <v>3645</v>
      </c>
      <c r="G1427" s="1">
        <v>-270.83519843664982</v>
      </c>
      <c r="H1427" s="1">
        <v>57.47</v>
      </c>
      <c r="I1427" s="2">
        <v>-15564.89885415426</v>
      </c>
      <c r="J1427" s="3">
        <v>-1.735465233877432E-3</v>
      </c>
      <c r="K1427" s="4">
        <v>8968718.3300000001</v>
      </c>
      <c r="L1427" s="5">
        <v>425001</v>
      </c>
      <c r="M1427" s="6">
        <v>21.102817009999999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4047</v>
      </c>
      <c r="AG1427" s="16">
        <v>-7.7999999999999999E-5</v>
      </c>
    </row>
    <row r="1428" spans="1:33" x14ac:dyDescent="0.25">
      <c r="A1428" t="s">
        <v>1863</v>
      </c>
      <c r="B1428" t="s">
        <v>3646</v>
      </c>
      <c r="C1428" t="s">
        <v>3647</v>
      </c>
      <c r="D1428" t="s">
        <v>3648</v>
      </c>
      <c r="E1428" t="s">
        <v>3649</v>
      </c>
      <c r="G1428" s="1">
        <v>-1856.0554357317319</v>
      </c>
      <c r="H1428" s="1">
        <v>3.3317299999999999</v>
      </c>
      <c r="I1428" s="2">
        <v>-6183.8755768904848</v>
      </c>
      <c r="J1428" s="3">
        <v>-6.8949378822676045E-4</v>
      </c>
      <c r="K1428" s="4">
        <v>8968718.3300000001</v>
      </c>
      <c r="L1428" s="5">
        <v>425001</v>
      </c>
      <c r="M1428" s="6">
        <v>21.102817009999999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4047</v>
      </c>
      <c r="AG1428" s="16">
        <v>-7.7999999999999999E-5</v>
      </c>
    </row>
    <row r="1429" spans="1:33" x14ac:dyDescent="0.25">
      <c r="A1429" t="s">
        <v>1863</v>
      </c>
      <c r="B1429" t="s">
        <v>438</v>
      </c>
      <c r="C1429" t="s">
        <v>3650</v>
      </c>
      <c r="D1429" t="s">
        <v>440</v>
      </c>
      <c r="E1429" t="s">
        <v>441</v>
      </c>
      <c r="F1429" t="s">
        <v>442</v>
      </c>
      <c r="G1429" s="1">
        <v>-1013.7619521152189</v>
      </c>
      <c r="H1429" s="1">
        <v>33.229999999999997</v>
      </c>
      <c r="I1429" s="2">
        <v>-33687.30966878873</v>
      </c>
      <c r="J1429" s="3">
        <v>-3.7560896026922869E-3</v>
      </c>
      <c r="K1429" s="4">
        <v>8968718.3300000001</v>
      </c>
      <c r="L1429" s="5">
        <v>425001</v>
      </c>
      <c r="M1429" s="6">
        <v>21.102817009999999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4047</v>
      </c>
      <c r="AG1429" s="16">
        <v>-7.7999999999999999E-5</v>
      </c>
    </row>
    <row r="1430" spans="1:33" x14ac:dyDescent="0.25">
      <c r="A1430" t="s">
        <v>1863</v>
      </c>
      <c r="B1430" t="s">
        <v>3651</v>
      </c>
      <c r="C1430" t="s">
        <v>3652</v>
      </c>
      <c r="D1430" t="s">
        <v>3653</v>
      </c>
      <c r="E1430" t="s">
        <v>3654</v>
      </c>
      <c r="F1430" t="s">
        <v>3655</v>
      </c>
      <c r="G1430" s="1">
        <v>-55.592255145682643</v>
      </c>
      <c r="H1430" s="1">
        <v>117.3</v>
      </c>
      <c r="I1430" s="2">
        <v>-6520.9715285885741</v>
      </c>
      <c r="J1430" s="3">
        <v>-7.2707953228681385E-4</v>
      </c>
      <c r="K1430" s="4">
        <v>8968718.3300000001</v>
      </c>
      <c r="L1430" s="5">
        <v>425001</v>
      </c>
      <c r="M1430" s="6">
        <v>21.102817009999999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4047</v>
      </c>
      <c r="AG1430" s="16">
        <v>-7.7999999999999999E-5</v>
      </c>
    </row>
    <row r="1431" spans="1:33" x14ac:dyDescent="0.25">
      <c r="A1431" t="s">
        <v>1863</v>
      </c>
      <c r="B1431" t="s">
        <v>975</v>
      </c>
      <c r="C1431" t="s">
        <v>3656</v>
      </c>
      <c r="D1431" t="s">
        <v>977</v>
      </c>
      <c r="E1431" t="s">
        <v>978</v>
      </c>
      <c r="F1431" t="s">
        <v>979</v>
      </c>
      <c r="G1431" s="1">
        <v>-48.421916504280901</v>
      </c>
      <c r="H1431" s="1">
        <v>134.22999999999999</v>
      </c>
      <c r="I1431" s="2">
        <v>-6499.6738523696249</v>
      </c>
      <c r="J1431" s="3">
        <v>-7.2470487010707857E-4</v>
      </c>
      <c r="K1431" s="4">
        <v>8968718.3300000001</v>
      </c>
      <c r="L1431" s="5">
        <v>425001</v>
      </c>
      <c r="M1431" s="6">
        <v>21.102817009999999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4047</v>
      </c>
      <c r="AG1431" s="16">
        <v>-7.7999999999999999E-5</v>
      </c>
    </row>
    <row r="1432" spans="1:33" x14ac:dyDescent="0.25">
      <c r="A1432" t="s">
        <v>1863</v>
      </c>
      <c r="B1432" t="s">
        <v>3657</v>
      </c>
      <c r="C1432" t="s">
        <v>3658</v>
      </c>
      <c r="D1432" t="s">
        <v>3659</v>
      </c>
      <c r="E1432" t="s">
        <v>3660</v>
      </c>
      <c r="F1432" t="s">
        <v>3661</v>
      </c>
      <c r="G1432" s="1">
        <v>-4531.6540213659009</v>
      </c>
      <c r="H1432" s="1">
        <v>20.58</v>
      </c>
      <c r="I1432" s="2">
        <v>-93261.439759710236</v>
      </c>
      <c r="J1432" s="3">
        <v>-1.039852477558075E-2</v>
      </c>
      <c r="K1432" s="4">
        <v>8968718.3300000001</v>
      </c>
      <c r="L1432" s="5">
        <v>425001</v>
      </c>
      <c r="M1432" s="6">
        <v>21.102817009999999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4047</v>
      </c>
      <c r="AG1432" s="16">
        <v>-7.7999999999999999E-5</v>
      </c>
    </row>
    <row r="1433" spans="1:33" x14ac:dyDescent="0.25">
      <c r="A1433" t="s">
        <v>1863</v>
      </c>
      <c r="B1433" t="s">
        <v>3662</v>
      </c>
      <c r="C1433" t="s">
        <v>3663</v>
      </c>
      <c r="D1433" t="s">
        <v>3664</v>
      </c>
      <c r="E1433" t="s">
        <v>3665</v>
      </c>
      <c r="F1433" t="s">
        <v>3666</v>
      </c>
      <c r="G1433" s="1">
        <v>-1064.087106653946</v>
      </c>
      <c r="H1433" s="1">
        <v>141.66</v>
      </c>
      <c r="I1433" s="2">
        <v>-150738.579528598</v>
      </c>
      <c r="J1433" s="3">
        <v>-1.6807148355231939E-2</v>
      </c>
      <c r="K1433" s="4">
        <v>8968718.3300000001</v>
      </c>
      <c r="L1433" s="5">
        <v>425001</v>
      </c>
      <c r="M1433" s="6">
        <v>21.102817009999999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4047</v>
      </c>
      <c r="AG1433" s="16">
        <v>-7.7999999999999999E-5</v>
      </c>
    </row>
    <row r="1434" spans="1:33" x14ac:dyDescent="0.25">
      <c r="A1434" t="s">
        <v>1863</v>
      </c>
      <c r="B1434" t="s">
        <v>3667</v>
      </c>
      <c r="C1434" t="s">
        <v>3668</v>
      </c>
      <c r="D1434" t="s">
        <v>3669</v>
      </c>
      <c r="E1434" t="s">
        <v>3670</v>
      </c>
      <c r="F1434" t="s">
        <v>3671</v>
      </c>
      <c r="G1434" s="1">
        <v>-1547.2439993054361</v>
      </c>
      <c r="H1434" s="1">
        <v>47.53</v>
      </c>
      <c r="I1434" s="2">
        <v>-73540.507286987384</v>
      </c>
      <c r="J1434" s="3">
        <v>-8.1996673974025214E-3</v>
      </c>
      <c r="K1434" s="4">
        <v>8968718.3300000001</v>
      </c>
      <c r="L1434" s="5">
        <v>425001</v>
      </c>
      <c r="M1434" s="6">
        <v>21.102817009999999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4047</v>
      </c>
      <c r="AG1434" s="16">
        <v>-7.7999999999999999E-5</v>
      </c>
    </row>
    <row r="1435" spans="1:33" x14ac:dyDescent="0.25">
      <c r="A1435" t="s">
        <v>1863</v>
      </c>
      <c r="B1435" t="s">
        <v>3672</v>
      </c>
      <c r="C1435" t="s">
        <v>3673</v>
      </c>
      <c r="D1435" t="s">
        <v>3674</v>
      </c>
      <c r="E1435" t="s">
        <v>3675</v>
      </c>
      <c r="F1435" t="s">
        <v>3676</v>
      </c>
      <c r="G1435" s="1">
        <v>-308.14751618172181</v>
      </c>
      <c r="H1435" s="1">
        <v>116.23</v>
      </c>
      <c r="I1435" s="2">
        <v>-35815.985805801523</v>
      </c>
      <c r="J1435" s="3">
        <v>-3.9934341215732572E-3</v>
      </c>
      <c r="K1435" s="4">
        <v>8968718.3300000001</v>
      </c>
      <c r="L1435" s="5">
        <v>425001</v>
      </c>
      <c r="M1435" s="6">
        <v>21.102817009999999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4047</v>
      </c>
      <c r="AG1435" s="16">
        <v>-7.7999999999999999E-5</v>
      </c>
    </row>
    <row r="1436" spans="1:33" x14ac:dyDescent="0.25">
      <c r="A1436" t="s">
        <v>1863</v>
      </c>
      <c r="B1436" t="s">
        <v>3677</v>
      </c>
      <c r="C1436" t="s">
        <v>3678</v>
      </c>
      <c r="D1436" t="s">
        <v>3679</v>
      </c>
      <c r="E1436" t="s">
        <v>3680</v>
      </c>
      <c r="F1436" t="s">
        <v>3681</v>
      </c>
      <c r="G1436" s="1">
        <v>-47.802257609344949</v>
      </c>
      <c r="H1436" s="1">
        <v>126.88</v>
      </c>
      <c r="I1436" s="2">
        <v>-6065.1504454736869</v>
      </c>
      <c r="J1436" s="3">
        <v>-6.7625609616772154E-4</v>
      </c>
      <c r="K1436" s="4">
        <v>8968718.3300000001</v>
      </c>
      <c r="L1436" s="5">
        <v>425001</v>
      </c>
      <c r="M1436" s="6">
        <v>21.102817009999999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4047</v>
      </c>
      <c r="AG1436" s="16">
        <v>-7.7999999999999999E-5</v>
      </c>
    </row>
    <row r="1437" spans="1:33" x14ac:dyDescent="0.25">
      <c r="A1437" t="s">
        <v>1863</v>
      </c>
      <c r="B1437" t="s">
        <v>3682</v>
      </c>
      <c r="C1437" t="s">
        <v>3683</v>
      </c>
      <c r="D1437" t="s">
        <v>3684</v>
      </c>
      <c r="E1437" t="s">
        <v>3685</v>
      </c>
      <c r="F1437" t="s">
        <v>3686</v>
      </c>
      <c r="G1437" s="1">
        <v>-304.03121066536153</v>
      </c>
      <c r="H1437" s="1">
        <v>341.42500000000001</v>
      </c>
      <c r="I1437" s="2">
        <v>-103803.8561014211</v>
      </c>
      <c r="J1437" s="3">
        <v>-1.1573989981846279E-2</v>
      </c>
      <c r="K1437" s="4">
        <v>8968718.3300000001</v>
      </c>
      <c r="L1437" s="5">
        <v>425001</v>
      </c>
      <c r="M1437" s="6">
        <v>21.102817009999999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4047</v>
      </c>
      <c r="AG1437" s="16">
        <v>-7.7999999999999999E-5</v>
      </c>
    </row>
    <row r="1438" spans="1:33" x14ac:dyDescent="0.25">
      <c r="A1438" t="s">
        <v>1863</v>
      </c>
      <c r="B1438" t="s">
        <v>995</v>
      </c>
      <c r="C1438" t="s">
        <v>3687</v>
      </c>
      <c r="D1438" t="s">
        <v>997</v>
      </c>
      <c r="E1438" t="s">
        <v>998</v>
      </c>
      <c r="F1438" t="s">
        <v>999</v>
      </c>
      <c r="G1438" s="1">
        <v>-553.79800667418885</v>
      </c>
      <c r="H1438" s="1">
        <v>32.4</v>
      </c>
      <c r="I1438" s="2">
        <v>-17943.055416243718</v>
      </c>
      <c r="J1438" s="3">
        <v>-2.0006264837446092E-3</v>
      </c>
      <c r="K1438" s="4">
        <v>8968718.3300000001</v>
      </c>
      <c r="L1438" s="5">
        <v>425001</v>
      </c>
      <c r="M1438" s="6">
        <v>21.102817009999999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4047</v>
      </c>
      <c r="AG1438" s="16">
        <v>-7.7999999999999999E-5</v>
      </c>
    </row>
    <row r="1439" spans="1:33" x14ac:dyDescent="0.25">
      <c r="A1439" t="s">
        <v>1863</v>
      </c>
      <c r="B1439" t="s">
        <v>3688</v>
      </c>
      <c r="C1439" t="s">
        <v>3689</v>
      </c>
      <c r="D1439" t="s">
        <v>3690</v>
      </c>
      <c r="E1439" t="s">
        <v>3691</v>
      </c>
      <c r="G1439" s="1">
        <v>-39.082771730603334</v>
      </c>
      <c r="H1439" s="1">
        <v>523.42711999999995</v>
      </c>
      <c r="I1439" s="2">
        <v>-20456.982648567111</v>
      </c>
      <c r="J1439" s="3">
        <v>-2.280925980264018E-3</v>
      </c>
      <c r="K1439" s="4">
        <v>8968718.3300000001</v>
      </c>
      <c r="L1439" s="5">
        <v>425001</v>
      </c>
      <c r="M1439" s="6">
        <v>21.102817009999999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4047</v>
      </c>
      <c r="AG1439" s="16">
        <v>-7.7999999999999999E-5</v>
      </c>
    </row>
    <row r="1440" spans="1:33" x14ac:dyDescent="0.25">
      <c r="A1440" t="s">
        <v>1863</v>
      </c>
      <c r="B1440" t="s">
        <v>3692</v>
      </c>
      <c r="C1440" t="s">
        <v>3693</v>
      </c>
      <c r="D1440" t="s">
        <v>3694</v>
      </c>
      <c r="E1440" t="s">
        <v>3695</v>
      </c>
      <c r="G1440" s="1">
        <v>-5398.7338607798529</v>
      </c>
      <c r="H1440" s="1">
        <v>13.759663</v>
      </c>
      <c r="I1440" s="2">
        <v>-74284.75855101968</v>
      </c>
      <c r="J1440" s="3">
        <v>-8.2826504097625823E-3</v>
      </c>
      <c r="K1440" s="4">
        <v>8968718.3300000001</v>
      </c>
      <c r="L1440" s="5">
        <v>425001</v>
      </c>
      <c r="M1440" s="6">
        <v>21.102817009999999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4047</v>
      </c>
      <c r="AG1440" s="16">
        <v>-7.7999999999999999E-5</v>
      </c>
    </row>
    <row r="1441" spans="1:33" x14ac:dyDescent="0.25">
      <c r="A1441" t="s">
        <v>1863</v>
      </c>
      <c r="B1441" t="s">
        <v>3696</v>
      </c>
      <c r="C1441" t="s">
        <v>3697</v>
      </c>
      <c r="D1441" t="s">
        <v>3698</v>
      </c>
      <c r="E1441" t="s">
        <v>3699</v>
      </c>
      <c r="F1441" t="s">
        <v>3700</v>
      </c>
      <c r="G1441" s="1">
        <v>-160.97852863443291</v>
      </c>
      <c r="H1441" s="1">
        <v>113.67</v>
      </c>
      <c r="I1441" s="2">
        <v>-18298.429349875991</v>
      </c>
      <c r="J1441" s="3">
        <v>-2.040250198143528E-3</v>
      </c>
      <c r="K1441" s="4">
        <v>8968718.3300000001</v>
      </c>
      <c r="L1441" s="5">
        <v>425001</v>
      </c>
      <c r="M1441" s="6">
        <v>21.102817009999999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4047</v>
      </c>
      <c r="AG1441" s="16">
        <v>-7.7999999999999999E-5</v>
      </c>
    </row>
    <row r="1442" spans="1:33" x14ac:dyDescent="0.25">
      <c r="A1442" t="s">
        <v>1863</v>
      </c>
      <c r="B1442" t="s">
        <v>3701</v>
      </c>
      <c r="C1442" t="s">
        <v>3702</v>
      </c>
      <c r="D1442" t="s">
        <v>3703</v>
      </c>
      <c r="E1442" t="s">
        <v>3704</v>
      </c>
      <c r="F1442" t="s">
        <v>3705</v>
      </c>
      <c r="G1442" s="1">
        <v>-415.65833445310972</v>
      </c>
      <c r="H1442" s="1">
        <v>53.42</v>
      </c>
      <c r="I1442" s="2">
        <v>-22204.468226485122</v>
      </c>
      <c r="J1442" s="3">
        <v>-2.4757682658192162E-3</v>
      </c>
      <c r="K1442" s="4">
        <v>8968718.3300000001</v>
      </c>
      <c r="L1442" s="5">
        <v>425001</v>
      </c>
      <c r="M1442" s="6">
        <v>21.102817009999999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4047</v>
      </c>
      <c r="AG1442" s="16">
        <v>-7.7999999999999999E-5</v>
      </c>
    </row>
    <row r="1443" spans="1:33" x14ac:dyDescent="0.25">
      <c r="A1443" t="s">
        <v>1863</v>
      </c>
      <c r="B1443" t="s">
        <v>3706</v>
      </c>
      <c r="C1443" t="s">
        <v>3707</v>
      </c>
      <c r="D1443" t="s">
        <v>3708</v>
      </c>
      <c r="E1443" t="s">
        <v>3709</v>
      </c>
      <c r="F1443" t="s">
        <v>3710</v>
      </c>
      <c r="G1443" s="1">
        <v>-2365.9019222151069</v>
      </c>
      <c r="H1443" s="1">
        <v>62.73</v>
      </c>
      <c r="I1443" s="2">
        <v>-148413.02758055361</v>
      </c>
      <c r="J1443" s="3">
        <v>-1.6547852448896519E-2</v>
      </c>
      <c r="K1443" s="4">
        <v>8968718.3300000001</v>
      </c>
      <c r="L1443" s="5">
        <v>425001</v>
      </c>
      <c r="M1443" s="6">
        <v>21.102817009999999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4047</v>
      </c>
      <c r="AG1443" s="16">
        <v>-7.7999999999999999E-5</v>
      </c>
    </row>
    <row r="1444" spans="1:33" x14ac:dyDescent="0.25">
      <c r="A1444" t="s">
        <v>1863</v>
      </c>
      <c r="B1444" t="s">
        <v>1034</v>
      </c>
      <c r="C1444" t="s">
        <v>3711</v>
      </c>
      <c r="D1444" t="s">
        <v>1036</v>
      </c>
      <c r="E1444" t="s">
        <v>1037</v>
      </c>
      <c r="F1444" t="s">
        <v>1038</v>
      </c>
      <c r="G1444" s="1">
        <v>-6.1965889493595299</v>
      </c>
      <c r="H1444" s="1">
        <v>1199.72</v>
      </c>
      <c r="I1444" s="2">
        <v>-7434.1716943256151</v>
      </c>
      <c r="J1444" s="3">
        <v>-8.2890011936918699E-4</v>
      </c>
      <c r="K1444" s="4">
        <v>8968718.3300000001</v>
      </c>
      <c r="L1444" s="5">
        <v>425001</v>
      </c>
      <c r="M1444" s="6">
        <v>21.102817009999999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4047</v>
      </c>
      <c r="AG1444" s="16">
        <v>-7.7999999999999999E-5</v>
      </c>
    </row>
    <row r="1445" spans="1:33" x14ac:dyDescent="0.25">
      <c r="A1445" t="s">
        <v>1863</v>
      </c>
      <c r="B1445" t="s">
        <v>3712</v>
      </c>
      <c r="C1445" t="s">
        <v>3713</v>
      </c>
      <c r="D1445" t="s">
        <v>3714</v>
      </c>
      <c r="E1445" t="s">
        <v>3715</v>
      </c>
      <c r="G1445" s="1">
        <v>-207.1873776567997</v>
      </c>
      <c r="H1445" s="1">
        <v>63.126472</v>
      </c>
      <c r="I1445" s="2">
        <v>-13079.008194405391</v>
      </c>
      <c r="J1445" s="3">
        <v>-1.458291777394395E-3</v>
      </c>
      <c r="K1445" s="4">
        <v>8968718.3300000001</v>
      </c>
      <c r="L1445" s="5">
        <v>425001</v>
      </c>
      <c r="M1445" s="6">
        <v>21.102817009999999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4047</v>
      </c>
      <c r="AG1445" s="16">
        <v>-7.7999999999999999E-5</v>
      </c>
    </row>
    <row r="1446" spans="1:33" x14ac:dyDescent="0.25">
      <c r="A1446" t="s">
        <v>1863</v>
      </c>
      <c r="B1446" t="s">
        <v>3716</v>
      </c>
      <c r="C1446" t="s">
        <v>3717</v>
      </c>
      <c r="D1446" t="s">
        <v>3718</v>
      </c>
      <c r="E1446" t="s">
        <v>3719</v>
      </c>
      <c r="G1446" s="1">
        <v>-345.2827885282407</v>
      </c>
      <c r="H1446" s="1">
        <v>37.877957000000002</v>
      </c>
      <c r="I1446" s="2">
        <v>-13078.606616712799</v>
      </c>
      <c r="J1446" s="3">
        <v>-1.458247002023175E-3</v>
      </c>
      <c r="K1446" s="4">
        <v>8968718.3300000001</v>
      </c>
      <c r="L1446" s="5">
        <v>425001</v>
      </c>
      <c r="M1446" s="6">
        <v>21.102817009999999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4047</v>
      </c>
      <c r="AG1446" s="16">
        <v>-7.7999999999999999E-5</v>
      </c>
    </row>
    <row r="1447" spans="1:33" x14ac:dyDescent="0.25">
      <c r="A1447" t="s">
        <v>1863</v>
      </c>
      <c r="B1447" t="s">
        <v>3720</v>
      </c>
      <c r="C1447" t="s">
        <v>3721</v>
      </c>
      <c r="D1447" t="s">
        <v>3722</v>
      </c>
      <c r="E1447" t="s">
        <v>3723</v>
      </c>
      <c r="F1447" t="s">
        <v>3724</v>
      </c>
      <c r="G1447" s="1">
        <v>-228.2557800846221</v>
      </c>
      <c r="H1447" s="1">
        <v>109.56</v>
      </c>
      <c r="I1447" s="2">
        <v>-25007.703266071199</v>
      </c>
      <c r="J1447" s="3">
        <v>-2.7883251927336649E-3</v>
      </c>
      <c r="K1447" s="4">
        <v>8968718.3300000001</v>
      </c>
      <c r="L1447" s="5">
        <v>425001</v>
      </c>
      <c r="M1447" s="6">
        <v>21.102817009999999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4047</v>
      </c>
      <c r="AG1447" s="16">
        <v>-7.7999999999999999E-5</v>
      </c>
    </row>
    <row r="1448" spans="1:33" x14ac:dyDescent="0.25">
      <c r="A1448" t="s">
        <v>1863</v>
      </c>
      <c r="B1448" t="s">
        <v>3725</v>
      </c>
      <c r="C1448" t="s">
        <v>3726</v>
      </c>
      <c r="D1448" t="s">
        <v>3727</v>
      </c>
      <c r="E1448" t="s">
        <v>3728</v>
      </c>
      <c r="F1448" t="s">
        <v>3729</v>
      </c>
      <c r="G1448" s="1">
        <v>-55.10538029966154</v>
      </c>
      <c r="H1448" s="1">
        <v>106.58</v>
      </c>
      <c r="I1448" s="2">
        <v>-5873.1314323379274</v>
      </c>
      <c r="J1448" s="3">
        <v>-6.5484623512955466E-4</v>
      </c>
      <c r="K1448" s="4">
        <v>8968718.3300000001</v>
      </c>
      <c r="L1448" s="5">
        <v>425001</v>
      </c>
      <c r="M1448" s="6">
        <v>21.102817009999999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4047</v>
      </c>
      <c r="AG1448" s="16">
        <v>-7.7999999999999999E-5</v>
      </c>
    </row>
    <row r="1449" spans="1:33" x14ac:dyDescent="0.25">
      <c r="A1449" t="s">
        <v>1863</v>
      </c>
      <c r="B1449" t="s">
        <v>3730</v>
      </c>
      <c r="C1449" t="s">
        <v>3731</v>
      </c>
      <c r="D1449" t="s">
        <v>3732</v>
      </c>
      <c r="E1449" t="s">
        <v>3733</v>
      </c>
      <c r="F1449" t="s">
        <v>3734</v>
      </c>
      <c r="G1449" s="1">
        <v>-75.863953280015963</v>
      </c>
      <c r="H1449" s="1">
        <v>69.989999999999995</v>
      </c>
      <c r="I1449" s="2">
        <v>-5309.718090068317</v>
      </c>
      <c r="J1449" s="3">
        <v>-5.9202640719661415E-4</v>
      </c>
      <c r="K1449" s="4">
        <v>8968718.3300000001</v>
      </c>
      <c r="L1449" s="5">
        <v>425001</v>
      </c>
      <c r="M1449" s="6">
        <v>21.102817009999999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4047</v>
      </c>
      <c r="AG1449" s="16">
        <v>-7.7999999999999999E-5</v>
      </c>
    </row>
    <row r="1450" spans="1:33" x14ac:dyDescent="0.25">
      <c r="A1450" t="s">
        <v>1863</v>
      </c>
      <c r="B1450" t="s">
        <v>3735</v>
      </c>
      <c r="C1450" t="s">
        <v>3736</v>
      </c>
      <c r="D1450" t="s">
        <v>3737</v>
      </c>
      <c r="E1450" t="s">
        <v>3738</v>
      </c>
      <c r="F1450" t="s">
        <v>3739</v>
      </c>
      <c r="G1450" s="1">
        <v>-325.67501063848158</v>
      </c>
      <c r="H1450" s="1">
        <v>115.19</v>
      </c>
      <c r="I1450" s="2">
        <v>-37514.504475446687</v>
      </c>
      <c r="J1450" s="3">
        <v>-4.1828166628850626E-3</v>
      </c>
      <c r="K1450" s="4">
        <v>8968718.3300000001</v>
      </c>
      <c r="L1450" s="5">
        <v>425001</v>
      </c>
      <c r="M1450" s="6">
        <v>21.102817009999999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4047</v>
      </c>
      <c r="AG1450" s="16">
        <v>-7.7999999999999999E-5</v>
      </c>
    </row>
    <row r="1451" spans="1:33" x14ac:dyDescent="0.25">
      <c r="A1451" t="s">
        <v>1863</v>
      </c>
      <c r="B1451" t="s">
        <v>3740</v>
      </c>
      <c r="C1451" t="s">
        <v>3741</v>
      </c>
      <c r="D1451" t="s">
        <v>3742</v>
      </c>
      <c r="E1451" t="s">
        <v>3743</v>
      </c>
      <c r="F1451" t="s">
        <v>3744</v>
      </c>
      <c r="G1451" s="1">
        <v>-117.4696219400014</v>
      </c>
      <c r="H1451" s="1">
        <v>183.09</v>
      </c>
      <c r="I1451" s="2">
        <v>-21507.51308099485</v>
      </c>
      <c r="J1451" s="3">
        <v>-2.3980587069005271E-3</v>
      </c>
      <c r="K1451" s="4">
        <v>8968718.3300000001</v>
      </c>
      <c r="L1451" s="5">
        <v>425001</v>
      </c>
      <c r="M1451" s="6">
        <v>21.102817009999999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4047</v>
      </c>
      <c r="AG1451" s="16">
        <v>-7.7999999999999999E-5</v>
      </c>
    </row>
    <row r="1452" spans="1:33" x14ac:dyDescent="0.25">
      <c r="A1452" t="s">
        <v>1863</v>
      </c>
      <c r="B1452" t="s">
        <v>3745</v>
      </c>
      <c r="C1452" t="s">
        <v>3746</v>
      </c>
      <c r="D1452" t="s">
        <v>3747</v>
      </c>
      <c r="E1452" t="s">
        <v>3748</v>
      </c>
      <c r="F1452" t="s">
        <v>3749</v>
      </c>
      <c r="G1452" s="1">
        <v>-29.522320208734332</v>
      </c>
      <c r="H1452" s="1">
        <v>319.81</v>
      </c>
      <c r="I1452" s="2">
        <v>-9441.533225955327</v>
      </c>
      <c r="J1452" s="3">
        <v>-1.052718223335633E-3</v>
      </c>
      <c r="K1452" s="4">
        <v>8968718.3300000001</v>
      </c>
      <c r="L1452" s="5">
        <v>425001</v>
      </c>
      <c r="M1452" s="6">
        <v>21.102817009999999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4047</v>
      </c>
      <c r="AG1452" s="16">
        <v>-7.7999999999999999E-5</v>
      </c>
    </row>
    <row r="1453" spans="1:33" x14ac:dyDescent="0.25">
      <c r="A1453" t="s">
        <v>1863</v>
      </c>
      <c r="B1453" t="s">
        <v>510</v>
      </c>
      <c r="C1453" t="s">
        <v>3750</v>
      </c>
      <c r="D1453" t="s">
        <v>512</v>
      </c>
      <c r="E1453" t="s">
        <v>513</v>
      </c>
      <c r="F1453" t="s">
        <v>514</v>
      </c>
      <c r="G1453" s="1">
        <v>-1134.5954366277299</v>
      </c>
      <c r="H1453" s="1">
        <v>46.91</v>
      </c>
      <c r="I1453" s="2">
        <v>-53223.871932206806</v>
      </c>
      <c r="J1453" s="3">
        <v>-5.9343899511455399E-3</v>
      </c>
      <c r="K1453" s="4">
        <v>8968718.3300000001</v>
      </c>
      <c r="L1453" s="5">
        <v>425001</v>
      </c>
      <c r="M1453" s="6">
        <v>21.102817009999999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ref="S1453:S1516" si="23">IF(ISNUMBER(N1453),Q1453*N1453,IF(ISNUMBER(R1453),J1453*R1453," "))</f>
        <v xml:space="preserve"> </v>
      </c>
      <c r="AB1453" s="8" t="s">
        <v>4047</v>
      </c>
      <c r="AG1453" s="16">
        <v>-7.7999999999999999E-5</v>
      </c>
    </row>
    <row r="1454" spans="1:33" x14ac:dyDescent="0.25">
      <c r="A1454" t="s">
        <v>1863</v>
      </c>
      <c r="B1454" t="s">
        <v>3751</v>
      </c>
      <c r="C1454" t="s">
        <v>3752</v>
      </c>
      <c r="D1454" t="s">
        <v>3753</v>
      </c>
      <c r="E1454" t="s">
        <v>3754</v>
      </c>
      <c r="F1454" t="s">
        <v>3755</v>
      </c>
      <c r="G1454" s="1">
        <v>-15166.77111245239</v>
      </c>
      <c r="H1454" s="1">
        <v>6.29</v>
      </c>
      <c r="I1454" s="2">
        <v>-95398.990297325508</v>
      </c>
      <c r="J1454" s="3">
        <v>-1.0636858778162291E-2</v>
      </c>
      <c r="K1454" s="4">
        <v>8968718.3300000001</v>
      </c>
      <c r="L1454" s="5">
        <v>425001</v>
      </c>
      <c r="M1454" s="6">
        <v>21.102817009999999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3"/>
        <v xml:space="preserve"> </v>
      </c>
      <c r="AB1454" s="8" t="s">
        <v>4047</v>
      </c>
      <c r="AG1454" s="16">
        <v>-7.7999999999999999E-5</v>
      </c>
    </row>
    <row r="1455" spans="1:33" x14ac:dyDescent="0.25">
      <c r="A1455" t="s">
        <v>1863</v>
      </c>
      <c r="B1455" t="s">
        <v>3756</v>
      </c>
      <c r="C1455" t="s">
        <v>3757</v>
      </c>
      <c r="D1455" t="s">
        <v>3758</v>
      </c>
      <c r="E1455" t="s">
        <v>3759</v>
      </c>
      <c r="G1455" s="1">
        <v>-618.28679309716631</v>
      </c>
      <c r="H1455" s="1">
        <v>41.942605</v>
      </c>
      <c r="I1455" s="2">
        <v>-25932.558739591172</v>
      </c>
      <c r="J1455" s="3">
        <v>-2.8914453309173299E-3</v>
      </c>
      <c r="K1455" s="4">
        <v>8968718.3300000001</v>
      </c>
      <c r="L1455" s="5">
        <v>425001</v>
      </c>
      <c r="M1455" s="6">
        <v>21.102817009999999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3"/>
        <v xml:space="preserve"> </v>
      </c>
      <c r="AB1455" s="8" t="s">
        <v>4047</v>
      </c>
      <c r="AG1455" s="16">
        <v>-7.7999999999999999E-5</v>
      </c>
    </row>
    <row r="1456" spans="1:33" x14ac:dyDescent="0.25">
      <c r="A1456" t="s">
        <v>1863</v>
      </c>
      <c r="B1456" t="s">
        <v>3760</v>
      </c>
      <c r="C1456" t="s">
        <v>3761</v>
      </c>
      <c r="D1456" t="s">
        <v>3762</v>
      </c>
      <c r="E1456" t="s">
        <v>3763</v>
      </c>
      <c r="F1456" t="s">
        <v>3764</v>
      </c>
      <c r="G1456" s="1">
        <v>-131.4119470760603</v>
      </c>
      <c r="H1456" s="1">
        <v>89.842247999999998</v>
      </c>
      <c r="I1456" s="2">
        <v>-11806.34473937029</v>
      </c>
      <c r="J1456" s="3">
        <v>-1.3163915182706251E-3</v>
      </c>
      <c r="K1456" s="4">
        <v>8968718.3300000001</v>
      </c>
      <c r="L1456" s="5">
        <v>425001</v>
      </c>
      <c r="M1456" s="6">
        <v>21.102817009999999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3"/>
        <v xml:space="preserve"> </v>
      </c>
      <c r="AB1456" s="8" t="s">
        <v>4047</v>
      </c>
      <c r="AG1456" s="16">
        <v>-7.7999999999999999E-5</v>
      </c>
    </row>
    <row r="1457" spans="1:33" x14ac:dyDescent="0.25">
      <c r="A1457" t="s">
        <v>1863</v>
      </c>
      <c r="B1457" t="s">
        <v>3765</v>
      </c>
      <c r="C1457" t="s">
        <v>3766</v>
      </c>
      <c r="D1457" t="s">
        <v>3767</v>
      </c>
      <c r="E1457" t="s">
        <v>3768</v>
      </c>
      <c r="F1457" t="s">
        <v>3769</v>
      </c>
      <c r="G1457" s="1">
        <v>-555.70124470863504</v>
      </c>
      <c r="H1457" s="1">
        <v>61.3</v>
      </c>
      <c r="I1457" s="2">
        <v>-34064.486300639328</v>
      </c>
      <c r="J1457" s="3">
        <v>-3.7981442885428791E-3</v>
      </c>
      <c r="K1457" s="4">
        <v>8968718.3300000001</v>
      </c>
      <c r="L1457" s="5">
        <v>425001</v>
      </c>
      <c r="M1457" s="6">
        <v>21.102817009999999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3"/>
        <v xml:space="preserve"> </v>
      </c>
      <c r="AB1457" s="8" t="s">
        <v>4047</v>
      </c>
      <c r="AG1457" s="16">
        <v>-7.7999999999999999E-5</v>
      </c>
    </row>
    <row r="1458" spans="1:33" x14ac:dyDescent="0.25">
      <c r="A1458" t="s">
        <v>1863</v>
      </c>
      <c r="B1458" t="s">
        <v>3770</v>
      </c>
      <c r="C1458" t="s">
        <v>3771</v>
      </c>
      <c r="D1458" t="s">
        <v>3772</v>
      </c>
      <c r="E1458" t="s">
        <v>3773</v>
      </c>
      <c r="F1458" t="s">
        <v>3774</v>
      </c>
      <c r="G1458" s="1">
        <v>-39.923737373730688</v>
      </c>
      <c r="H1458" s="1">
        <v>153.5</v>
      </c>
      <c r="I1458" s="2">
        <v>-6128.2936868676607</v>
      </c>
      <c r="J1458" s="3">
        <v>-6.8329648243816137E-4</v>
      </c>
      <c r="K1458" s="4">
        <v>8968718.3300000001</v>
      </c>
      <c r="L1458" s="5">
        <v>425001</v>
      </c>
      <c r="M1458" s="6">
        <v>21.102817009999999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3"/>
        <v xml:space="preserve"> </v>
      </c>
      <c r="AB1458" s="8" t="s">
        <v>4047</v>
      </c>
      <c r="AG1458" s="16">
        <v>-7.7999999999999999E-5</v>
      </c>
    </row>
    <row r="1459" spans="1:33" x14ac:dyDescent="0.25">
      <c r="A1459" t="s">
        <v>1863</v>
      </c>
      <c r="B1459" t="s">
        <v>3775</v>
      </c>
      <c r="C1459" t="s">
        <v>3776</v>
      </c>
      <c r="D1459" t="s">
        <v>3777</v>
      </c>
      <c r="E1459" t="s">
        <v>3778</v>
      </c>
      <c r="G1459" s="1">
        <v>-51.874301776066922</v>
      </c>
      <c r="H1459" s="1">
        <v>112.76287499999999</v>
      </c>
      <c r="I1459" s="2">
        <v>-5849.495406886912</v>
      </c>
      <c r="J1459" s="3">
        <v>-6.5221085016357199E-4</v>
      </c>
      <c r="K1459" s="4">
        <v>8968718.3300000001</v>
      </c>
      <c r="L1459" s="5">
        <v>425001</v>
      </c>
      <c r="M1459" s="6">
        <v>21.102817009999999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3"/>
        <v xml:space="preserve"> </v>
      </c>
      <c r="AB1459" s="8" t="s">
        <v>4047</v>
      </c>
      <c r="AG1459" s="16">
        <v>-7.7999999999999999E-5</v>
      </c>
    </row>
    <row r="1460" spans="1:33" x14ac:dyDescent="0.25">
      <c r="A1460" t="s">
        <v>1863</v>
      </c>
      <c r="B1460" t="s">
        <v>520</v>
      </c>
      <c r="C1460" t="s">
        <v>3779</v>
      </c>
      <c r="D1460" t="s">
        <v>522</v>
      </c>
      <c r="E1460" t="s">
        <v>523</v>
      </c>
      <c r="F1460" t="s">
        <v>524</v>
      </c>
      <c r="G1460" s="1">
        <v>-9899.0065852522112</v>
      </c>
      <c r="H1460" s="1">
        <v>14.95</v>
      </c>
      <c r="I1460" s="2">
        <v>-147990.14844952061</v>
      </c>
      <c r="J1460" s="3">
        <v>-1.650070199601425E-2</v>
      </c>
      <c r="K1460" s="4">
        <v>8968718.3300000001</v>
      </c>
      <c r="L1460" s="5">
        <v>425001</v>
      </c>
      <c r="M1460" s="6">
        <v>21.102817009999999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3"/>
        <v xml:space="preserve"> </v>
      </c>
      <c r="AB1460" s="8" t="s">
        <v>4047</v>
      </c>
      <c r="AG1460" s="16">
        <v>-7.7999999999999999E-5</v>
      </c>
    </row>
    <row r="1461" spans="1:33" x14ac:dyDescent="0.25">
      <c r="A1461" t="s">
        <v>1863</v>
      </c>
      <c r="B1461" t="s">
        <v>3780</v>
      </c>
      <c r="C1461" t="s">
        <v>3781</v>
      </c>
      <c r="D1461" t="s">
        <v>3782</v>
      </c>
      <c r="E1461" t="s">
        <v>3783</v>
      </c>
      <c r="G1461" s="1">
        <v>-14.827552128824591</v>
      </c>
      <c r="H1461" s="1">
        <v>2452.2685000000001</v>
      </c>
      <c r="I1461" s="2">
        <v>-36361.139017624482</v>
      </c>
      <c r="J1461" s="3">
        <v>-4.0542179695841202E-3</v>
      </c>
      <c r="K1461" s="4">
        <v>8968718.3300000001</v>
      </c>
      <c r="L1461" s="5">
        <v>425001</v>
      </c>
      <c r="M1461" s="6">
        <v>21.102817009999999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3"/>
        <v xml:space="preserve"> </v>
      </c>
      <c r="AB1461" s="8" t="s">
        <v>4047</v>
      </c>
      <c r="AG1461" s="16">
        <v>-7.7999999999999999E-5</v>
      </c>
    </row>
    <row r="1462" spans="1:33" x14ac:dyDescent="0.25">
      <c r="A1462" t="s">
        <v>1863</v>
      </c>
      <c r="B1462" t="s">
        <v>3784</v>
      </c>
      <c r="C1462" t="s">
        <v>3785</v>
      </c>
      <c r="D1462" t="s">
        <v>3786</v>
      </c>
      <c r="E1462" t="s">
        <v>3787</v>
      </c>
      <c r="G1462" s="1">
        <v>-61.080662500829654</v>
      </c>
      <c r="H1462" s="1">
        <v>310.12608</v>
      </c>
      <c r="I1462" s="2">
        <v>-18942.706425185301</v>
      </c>
      <c r="J1462" s="3">
        <v>-2.112086223270354E-3</v>
      </c>
      <c r="K1462" s="4">
        <v>8968718.3300000001</v>
      </c>
      <c r="L1462" s="5">
        <v>425001</v>
      </c>
      <c r="M1462" s="6">
        <v>21.102817009999999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3"/>
        <v xml:space="preserve"> </v>
      </c>
      <c r="AB1462" s="8" t="s">
        <v>4047</v>
      </c>
      <c r="AG1462" s="16">
        <v>-7.7999999999999999E-5</v>
      </c>
    </row>
    <row r="1463" spans="1:33" x14ac:dyDescent="0.25">
      <c r="A1463" t="s">
        <v>1863</v>
      </c>
      <c r="B1463" t="s">
        <v>3788</v>
      </c>
      <c r="C1463" t="s">
        <v>3789</v>
      </c>
      <c r="D1463" t="s">
        <v>3790</v>
      </c>
      <c r="E1463" t="s">
        <v>3791</v>
      </c>
      <c r="G1463" s="1">
        <v>-3336.2434903351709</v>
      </c>
      <c r="H1463" s="1">
        <v>11.52</v>
      </c>
      <c r="I1463" s="2">
        <v>-38433.52500866117</v>
      </c>
      <c r="J1463" s="3">
        <v>-4.2852862130927432E-3</v>
      </c>
      <c r="K1463" s="4">
        <v>8968718.3300000001</v>
      </c>
      <c r="L1463" s="5">
        <v>425001</v>
      </c>
      <c r="M1463" s="6">
        <v>21.102817009999999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3"/>
        <v xml:space="preserve"> </v>
      </c>
      <c r="AB1463" s="8" t="s">
        <v>4047</v>
      </c>
      <c r="AG1463" s="16">
        <v>-7.7999999999999999E-5</v>
      </c>
    </row>
    <row r="1464" spans="1:33" x14ac:dyDescent="0.25">
      <c r="A1464" t="s">
        <v>1863</v>
      </c>
      <c r="B1464" t="s">
        <v>1068</v>
      </c>
      <c r="C1464" t="s">
        <v>3792</v>
      </c>
      <c r="D1464" t="s">
        <v>1070</v>
      </c>
      <c r="E1464" t="s">
        <v>1071</v>
      </c>
      <c r="F1464" t="s">
        <v>1072</v>
      </c>
      <c r="G1464" s="1">
        <v>-77.855714013738663</v>
      </c>
      <c r="H1464" s="1">
        <v>281.31</v>
      </c>
      <c r="I1464" s="2">
        <v>-21901.59090920482</v>
      </c>
      <c r="J1464" s="3">
        <v>-2.4419978533549089E-3</v>
      </c>
      <c r="K1464" s="4">
        <v>8968718.3300000001</v>
      </c>
      <c r="L1464" s="5">
        <v>425001</v>
      </c>
      <c r="M1464" s="6">
        <v>21.102817009999999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3"/>
        <v xml:space="preserve"> </v>
      </c>
      <c r="AB1464" s="8" t="s">
        <v>4047</v>
      </c>
      <c r="AG1464" s="16">
        <v>-7.7999999999999999E-5</v>
      </c>
    </row>
    <row r="1465" spans="1:33" x14ac:dyDescent="0.25">
      <c r="A1465" t="s">
        <v>1863</v>
      </c>
      <c r="B1465" t="s">
        <v>3793</v>
      </c>
      <c r="C1465" t="s">
        <v>3794</v>
      </c>
      <c r="D1465" t="s">
        <v>3795</v>
      </c>
      <c r="E1465" t="s">
        <v>3796</v>
      </c>
      <c r="F1465" t="s">
        <v>3797</v>
      </c>
      <c r="G1465" s="1">
        <v>-104.8108759434526</v>
      </c>
      <c r="H1465" s="1">
        <v>77.989999999999995</v>
      </c>
      <c r="I1465" s="2">
        <v>-8174.2002148298698</v>
      </c>
      <c r="J1465" s="3">
        <v>-9.1141230151999539E-4</v>
      </c>
      <c r="K1465" s="4">
        <v>8968718.3300000001</v>
      </c>
      <c r="L1465" s="5">
        <v>425001</v>
      </c>
      <c r="M1465" s="6">
        <v>21.102817009999999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3"/>
        <v xml:space="preserve"> </v>
      </c>
      <c r="AB1465" s="8" t="s">
        <v>4047</v>
      </c>
      <c r="AG1465" s="16">
        <v>-7.7999999999999999E-5</v>
      </c>
    </row>
    <row r="1466" spans="1:33" x14ac:dyDescent="0.25">
      <c r="A1466" t="s">
        <v>1863</v>
      </c>
      <c r="B1466" t="s">
        <v>3798</v>
      </c>
      <c r="C1466" t="s">
        <v>3799</v>
      </c>
      <c r="D1466" t="s">
        <v>3800</v>
      </c>
      <c r="E1466" t="s">
        <v>3801</v>
      </c>
      <c r="F1466" t="s">
        <v>3802</v>
      </c>
      <c r="G1466" s="1">
        <v>-217.72157887071091</v>
      </c>
      <c r="H1466" s="1">
        <v>507.1</v>
      </c>
      <c r="I1466" s="2">
        <v>-110406.6126453375</v>
      </c>
      <c r="J1466" s="3">
        <v>-1.231018843305981E-2</v>
      </c>
      <c r="K1466" s="4">
        <v>8968718.3300000001</v>
      </c>
      <c r="L1466" s="5">
        <v>425001</v>
      </c>
      <c r="M1466" s="6">
        <v>21.102817009999999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3"/>
        <v xml:space="preserve"> </v>
      </c>
      <c r="AB1466" s="8" t="s">
        <v>4047</v>
      </c>
      <c r="AG1466" s="16">
        <v>-7.7999999999999999E-5</v>
      </c>
    </row>
    <row r="1467" spans="1:33" x14ac:dyDescent="0.25">
      <c r="A1467" t="s">
        <v>1863</v>
      </c>
      <c r="B1467" t="s">
        <v>3803</v>
      </c>
      <c r="C1467" t="s">
        <v>3804</v>
      </c>
      <c r="D1467" t="s">
        <v>3805</v>
      </c>
      <c r="E1467" t="s">
        <v>3806</v>
      </c>
      <c r="F1467" t="s">
        <v>3807</v>
      </c>
      <c r="G1467" s="1">
        <v>-136.19217283699481</v>
      </c>
      <c r="H1467" s="1">
        <v>156.18</v>
      </c>
      <c r="I1467" s="2">
        <v>-21270.493553681848</v>
      </c>
      <c r="J1467" s="3">
        <v>-2.371631349212173E-3</v>
      </c>
      <c r="K1467" s="4">
        <v>8968718.3300000001</v>
      </c>
      <c r="L1467" s="5">
        <v>425001</v>
      </c>
      <c r="M1467" s="6">
        <v>21.102817009999999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3"/>
        <v xml:space="preserve"> </v>
      </c>
      <c r="AB1467" s="8" t="s">
        <v>4047</v>
      </c>
      <c r="AG1467" s="16">
        <v>-7.7999999999999999E-5</v>
      </c>
    </row>
    <row r="1468" spans="1:33" x14ac:dyDescent="0.25">
      <c r="A1468" t="s">
        <v>1863</v>
      </c>
      <c r="B1468" t="s">
        <v>3808</v>
      </c>
      <c r="C1468" t="s">
        <v>3809</v>
      </c>
      <c r="D1468" t="s">
        <v>3810</v>
      </c>
      <c r="E1468" t="s">
        <v>3811</v>
      </c>
      <c r="F1468" t="s">
        <v>3812</v>
      </c>
      <c r="G1468" s="1">
        <v>-113.79592992002399</v>
      </c>
      <c r="H1468" s="1">
        <v>270.11</v>
      </c>
      <c r="I1468" s="2">
        <v>-30737.41863069767</v>
      </c>
      <c r="J1468" s="3">
        <v>-3.427180729701617E-3</v>
      </c>
      <c r="K1468" s="4">
        <v>8968718.3300000001</v>
      </c>
      <c r="L1468" s="5">
        <v>425001</v>
      </c>
      <c r="M1468" s="6">
        <v>21.102817009999999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3"/>
        <v xml:space="preserve"> </v>
      </c>
      <c r="AB1468" s="8" t="s">
        <v>4047</v>
      </c>
      <c r="AG1468" s="16">
        <v>-7.7999999999999999E-5</v>
      </c>
    </row>
    <row r="1469" spans="1:33" x14ac:dyDescent="0.25">
      <c r="A1469" t="s">
        <v>1863</v>
      </c>
      <c r="B1469" t="s">
        <v>3813</v>
      </c>
      <c r="C1469" t="s">
        <v>3814</v>
      </c>
      <c r="D1469" t="s">
        <v>3815</v>
      </c>
      <c r="E1469" t="s">
        <v>3816</v>
      </c>
      <c r="F1469" t="s">
        <v>3817</v>
      </c>
      <c r="G1469" s="1">
        <v>-103.4387741046659</v>
      </c>
      <c r="H1469" s="1">
        <v>116.6</v>
      </c>
      <c r="I1469" s="2">
        <v>-12060.961060604041</v>
      </c>
      <c r="J1469" s="3">
        <v>-1.344780894752889E-3</v>
      </c>
      <c r="K1469" s="4">
        <v>8968718.3300000001</v>
      </c>
      <c r="L1469" s="5">
        <v>425001</v>
      </c>
      <c r="M1469" s="6">
        <v>21.102817009999999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3"/>
        <v xml:space="preserve"> </v>
      </c>
      <c r="AB1469" s="8" t="s">
        <v>4047</v>
      </c>
      <c r="AG1469" s="16">
        <v>-7.7999999999999999E-5</v>
      </c>
    </row>
    <row r="1470" spans="1:33" x14ac:dyDescent="0.25">
      <c r="A1470" t="s">
        <v>1863</v>
      </c>
      <c r="B1470" t="s">
        <v>3818</v>
      </c>
      <c r="C1470" t="s">
        <v>3819</v>
      </c>
      <c r="D1470" t="s">
        <v>3820</v>
      </c>
      <c r="E1470" t="s">
        <v>3821</v>
      </c>
      <c r="F1470" t="s">
        <v>3822</v>
      </c>
      <c r="G1470" s="1">
        <v>-609.96565936516924</v>
      </c>
      <c r="H1470" s="1">
        <v>17.169573</v>
      </c>
      <c r="I1470" s="2">
        <v>-10472.84991596341</v>
      </c>
      <c r="J1470" s="3">
        <v>-1.1677086436009639E-3</v>
      </c>
      <c r="K1470" s="4">
        <v>8968718.3300000001</v>
      </c>
      <c r="L1470" s="5">
        <v>425001</v>
      </c>
      <c r="M1470" s="6">
        <v>21.102817009999999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3"/>
        <v xml:space="preserve"> </v>
      </c>
      <c r="AB1470" s="8" t="s">
        <v>4047</v>
      </c>
      <c r="AG1470" s="16">
        <v>-7.7999999999999999E-5</v>
      </c>
    </row>
    <row r="1471" spans="1:33" x14ac:dyDescent="0.25">
      <c r="A1471" t="s">
        <v>1863</v>
      </c>
      <c r="B1471" t="s">
        <v>3823</v>
      </c>
      <c r="C1471" t="s">
        <v>3824</v>
      </c>
      <c r="D1471" t="s">
        <v>3825</v>
      </c>
      <c r="E1471" t="s">
        <v>3826</v>
      </c>
      <c r="G1471" s="1">
        <v>-17199.07524244376</v>
      </c>
      <c r="H1471" s="1">
        <v>3.4039104</v>
      </c>
      <c r="I1471" s="2">
        <v>-58544.111088136829</v>
      </c>
      <c r="J1471" s="3">
        <v>-6.5275894429986884E-3</v>
      </c>
      <c r="K1471" s="4">
        <v>8968718.3300000001</v>
      </c>
      <c r="L1471" s="5">
        <v>425001</v>
      </c>
      <c r="M1471" s="6">
        <v>21.102817009999999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3"/>
        <v xml:space="preserve"> </v>
      </c>
      <c r="AB1471" s="8" t="s">
        <v>4047</v>
      </c>
      <c r="AG1471" s="16">
        <v>-7.7999999999999999E-5</v>
      </c>
    </row>
    <row r="1472" spans="1:33" x14ac:dyDescent="0.25">
      <c r="A1472" t="s">
        <v>1863</v>
      </c>
      <c r="B1472" t="s">
        <v>3827</v>
      </c>
      <c r="C1472" t="s">
        <v>3828</v>
      </c>
      <c r="D1472" t="s">
        <v>3829</v>
      </c>
      <c r="E1472" t="s">
        <v>3830</v>
      </c>
      <c r="F1472" t="s">
        <v>3831</v>
      </c>
      <c r="G1472" s="1">
        <v>-971.13827241355318</v>
      </c>
      <c r="H1472" s="1">
        <v>92.84</v>
      </c>
      <c r="I1472" s="2">
        <v>-90160.477210874276</v>
      </c>
      <c r="J1472" s="3">
        <v>-1.0052771632853169E-2</v>
      </c>
      <c r="K1472" s="4">
        <v>8968718.3300000001</v>
      </c>
      <c r="L1472" s="5">
        <v>425001</v>
      </c>
      <c r="M1472" s="6">
        <v>21.102817009999999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3"/>
        <v xml:space="preserve"> </v>
      </c>
      <c r="AB1472" s="8" t="s">
        <v>4047</v>
      </c>
      <c r="AG1472" s="16">
        <v>-7.7999999999999999E-5</v>
      </c>
    </row>
    <row r="1473" spans="1:33" x14ac:dyDescent="0.25">
      <c r="A1473" t="s">
        <v>1863</v>
      </c>
      <c r="B1473" t="s">
        <v>3832</v>
      </c>
      <c r="C1473" t="s">
        <v>3833</v>
      </c>
      <c r="D1473" t="s">
        <v>3834</v>
      </c>
      <c r="E1473" t="s">
        <v>3835</v>
      </c>
      <c r="G1473" s="1">
        <v>-966.97770554755471</v>
      </c>
      <c r="H1473" s="1">
        <v>29.329664999999999</v>
      </c>
      <c r="I1473" s="2">
        <v>-28361.13216617842</v>
      </c>
      <c r="J1473" s="3">
        <v>-3.162227993191801E-3</v>
      </c>
      <c r="K1473" s="4">
        <v>8968718.3300000001</v>
      </c>
      <c r="L1473" s="5">
        <v>425001</v>
      </c>
      <c r="M1473" s="6">
        <v>21.102817009999999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3"/>
        <v xml:space="preserve"> </v>
      </c>
      <c r="AB1473" s="8" t="s">
        <v>4047</v>
      </c>
      <c r="AG1473" s="16">
        <v>-7.7999999999999999E-5</v>
      </c>
    </row>
    <row r="1474" spans="1:33" x14ac:dyDescent="0.25">
      <c r="A1474" t="s">
        <v>1863</v>
      </c>
      <c r="B1474" t="s">
        <v>3836</v>
      </c>
      <c r="C1474" t="s">
        <v>3837</v>
      </c>
      <c r="D1474" t="s">
        <v>3838</v>
      </c>
      <c r="E1474" t="s">
        <v>3839</v>
      </c>
      <c r="G1474" s="1">
        <v>-112.60087347979029</v>
      </c>
      <c r="H1474" s="1">
        <v>53.960275999999993</v>
      </c>
      <c r="I1474" s="2">
        <v>-6075.9742108105656</v>
      </c>
      <c r="J1474" s="3">
        <v>-6.7746293140756554E-4</v>
      </c>
      <c r="K1474" s="4">
        <v>8968718.3300000001</v>
      </c>
      <c r="L1474" s="5">
        <v>425001</v>
      </c>
      <c r="M1474" s="6">
        <v>21.102817009999999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3"/>
        <v xml:space="preserve"> </v>
      </c>
      <c r="AB1474" s="8" t="s">
        <v>4047</v>
      </c>
      <c r="AG1474" s="16">
        <v>-7.7999999999999999E-5</v>
      </c>
    </row>
    <row r="1475" spans="1:33" x14ac:dyDescent="0.25">
      <c r="A1475" t="s">
        <v>1863</v>
      </c>
      <c r="B1475" t="s">
        <v>3840</v>
      </c>
      <c r="C1475" t="s">
        <v>3841</v>
      </c>
      <c r="D1475" t="s">
        <v>3842</v>
      </c>
      <c r="E1475" t="s">
        <v>3843</v>
      </c>
      <c r="F1475" t="s">
        <v>3844</v>
      </c>
      <c r="G1475" s="1">
        <v>-186.47306602608359</v>
      </c>
      <c r="H1475" s="1">
        <v>129.24</v>
      </c>
      <c r="I1475" s="2">
        <v>-24099.779053211041</v>
      </c>
      <c r="J1475" s="3">
        <v>-2.687092867282749E-3</v>
      </c>
      <c r="K1475" s="4">
        <v>8968718.3300000001</v>
      </c>
      <c r="L1475" s="5">
        <v>425001</v>
      </c>
      <c r="M1475" s="6">
        <v>21.102817009999999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3"/>
        <v xml:space="preserve"> </v>
      </c>
      <c r="AB1475" s="8" t="s">
        <v>4047</v>
      </c>
      <c r="AG1475" s="16">
        <v>-7.7999999999999999E-5</v>
      </c>
    </row>
    <row r="1476" spans="1:33" x14ac:dyDescent="0.25">
      <c r="A1476" t="s">
        <v>1863</v>
      </c>
      <c r="B1476" t="s">
        <v>3845</v>
      </c>
      <c r="C1476" t="s">
        <v>3846</v>
      </c>
      <c r="D1476" t="s">
        <v>3847</v>
      </c>
      <c r="E1476" t="s">
        <v>3848</v>
      </c>
      <c r="F1476" t="s">
        <v>3849</v>
      </c>
      <c r="G1476" s="1">
        <v>-209.75453593582009</v>
      </c>
      <c r="H1476" s="1">
        <v>27.92</v>
      </c>
      <c r="I1476" s="2">
        <v>-5856.3466433280973</v>
      </c>
      <c r="J1476" s="3">
        <v>-6.5297475378827037E-4</v>
      </c>
      <c r="K1476" s="4">
        <v>8968718.3300000001</v>
      </c>
      <c r="L1476" s="5">
        <v>425001</v>
      </c>
      <c r="M1476" s="6">
        <v>21.102817009999999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4047</v>
      </c>
      <c r="AG1476" s="16">
        <v>-7.7999999999999999E-5</v>
      </c>
    </row>
    <row r="1477" spans="1:33" x14ac:dyDescent="0.25">
      <c r="A1477" t="s">
        <v>1863</v>
      </c>
      <c r="B1477" t="s">
        <v>3850</v>
      </c>
      <c r="C1477" t="s">
        <v>3851</v>
      </c>
      <c r="D1477" t="s">
        <v>3852</v>
      </c>
      <c r="E1477" t="s">
        <v>3853</v>
      </c>
      <c r="F1477" t="s">
        <v>3854</v>
      </c>
      <c r="G1477" s="1">
        <v>-2944.7518527845641</v>
      </c>
      <c r="H1477" s="1">
        <v>34.380000000000003</v>
      </c>
      <c r="I1477" s="2">
        <v>-101240.5686987333</v>
      </c>
      <c r="J1477" s="3">
        <v>-1.1288186892890561E-2</v>
      </c>
      <c r="K1477" s="4">
        <v>8968718.3300000001</v>
      </c>
      <c r="L1477" s="5">
        <v>425001</v>
      </c>
      <c r="M1477" s="6">
        <v>21.102817009999999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4047</v>
      </c>
      <c r="AG1477" s="16">
        <v>-7.7999999999999999E-5</v>
      </c>
    </row>
    <row r="1478" spans="1:33" x14ac:dyDescent="0.25">
      <c r="A1478" t="s">
        <v>1863</v>
      </c>
      <c r="B1478" t="s">
        <v>3855</v>
      </c>
      <c r="C1478" t="s">
        <v>3856</v>
      </c>
      <c r="D1478" t="s">
        <v>3857</v>
      </c>
      <c r="E1478" t="s">
        <v>3858</v>
      </c>
      <c r="G1478" s="1">
        <v>-86.221109095374032</v>
      </c>
      <c r="H1478" s="1">
        <v>463.93</v>
      </c>
      <c r="I1478" s="2">
        <v>-40000.559142616883</v>
      </c>
      <c r="J1478" s="3">
        <v>-4.4600084059744213E-3</v>
      </c>
      <c r="K1478" s="4">
        <v>8968718.3300000001</v>
      </c>
      <c r="L1478" s="5">
        <v>425001</v>
      </c>
      <c r="M1478" s="6">
        <v>21.102817009999999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4047</v>
      </c>
      <c r="AG1478" s="16">
        <v>-7.7999999999999999E-5</v>
      </c>
    </row>
    <row r="1479" spans="1:33" x14ac:dyDescent="0.25">
      <c r="A1479" t="s">
        <v>1863</v>
      </c>
      <c r="B1479" t="s">
        <v>3859</v>
      </c>
      <c r="C1479" t="s">
        <v>3860</v>
      </c>
      <c r="D1479" t="s">
        <v>3861</v>
      </c>
      <c r="E1479" t="s">
        <v>3862</v>
      </c>
      <c r="F1479" t="s">
        <v>3863</v>
      </c>
      <c r="G1479" s="1">
        <v>-1234.3162573627801</v>
      </c>
      <c r="H1479" s="1">
        <v>33.619999999999997</v>
      </c>
      <c r="I1479" s="2">
        <v>-41497.712572536657</v>
      </c>
      <c r="J1479" s="3">
        <v>-4.6269389945861597E-3</v>
      </c>
      <c r="K1479" s="4">
        <v>8968718.3300000001</v>
      </c>
      <c r="L1479" s="5">
        <v>425001</v>
      </c>
      <c r="M1479" s="6">
        <v>21.102817009999999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4047</v>
      </c>
      <c r="AG1479" s="16">
        <v>-7.7999999999999999E-5</v>
      </c>
    </row>
    <row r="1480" spans="1:33" x14ac:dyDescent="0.25">
      <c r="A1480" t="s">
        <v>1863</v>
      </c>
      <c r="B1480" t="s">
        <v>3864</v>
      </c>
      <c r="C1480" t="s">
        <v>3865</v>
      </c>
      <c r="D1480" t="s">
        <v>3866</v>
      </c>
      <c r="E1480" t="s">
        <v>3867</v>
      </c>
      <c r="G1480" s="1">
        <v>-311.02450390821008</v>
      </c>
      <c r="H1480" s="1">
        <v>109.90974</v>
      </c>
      <c r="I1480" s="2">
        <v>-34184.622358180357</v>
      </c>
      <c r="J1480" s="3">
        <v>-3.8115392969622179E-3</v>
      </c>
      <c r="K1480" s="4">
        <v>8968718.3300000001</v>
      </c>
      <c r="L1480" s="5">
        <v>425001</v>
      </c>
      <c r="M1480" s="6">
        <v>21.102817009999999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4047</v>
      </c>
      <c r="AG1480" s="16">
        <v>-7.7999999999999999E-5</v>
      </c>
    </row>
    <row r="1481" spans="1:33" x14ac:dyDescent="0.25">
      <c r="A1481" t="s">
        <v>1863</v>
      </c>
      <c r="B1481" t="s">
        <v>3868</v>
      </c>
      <c r="C1481" t="s">
        <v>3869</v>
      </c>
      <c r="D1481" t="s">
        <v>3870</v>
      </c>
      <c r="E1481" t="s">
        <v>3871</v>
      </c>
      <c r="G1481" s="1">
        <v>-452.8821294989051</v>
      </c>
      <c r="H1481" s="1">
        <v>85.03528</v>
      </c>
      <c r="I1481" s="2">
        <v>-38510.958688935658</v>
      </c>
      <c r="J1481" s="3">
        <v>-4.2939199640285343E-3</v>
      </c>
      <c r="K1481" s="4">
        <v>8968718.3300000001</v>
      </c>
      <c r="L1481" s="5">
        <v>425001</v>
      </c>
      <c r="M1481" s="6">
        <v>21.102817009999999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4047</v>
      </c>
      <c r="AG1481" s="16">
        <v>-7.7999999999999999E-5</v>
      </c>
    </row>
    <row r="1482" spans="1:33" x14ac:dyDescent="0.25">
      <c r="A1482" t="s">
        <v>1863</v>
      </c>
      <c r="B1482" t="s">
        <v>3872</v>
      </c>
      <c r="C1482" t="s">
        <v>3873</v>
      </c>
      <c r="D1482" t="s">
        <v>3874</v>
      </c>
      <c r="E1482" t="s">
        <v>3875</v>
      </c>
      <c r="G1482" s="1">
        <v>-121.8514955541913</v>
      </c>
      <c r="H1482" s="1">
        <v>148.51030499999999</v>
      </c>
      <c r="I1482" s="2">
        <v>-18096.202769459102</v>
      </c>
      <c r="J1482" s="3">
        <v>-2.0177022071178261E-3</v>
      </c>
      <c r="K1482" s="4">
        <v>8968718.3300000001</v>
      </c>
      <c r="L1482" s="5">
        <v>425001</v>
      </c>
      <c r="M1482" s="6">
        <v>21.102817009999999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4047</v>
      </c>
      <c r="AG1482" s="16">
        <v>-7.7999999999999999E-5</v>
      </c>
    </row>
    <row r="1483" spans="1:33" x14ac:dyDescent="0.25">
      <c r="A1483" t="s">
        <v>1863</v>
      </c>
      <c r="B1483" t="s">
        <v>3876</v>
      </c>
      <c r="C1483" t="s">
        <v>3877</v>
      </c>
      <c r="D1483" t="s">
        <v>3878</v>
      </c>
      <c r="E1483" t="s">
        <v>3879</v>
      </c>
      <c r="F1483" t="s">
        <v>3880</v>
      </c>
      <c r="G1483" s="1">
        <v>-60.726571703723387</v>
      </c>
      <c r="H1483" s="1">
        <v>124.49</v>
      </c>
      <c r="I1483" s="2">
        <v>-7559.8509113965247</v>
      </c>
      <c r="J1483" s="3">
        <v>-8.4291318260147933E-4</v>
      </c>
      <c r="K1483" s="4">
        <v>8968718.3300000001</v>
      </c>
      <c r="L1483" s="5">
        <v>425001</v>
      </c>
      <c r="M1483" s="6">
        <v>21.102817009999999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4047</v>
      </c>
      <c r="AG1483" s="16">
        <v>-7.7999999999999999E-5</v>
      </c>
    </row>
    <row r="1484" spans="1:33" x14ac:dyDescent="0.25">
      <c r="A1484" t="s">
        <v>1863</v>
      </c>
      <c r="B1484" t="s">
        <v>1098</v>
      </c>
      <c r="C1484" t="s">
        <v>3881</v>
      </c>
      <c r="D1484" t="s">
        <v>1100</v>
      </c>
      <c r="E1484" t="s">
        <v>1101</v>
      </c>
      <c r="F1484" t="s">
        <v>1102</v>
      </c>
      <c r="G1484" s="1">
        <v>-380.91317498705803</v>
      </c>
      <c r="H1484" s="1">
        <v>75.58</v>
      </c>
      <c r="I1484" s="2">
        <v>-28789.417765521841</v>
      </c>
      <c r="J1484" s="3">
        <v>-3.209981260000373E-3</v>
      </c>
      <c r="K1484" s="4">
        <v>8968718.3300000001</v>
      </c>
      <c r="L1484" s="5">
        <v>425001</v>
      </c>
      <c r="M1484" s="6">
        <v>21.102817009999999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4047</v>
      </c>
      <c r="AG1484" s="16">
        <v>-7.7999999999999999E-5</v>
      </c>
    </row>
    <row r="1485" spans="1:33" x14ac:dyDescent="0.25">
      <c r="A1485" t="s">
        <v>1863</v>
      </c>
      <c r="B1485" t="s">
        <v>3882</v>
      </c>
      <c r="C1485" t="s">
        <v>3883</v>
      </c>
      <c r="D1485" t="s">
        <v>3884</v>
      </c>
      <c r="E1485" t="s">
        <v>3885</v>
      </c>
      <c r="G1485" s="1">
        <v>-235.3818573763856</v>
      </c>
      <c r="H1485" s="1">
        <v>26.767573500000001</v>
      </c>
      <c r="I1485" s="2">
        <v>-6300.601167888919</v>
      </c>
      <c r="J1485" s="3">
        <v>-7.0250853422541577E-4</v>
      </c>
      <c r="K1485" s="4">
        <v>8968718.3300000001</v>
      </c>
      <c r="L1485" s="5">
        <v>425001</v>
      </c>
      <c r="M1485" s="6">
        <v>21.102817009999999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4047</v>
      </c>
      <c r="AG1485" s="16">
        <v>-7.7999999999999999E-5</v>
      </c>
    </row>
    <row r="1486" spans="1:33" x14ac:dyDescent="0.25">
      <c r="A1486" t="s">
        <v>1863</v>
      </c>
      <c r="B1486" t="s">
        <v>3886</v>
      </c>
      <c r="C1486" t="s">
        <v>3887</v>
      </c>
      <c r="D1486" t="s">
        <v>3888</v>
      </c>
      <c r="E1486" t="s">
        <v>3889</v>
      </c>
      <c r="F1486" t="s">
        <v>3890</v>
      </c>
      <c r="G1486" s="1">
        <v>-1089.050507849938</v>
      </c>
      <c r="H1486" s="1">
        <v>122</v>
      </c>
      <c r="I1486" s="2">
        <v>-132864.16195769241</v>
      </c>
      <c r="J1486" s="3">
        <v>-1.481417489868838E-2</v>
      </c>
      <c r="K1486" s="4">
        <v>8968718.3300000001</v>
      </c>
      <c r="L1486" s="5">
        <v>425001</v>
      </c>
      <c r="M1486" s="6">
        <v>21.102817009999999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4047</v>
      </c>
      <c r="AG1486" s="16">
        <v>-7.7999999999999999E-5</v>
      </c>
    </row>
    <row r="1487" spans="1:33" x14ac:dyDescent="0.25">
      <c r="A1487" t="s">
        <v>1863</v>
      </c>
      <c r="B1487" t="s">
        <v>3891</v>
      </c>
      <c r="C1487" t="s">
        <v>3892</v>
      </c>
      <c r="D1487" t="s">
        <v>3893</v>
      </c>
      <c r="E1487" t="s">
        <v>3894</v>
      </c>
      <c r="G1487" s="1">
        <v>-1456.995107392979</v>
      </c>
      <c r="H1487" s="1">
        <v>30.665184</v>
      </c>
      <c r="I1487" s="2">
        <v>-44679.023055305457</v>
      </c>
      <c r="J1487" s="3">
        <v>-4.9816508236027362E-3</v>
      </c>
      <c r="K1487" s="4">
        <v>8968718.3300000001</v>
      </c>
      <c r="L1487" s="5">
        <v>425001</v>
      </c>
      <c r="M1487" s="6">
        <v>21.102817009999999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4047</v>
      </c>
      <c r="AG1487" s="16">
        <v>-7.7999999999999999E-5</v>
      </c>
    </row>
    <row r="1488" spans="1:33" x14ac:dyDescent="0.25">
      <c r="A1488" t="s">
        <v>1863</v>
      </c>
      <c r="B1488" t="s">
        <v>3895</v>
      </c>
      <c r="C1488" t="s">
        <v>3896</v>
      </c>
      <c r="D1488" t="s">
        <v>3897</v>
      </c>
      <c r="E1488" t="s">
        <v>3898</v>
      </c>
      <c r="G1488" s="1">
        <v>-1464.652320880401</v>
      </c>
      <c r="H1488" s="1">
        <v>52.11</v>
      </c>
      <c r="I1488" s="2">
        <v>-76323.032441077725</v>
      </c>
      <c r="J1488" s="3">
        <v>-8.5099152000102703E-3</v>
      </c>
      <c r="K1488" s="4">
        <v>8968718.3300000001</v>
      </c>
      <c r="L1488" s="5">
        <v>425001</v>
      </c>
      <c r="M1488" s="6">
        <v>21.102817009999999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4047</v>
      </c>
      <c r="AG1488" s="16">
        <v>-7.7999999999999999E-5</v>
      </c>
    </row>
    <row r="1489" spans="1:33" x14ac:dyDescent="0.25">
      <c r="A1489" t="s">
        <v>1863</v>
      </c>
      <c r="B1489" t="s">
        <v>3899</v>
      </c>
      <c r="C1489" t="s">
        <v>3900</v>
      </c>
      <c r="D1489" t="s">
        <v>3901</v>
      </c>
      <c r="E1489" t="s">
        <v>3902</v>
      </c>
      <c r="F1489" t="s">
        <v>3903</v>
      </c>
      <c r="G1489" s="1">
        <v>-758.99362359726592</v>
      </c>
      <c r="H1489" s="1">
        <v>92.66</v>
      </c>
      <c r="I1489" s="2">
        <v>-70328.34916252266</v>
      </c>
      <c r="J1489" s="3">
        <v>-7.8415160979330989E-3</v>
      </c>
      <c r="K1489" s="4">
        <v>8968718.3300000001</v>
      </c>
      <c r="L1489" s="5">
        <v>425001</v>
      </c>
      <c r="M1489" s="6">
        <v>21.102817009999999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4047</v>
      </c>
      <c r="AG1489" s="16">
        <v>-7.7999999999999999E-5</v>
      </c>
    </row>
    <row r="1490" spans="1:33" x14ac:dyDescent="0.25">
      <c r="A1490" t="s">
        <v>1863</v>
      </c>
      <c r="B1490" t="s">
        <v>3904</v>
      </c>
      <c r="C1490" t="s">
        <v>3905</v>
      </c>
      <c r="D1490" t="s">
        <v>3906</v>
      </c>
      <c r="E1490" t="s">
        <v>3907</v>
      </c>
      <c r="G1490" s="1">
        <v>-230.95572241255729</v>
      </c>
      <c r="H1490" s="1">
        <v>73.827280000000002</v>
      </c>
      <c r="I1490" s="2">
        <v>-17050.832786154151</v>
      </c>
      <c r="J1490" s="3">
        <v>-1.901144863599942E-3</v>
      </c>
      <c r="K1490" s="4">
        <v>8968718.3300000001</v>
      </c>
      <c r="L1490" s="5">
        <v>425001</v>
      </c>
      <c r="M1490" s="6">
        <v>21.102817009999999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4047</v>
      </c>
      <c r="AG1490" s="16">
        <v>-7.7999999999999999E-5</v>
      </c>
    </row>
    <row r="1491" spans="1:33" x14ac:dyDescent="0.25">
      <c r="A1491" t="s">
        <v>1863</v>
      </c>
      <c r="B1491" t="s">
        <v>3908</v>
      </c>
      <c r="C1491" t="s">
        <v>3909</v>
      </c>
      <c r="D1491" t="s">
        <v>3910</v>
      </c>
      <c r="E1491" t="s">
        <v>3911</v>
      </c>
      <c r="F1491" t="s">
        <v>3912</v>
      </c>
      <c r="G1491" s="1">
        <v>-36.250045353753251</v>
      </c>
      <c r="H1491" s="1">
        <v>458.78</v>
      </c>
      <c r="I1491" s="2">
        <v>-16630.795807394919</v>
      </c>
      <c r="J1491" s="3">
        <v>-1.8543113068637219E-3</v>
      </c>
      <c r="K1491" s="4">
        <v>8968718.3300000001</v>
      </c>
      <c r="L1491" s="5">
        <v>425001</v>
      </c>
      <c r="M1491" s="6">
        <v>21.102817009999999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4047</v>
      </c>
      <c r="AG1491" s="16">
        <v>-7.7999999999999999E-5</v>
      </c>
    </row>
    <row r="1492" spans="1:33" x14ac:dyDescent="0.25">
      <c r="A1492" t="s">
        <v>1863</v>
      </c>
      <c r="B1492" t="s">
        <v>3913</v>
      </c>
      <c r="C1492" t="s">
        <v>3914</v>
      </c>
      <c r="D1492" t="s">
        <v>3915</v>
      </c>
      <c r="E1492" t="s">
        <v>3916</v>
      </c>
      <c r="F1492" t="s">
        <v>3917</v>
      </c>
      <c r="G1492" s="1">
        <v>-882.83687988517988</v>
      </c>
      <c r="H1492" s="1">
        <v>138.82</v>
      </c>
      <c r="I1492" s="2">
        <v>-122555.41566566069</v>
      </c>
      <c r="J1492" s="3">
        <v>-1.3664763587871611E-2</v>
      </c>
      <c r="K1492" s="4">
        <v>8968718.3300000001</v>
      </c>
      <c r="L1492" s="5">
        <v>425001</v>
      </c>
      <c r="M1492" s="6">
        <v>21.102817009999999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4047</v>
      </c>
      <c r="AG1492" s="16">
        <v>-7.7999999999999999E-5</v>
      </c>
    </row>
    <row r="1493" spans="1:33" x14ac:dyDescent="0.25">
      <c r="A1493" t="s">
        <v>1863</v>
      </c>
      <c r="B1493" t="s">
        <v>3918</v>
      </c>
      <c r="C1493" t="s">
        <v>3919</v>
      </c>
      <c r="D1493" t="s">
        <v>3920</v>
      </c>
      <c r="E1493" t="s">
        <v>3921</v>
      </c>
      <c r="F1493" t="s">
        <v>3922</v>
      </c>
      <c r="G1493" s="1">
        <v>-816.44485542775635</v>
      </c>
      <c r="H1493" s="1">
        <v>21.6</v>
      </c>
      <c r="I1493" s="2">
        <v>-17635.20887723954</v>
      </c>
      <c r="J1493" s="3">
        <v>-1.966302009758795E-3</v>
      </c>
      <c r="K1493" s="4">
        <v>8968718.3300000001</v>
      </c>
      <c r="L1493" s="5">
        <v>425001</v>
      </c>
      <c r="M1493" s="6">
        <v>21.102817009999999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4047</v>
      </c>
      <c r="AG1493" s="16">
        <v>-7.7999999999999999E-5</v>
      </c>
    </row>
    <row r="1494" spans="1:33" x14ac:dyDescent="0.25">
      <c r="A1494" t="s">
        <v>1863</v>
      </c>
      <c r="B1494" t="s">
        <v>3923</v>
      </c>
      <c r="C1494" t="s">
        <v>3924</v>
      </c>
      <c r="D1494" t="s">
        <v>3925</v>
      </c>
      <c r="E1494" t="s">
        <v>3926</v>
      </c>
      <c r="F1494" t="s">
        <v>3927</v>
      </c>
      <c r="G1494" s="1">
        <v>-106.7141139778988</v>
      </c>
      <c r="H1494" s="1">
        <v>139.25</v>
      </c>
      <c r="I1494" s="2">
        <v>-14859.940371422401</v>
      </c>
      <c r="J1494" s="3">
        <v>-1.6568633136483399E-3</v>
      </c>
      <c r="K1494" s="4">
        <v>8968718.3300000001</v>
      </c>
      <c r="L1494" s="5">
        <v>425001</v>
      </c>
      <c r="M1494" s="6">
        <v>21.102817009999999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4047</v>
      </c>
      <c r="AG1494" s="16">
        <v>-7.7999999999999999E-5</v>
      </c>
    </row>
    <row r="1495" spans="1:33" x14ac:dyDescent="0.25">
      <c r="A1495" t="s">
        <v>1863</v>
      </c>
      <c r="B1495" t="s">
        <v>3928</v>
      </c>
      <c r="C1495" t="s">
        <v>3929</v>
      </c>
      <c r="D1495" t="s">
        <v>3930</v>
      </c>
      <c r="E1495" t="s">
        <v>3931</v>
      </c>
      <c r="G1495" s="1">
        <v>-58665.276389718951</v>
      </c>
      <c r="H1495" s="1">
        <v>0.26326891000000002</v>
      </c>
      <c r="I1495" s="2">
        <v>-15444.74336997005</v>
      </c>
      <c r="J1495" s="3">
        <v>-1.722068059413573E-3</v>
      </c>
      <c r="K1495" s="4">
        <v>8968718.3300000001</v>
      </c>
      <c r="L1495" s="5">
        <v>425001</v>
      </c>
      <c r="M1495" s="6">
        <v>21.102817009999999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4047</v>
      </c>
      <c r="AG1495" s="16">
        <v>-7.7999999999999999E-5</v>
      </c>
    </row>
    <row r="1496" spans="1:33" x14ac:dyDescent="0.25">
      <c r="A1496" t="s">
        <v>1863</v>
      </c>
      <c r="B1496" t="s">
        <v>3932</v>
      </c>
      <c r="C1496" t="s">
        <v>3933</v>
      </c>
      <c r="D1496" t="s">
        <v>3934</v>
      </c>
      <c r="E1496" t="s">
        <v>3935</v>
      </c>
      <c r="F1496" t="s">
        <v>3936</v>
      </c>
      <c r="G1496" s="1">
        <v>-198.77772122552611</v>
      </c>
      <c r="H1496" s="1">
        <v>72.02</v>
      </c>
      <c r="I1496" s="2">
        <v>-14315.971482662389</v>
      </c>
      <c r="J1496" s="3">
        <v>-1.5962115160620041E-3</v>
      </c>
      <c r="K1496" s="4">
        <v>8968718.3300000001</v>
      </c>
      <c r="L1496" s="5">
        <v>425001</v>
      </c>
      <c r="M1496" s="6">
        <v>21.102817009999999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4047</v>
      </c>
      <c r="AG1496" s="16">
        <v>-7.7999999999999999E-5</v>
      </c>
    </row>
    <row r="1497" spans="1:33" x14ac:dyDescent="0.25">
      <c r="A1497" t="s">
        <v>1863</v>
      </c>
      <c r="B1497" t="s">
        <v>3937</v>
      </c>
      <c r="C1497" t="s">
        <v>3938</v>
      </c>
      <c r="D1497" t="s">
        <v>3939</v>
      </c>
      <c r="E1497" t="s">
        <v>3940</v>
      </c>
      <c r="F1497" t="s">
        <v>3941</v>
      </c>
      <c r="G1497" s="1">
        <v>-52.759528768832567</v>
      </c>
      <c r="H1497" s="1">
        <v>394.36</v>
      </c>
      <c r="I1497" s="2">
        <v>-20806.24776527681</v>
      </c>
      <c r="J1497" s="3">
        <v>-2.3198685698134539E-3</v>
      </c>
      <c r="K1497" s="4">
        <v>8968718.3300000001</v>
      </c>
      <c r="L1497" s="5">
        <v>425001</v>
      </c>
      <c r="M1497" s="6">
        <v>21.102817009999999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4047</v>
      </c>
      <c r="AG1497" s="16">
        <v>-7.7999999999999999E-5</v>
      </c>
    </row>
    <row r="1498" spans="1:33" x14ac:dyDescent="0.25">
      <c r="A1498" t="s">
        <v>1863</v>
      </c>
      <c r="B1498" t="s">
        <v>3942</v>
      </c>
      <c r="C1498" t="s">
        <v>3943</v>
      </c>
      <c r="D1498" t="s">
        <v>3944</v>
      </c>
      <c r="E1498" t="s">
        <v>3945</v>
      </c>
      <c r="F1498" t="s">
        <v>3946</v>
      </c>
      <c r="G1498" s="1">
        <v>-1043.6383631210599</v>
      </c>
      <c r="H1498" s="1">
        <v>181.75</v>
      </c>
      <c r="I1498" s="2">
        <v>-189681.27249725259</v>
      </c>
      <c r="J1498" s="3">
        <v>-2.1149206109280561E-2</v>
      </c>
      <c r="K1498" s="4">
        <v>8968718.3300000001</v>
      </c>
      <c r="L1498" s="5">
        <v>425001</v>
      </c>
      <c r="M1498" s="6">
        <v>21.102817009999999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4047</v>
      </c>
      <c r="AG1498" s="16">
        <v>-7.7999999999999999E-5</v>
      </c>
    </row>
    <row r="1499" spans="1:33" x14ac:dyDescent="0.25">
      <c r="A1499" t="s">
        <v>1863</v>
      </c>
      <c r="B1499" t="s">
        <v>3947</v>
      </c>
      <c r="C1499" t="s">
        <v>3948</v>
      </c>
      <c r="D1499" t="s">
        <v>3949</v>
      </c>
      <c r="E1499" t="s">
        <v>3950</v>
      </c>
      <c r="F1499" t="s">
        <v>3951</v>
      </c>
      <c r="G1499" s="1">
        <v>-13.27840489148471</v>
      </c>
      <c r="H1499" s="1">
        <v>563.54</v>
      </c>
      <c r="I1499" s="2">
        <v>-7482.9122925472921</v>
      </c>
      <c r="J1499" s="3">
        <v>-8.3433463034704219E-4</v>
      </c>
      <c r="K1499" s="4">
        <v>8968718.3300000001</v>
      </c>
      <c r="L1499" s="5">
        <v>425001</v>
      </c>
      <c r="M1499" s="6">
        <v>21.102817009999999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4047</v>
      </c>
      <c r="AG1499" s="16">
        <v>-7.7999999999999999E-5</v>
      </c>
    </row>
    <row r="1500" spans="1:33" x14ac:dyDescent="0.25">
      <c r="A1500" t="s">
        <v>1863</v>
      </c>
      <c r="B1500" t="s">
        <v>580</v>
      </c>
      <c r="C1500" t="s">
        <v>3952</v>
      </c>
      <c r="D1500" t="s">
        <v>582</v>
      </c>
      <c r="E1500" t="s">
        <v>583</v>
      </c>
      <c r="F1500" t="s">
        <v>584</v>
      </c>
      <c r="G1500" s="1">
        <v>-3187.392571501628</v>
      </c>
      <c r="H1500" s="1">
        <v>23.08</v>
      </c>
      <c r="I1500" s="2">
        <v>-73565.020550257555</v>
      </c>
      <c r="J1500" s="3">
        <v>-8.2024005932024354E-3</v>
      </c>
      <c r="K1500" s="4">
        <v>8968718.3300000001</v>
      </c>
      <c r="L1500" s="5">
        <v>425001</v>
      </c>
      <c r="M1500" s="6">
        <v>21.102817009999999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4047</v>
      </c>
      <c r="AG1500" s="16">
        <v>-7.7999999999999999E-5</v>
      </c>
    </row>
    <row r="1501" spans="1:33" x14ac:dyDescent="0.25">
      <c r="A1501" t="s">
        <v>1863</v>
      </c>
      <c r="B1501" t="s">
        <v>3953</v>
      </c>
      <c r="C1501" t="s">
        <v>3954</v>
      </c>
      <c r="D1501" t="s">
        <v>3955</v>
      </c>
      <c r="E1501" t="s">
        <v>3956</v>
      </c>
      <c r="F1501" t="s">
        <v>3957</v>
      </c>
      <c r="G1501" s="1">
        <v>-1973.170966874628</v>
      </c>
      <c r="H1501" s="1">
        <v>28.35</v>
      </c>
      <c r="I1501" s="2">
        <v>-55939.396910895703</v>
      </c>
      <c r="J1501" s="3">
        <v>-6.2371673245418674E-3</v>
      </c>
      <c r="K1501" s="4">
        <v>8968718.3300000001</v>
      </c>
      <c r="L1501" s="5">
        <v>425001</v>
      </c>
      <c r="M1501" s="6">
        <v>21.102817009999999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4047</v>
      </c>
      <c r="AG1501" s="16">
        <v>-7.7999999999999999E-5</v>
      </c>
    </row>
    <row r="1502" spans="1:33" x14ac:dyDescent="0.25">
      <c r="A1502" t="s">
        <v>1863</v>
      </c>
      <c r="B1502" t="s">
        <v>3958</v>
      </c>
      <c r="C1502" t="s">
        <v>3959</v>
      </c>
      <c r="D1502" t="s">
        <v>3960</v>
      </c>
      <c r="E1502" t="s">
        <v>3961</v>
      </c>
      <c r="F1502" t="s">
        <v>3962</v>
      </c>
      <c r="G1502" s="1">
        <v>-777.14077694896162</v>
      </c>
      <c r="H1502" s="1">
        <v>63.38</v>
      </c>
      <c r="I1502" s="2">
        <v>-49255.182443025187</v>
      </c>
      <c r="J1502" s="3">
        <v>-5.4918864246487264E-3</v>
      </c>
      <c r="K1502" s="4">
        <v>8968718.3300000001</v>
      </c>
      <c r="L1502" s="5">
        <v>425001</v>
      </c>
      <c r="M1502" s="6">
        <v>21.102817009999999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4047</v>
      </c>
      <c r="AG1502" s="16">
        <v>-7.7999999999999999E-5</v>
      </c>
    </row>
    <row r="1503" spans="1:33" x14ac:dyDescent="0.25">
      <c r="A1503" t="s">
        <v>1863</v>
      </c>
      <c r="B1503" t="s">
        <v>3963</v>
      </c>
      <c r="C1503" t="s">
        <v>3964</v>
      </c>
      <c r="D1503" t="s">
        <v>3965</v>
      </c>
      <c r="E1503" t="s">
        <v>3966</v>
      </c>
      <c r="G1503" s="1">
        <v>-236.39986841806609</v>
      </c>
      <c r="H1503" s="1">
        <v>178.90618499999999</v>
      </c>
      <c r="I1503" s="2">
        <v>-42293.398593178179</v>
      </c>
      <c r="J1503" s="3">
        <v>-4.7156569129513711E-3</v>
      </c>
      <c r="K1503" s="4">
        <v>8968718.3300000001</v>
      </c>
      <c r="L1503" s="5">
        <v>425001</v>
      </c>
      <c r="M1503" s="6">
        <v>21.102817009999999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4047</v>
      </c>
      <c r="AG1503" s="16">
        <v>-7.7999999999999999E-5</v>
      </c>
    </row>
    <row r="1504" spans="1:33" x14ac:dyDescent="0.25">
      <c r="A1504" t="s">
        <v>1863</v>
      </c>
      <c r="B1504" t="s">
        <v>3967</v>
      </c>
      <c r="C1504" t="s">
        <v>3968</v>
      </c>
      <c r="D1504" t="s">
        <v>3969</v>
      </c>
      <c r="E1504" t="s">
        <v>3970</v>
      </c>
      <c r="G1504" s="1">
        <v>-2444.1559883755899</v>
      </c>
      <c r="H1504" s="1">
        <v>12.411693</v>
      </c>
      <c r="I1504" s="2">
        <v>-30336.11377182939</v>
      </c>
      <c r="J1504" s="3">
        <v>-3.382435779074064E-3</v>
      </c>
      <c r="K1504" s="4">
        <v>8968718.3300000001</v>
      </c>
      <c r="L1504" s="5">
        <v>425001</v>
      </c>
      <c r="M1504" s="6">
        <v>21.102817009999999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4047</v>
      </c>
      <c r="AG1504" s="16">
        <v>-7.7999999999999999E-5</v>
      </c>
    </row>
    <row r="1505" spans="1:33" x14ac:dyDescent="0.25">
      <c r="A1505" t="s">
        <v>1863</v>
      </c>
      <c r="B1505" t="s">
        <v>1128</v>
      </c>
      <c r="C1505" t="s">
        <v>3971</v>
      </c>
      <c r="D1505" t="s">
        <v>1130</v>
      </c>
      <c r="E1505" t="s">
        <v>1131</v>
      </c>
      <c r="F1505" t="s">
        <v>1132</v>
      </c>
      <c r="G1505" s="1">
        <v>-211.92334206809591</v>
      </c>
      <c r="H1505" s="1">
        <v>311.67</v>
      </c>
      <c r="I1505" s="2">
        <v>-66050.148022363457</v>
      </c>
      <c r="J1505" s="3">
        <v>-7.3645024397107428E-3</v>
      </c>
      <c r="K1505" s="4">
        <v>8968718.3300000001</v>
      </c>
      <c r="L1505" s="5">
        <v>425001</v>
      </c>
      <c r="M1505" s="6">
        <v>21.102817009999999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4047</v>
      </c>
      <c r="AG1505" s="16">
        <v>-7.7999999999999999E-5</v>
      </c>
    </row>
    <row r="1506" spans="1:33" x14ac:dyDescent="0.25">
      <c r="A1506" t="s">
        <v>1863</v>
      </c>
      <c r="B1506" t="s">
        <v>590</v>
      </c>
      <c r="C1506" t="s">
        <v>3972</v>
      </c>
      <c r="D1506" t="s">
        <v>592</v>
      </c>
      <c r="E1506" t="s">
        <v>593</v>
      </c>
      <c r="F1506" t="s">
        <v>594</v>
      </c>
      <c r="G1506" s="1">
        <v>-205.77101446837469</v>
      </c>
      <c r="H1506" s="1">
        <v>85.75</v>
      </c>
      <c r="I1506" s="2">
        <v>-17644.864490663131</v>
      </c>
      <c r="J1506" s="3">
        <v>-1.967378597635492E-3</v>
      </c>
      <c r="K1506" s="4">
        <v>8968718.3300000001</v>
      </c>
      <c r="L1506" s="5">
        <v>425001</v>
      </c>
      <c r="M1506" s="6">
        <v>21.102817009999999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4047</v>
      </c>
      <c r="AG1506" s="16">
        <v>-7.7999999999999999E-5</v>
      </c>
    </row>
    <row r="1507" spans="1:33" x14ac:dyDescent="0.25">
      <c r="A1507" t="s">
        <v>1863</v>
      </c>
      <c r="B1507" t="s">
        <v>3973</v>
      </c>
      <c r="C1507" t="s">
        <v>3974</v>
      </c>
      <c r="D1507" t="s">
        <v>3975</v>
      </c>
      <c r="E1507" t="s">
        <v>3976</v>
      </c>
      <c r="G1507" s="1">
        <v>-265.78940457788559</v>
      </c>
      <c r="H1507" s="1">
        <v>74.086505000000002</v>
      </c>
      <c r="I1507" s="2">
        <v>-19691.408051206541</v>
      </c>
      <c r="J1507" s="3">
        <v>-2.195565444991129E-3</v>
      </c>
      <c r="K1507" s="4">
        <v>8968718.3300000001</v>
      </c>
      <c r="L1507" s="5">
        <v>425001</v>
      </c>
      <c r="M1507" s="6">
        <v>21.102817009999999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4047</v>
      </c>
      <c r="AG1507" s="16">
        <v>-7.7999999999999999E-5</v>
      </c>
    </row>
    <row r="1508" spans="1:33" x14ac:dyDescent="0.25">
      <c r="A1508" t="s">
        <v>1863</v>
      </c>
      <c r="B1508" t="s">
        <v>595</v>
      </c>
      <c r="C1508" t="s">
        <v>3977</v>
      </c>
      <c r="D1508" t="s">
        <v>597</v>
      </c>
      <c r="E1508" t="s">
        <v>598</v>
      </c>
      <c r="F1508" t="s">
        <v>599</v>
      </c>
      <c r="G1508" s="1">
        <v>-1399.897966359594</v>
      </c>
      <c r="H1508" s="1">
        <v>21.57</v>
      </c>
      <c r="I1508" s="2">
        <v>-30195.799134376452</v>
      </c>
      <c r="J1508" s="3">
        <v>-3.3667908862041892E-3</v>
      </c>
      <c r="K1508" s="4">
        <v>8968718.3300000001</v>
      </c>
      <c r="L1508" s="5">
        <v>425001</v>
      </c>
      <c r="M1508" s="6">
        <v>21.102817009999999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4047</v>
      </c>
      <c r="AG1508" s="16">
        <v>-7.7999999999999999E-5</v>
      </c>
    </row>
    <row r="1509" spans="1:33" x14ac:dyDescent="0.25">
      <c r="A1509" t="s">
        <v>1863</v>
      </c>
      <c r="B1509" t="s">
        <v>3978</v>
      </c>
      <c r="C1509" t="s">
        <v>3979</v>
      </c>
      <c r="D1509" t="s">
        <v>3980</v>
      </c>
      <c r="E1509" t="s">
        <v>3981</v>
      </c>
      <c r="F1509" t="s">
        <v>3982</v>
      </c>
      <c r="G1509" s="1">
        <v>-135.61677529169711</v>
      </c>
      <c r="H1509" s="1">
        <v>41.66</v>
      </c>
      <c r="I1509" s="2">
        <v>-5649.7948586521024</v>
      </c>
      <c r="J1509" s="3">
        <v>-6.2994450831996447E-4</v>
      </c>
      <c r="K1509" s="4">
        <v>8968718.3300000001</v>
      </c>
      <c r="L1509" s="5">
        <v>425001</v>
      </c>
      <c r="M1509" s="6">
        <v>21.102817009999999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4047</v>
      </c>
      <c r="AG1509" s="16">
        <v>-7.7999999999999999E-5</v>
      </c>
    </row>
    <row r="1510" spans="1:33" x14ac:dyDescent="0.25">
      <c r="A1510" t="s">
        <v>1863</v>
      </c>
      <c r="B1510" t="s">
        <v>3983</v>
      </c>
      <c r="C1510" t="s">
        <v>3984</v>
      </c>
      <c r="D1510" t="s">
        <v>3985</v>
      </c>
      <c r="E1510" t="s">
        <v>3986</v>
      </c>
      <c r="F1510" t="s">
        <v>3987</v>
      </c>
      <c r="G1510" s="1">
        <v>-706.499662926263</v>
      </c>
      <c r="H1510" s="1">
        <v>123.99</v>
      </c>
      <c r="I1510" s="2">
        <v>-87598.893206227352</v>
      </c>
      <c r="J1510" s="3">
        <v>-9.7671584704820749E-3</v>
      </c>
      <c r="K1510" s="4">
        <v>8968718.3300000001</v>
      </c>
      <c r="L1510" s="5">
        <v>425001</v>
      </c>
      <c r="M1510" s="6">
        <v>21.102817009999999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4047</v>
      </c>
      <c r="AG1510" s="16">
        <v>-7.7999999999999999E-5</v>
      </c>
    </row>
    <row r="1511" spans="1:33" x14ac:dyDescent="0.25">
      <c r="A1511" t="s">
        <v>1863</v>
      </c>
      <c r="B1511" t="s">
        <v>3988</v>
      </c>
      <c r="C1511" t="s">
        <v>3989</v>
      </c>
      <c r="D1511" t="s">
        <v>3990</v>
      </c>
      <c r="E1511" t="s">
        <v>3991</v>
      </c>
      <c r="F1511" t="s">
        <v>3992</v>
      </c>
      <c r="G1511" s="1">
        <v>-708.49142365998568</v>
      </c>
      <c r="H1511" s="1">
        <v>40.36</v>
      </c>
      <c r="I1511" s="2">
        <v>-28594.713858917021</v>
      </c>
      <c r="J1511" s="3">
        <v>-3.1882720369608292E-3</v>
      </c>
      <c r="K1511" s="4">
        <v>8968718.3300000001</v>
      </c>
      <c r="L1511" s="5">
        <v>425001</v>
      </c>
      <c r="M1511" s="6">
        <v>21.102817009999999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4047</v>
      </c>
      <c r="AG1511" s="16">
        <v>-7.7999999999999999E-5</v>
      </c>
    </row>
    <row r="1512" spans="1:33" x14ac:dyDescent="0.25">
      <c r="A1512" t="s">
        <v>1863</v>
      </c>
      <c r="B1512" t="s">
        <v>3993</v>
      </c>
      <c r="C1512" t="s">
        <v>3994</v>
      </c>
      <c r="D1512" t="s">
        <v>3995</v>
      </c>
      <c r="E1512" t="s">
        <v>3996</v>
      </c>
      <c r="F1512" t="s">
        <v>3997</v>
      </c>
      <c r="G1512" s="1">
        <v>-69.578841631379873</v>
      </c>
      <c r="H1512" s="1">
        <v>209.22</v>
      </c>
      <c r="I1512" s="2">
        <v>-14557.285246117301</v>
      </c>
      <c r="J1512" s="3">
        <v>-1.6231176752896531E-3</v>
      </c>
      <c r="K1512" s="4">
        <v>8968718.3300000001</v>
      </c>
      <c r="L1512" s="5">
        <v>425001</v>
      </c>
      <c r="M1512" s="6">
        <v>21.102817009999999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4047</v>
      </c>
      <c r="AG1512" s="16">
        <v>-7.7999999999999999E-5</v>
      </c>
    </row>
    <row r="1513" spans="1:33" x14ac:dyDescent="0.25">
      <c r="A1513" t="s">
        <v>1863</v>
      </c>
      <c r="B1513" t="s">
        <v>615</v>
      </c>
      <c r="C1513" t="s">
        <v>3998</v>
      </c>
      <c r="D1513" t="s">
        <v>617</v>
      </c>
      <c r="E1513" t="s">
        <v>618</v>
      </c>
      <c r="F1513" t="s">
        <v>619</v>
      </c>
      <c r="G1513" s="1">
        <v>-8403.9467171703091</v>
      </c>
      <c r="H1513" s="1">
        <v>12</v>
      </c>
      <c r="I1513" s="2">
        <v>-100847.3606060437</v>
      </c>
      <c r="J1513" s="3">
        <v>-1.1244344720773909E-2</v>
      </c>
      <c r="K1513" s="4">
        <v>8968718.3300000001</v>
      </c>
      <c r="L1513" s="5">
        <v>425001</v>
      </c>
      <c r="M1513" s="6">
        <v>21.102817009999999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4047</v>
      </c>
      <c r="AG1513" s="16">
        <v>-7.7999999999999999E-5</v>
      </c>
    </row>
    <row r="1514" spans="1:33" x14ac:dyDescent="0.25">
      <c r="A1514" t="s">
        <v>1863</v>
      </c>
      <c r="B1514" t="s">
        <v>625</v>
      </c>
      <c r="C1514" t="s">
        <v>3999</v>
      </c>
      <c r="D1514" t="s">
        <v>627</v>
      </c>
      <c r="E1514" t="s">
        <v>628</v>
      </c>
      <c r="F1514" t="s">
        <v>629</v>
      </c>
      <c r="G1514" s="1">
        <v>-16171.725055989589</v>
      </c>
      <c r="H1514" s="1">
        <v>9.67</v>
      </c>
      <c r="I1514" s="2">
        <v>-156380.58129141931</v>
      </c>
      <c r="J1514" s="3">
        <v>-1.7436223943875302E-2</v>
      </c>
      <c r="K1514" s="4">
        <v>8968718.3300000001</v>
      </c>
      <c r="L1514" s="5">
        <v>425001</v>
      </c>
      <c r="M1514" s="6">
        <v>21.102817009999999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4047</v>
      </c>
      <c r="AG1514" s="16">
        <v>-7.7999999999999999E-5</v>
      </c>
    </row>
    <row r="1515" spans="1:33" x14ac:dyDescent="0.25">
      <c r="A1515" t="s">
        <v>1863</v>
      </c>
      <c r="B1515" t="s">
        <v>630</v>
      </c>
      <c r="C1515" t="s">
        <v>4000</v>
      </c>
      <c r="D1515" t="s">
        <v>632</v>
      </c>
      <c r="E1515" t="s">
        <v>633</v>
      </c>
      <c r="F1515" t="s">
        <v>634</v>
      </c>
      <c r="G1515" s="1">
        <v>-3380.7261467216449</v>
      </c>
      <c r="H1515" s="1">
        <v>10.51</v>
      </c>
      <c r="I1515" s="2">
        <v>-35531.431802044477</v>
      </c>
      <c r="J1515" s="3">
        <v>-3.961706733858871E-3</v>
      </c>
      <c r="K1515" s="4">
        <v>8968718.3300000001</v>
      </c>
      <c r="L1515" s="5">
        <v>425001</v>
      </c>
      <c r="M1515" s="6">
        <v>21.102817009999999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4047</v>
      </c>
      <c r="AG1515" s="16">
        <v>-7.7999999999999999E-5</v>
      </c>
    </row>
    <row r="1516" spans="1:33" x14ac:dyDescent="0.25">
      <c r="A1516" t="s">
        <v>1863</v>
      </c>
      <c r="B1516" t="s">
        <v>1143</v>
      </c>
      <c r="C1516" t="s">
        <v>4001</v>
      </c>
      <c r="D1516" t="s">
        <v>1145</v>
      </c>
      <c r="E1516" t="s">
        <v>1146</v>
      </c>
      <c r="F1516" t="s">
        <v>1147</v>
      </c>
      <c r="G1516" s="1">
        <v>-158.5441544043274</v>
      </c>
      <c r="H1516" s="1">
        <v>100.32</v>
      </c>
      <c r="I1516" s="2">
        <v>-15905.14956984212</v>
      </c>
      <c r="J1516" s="3">
        <v>-1.7734027298683291E-3</v>
      </c>
      <c r="K1516" s="4">
        <v>8968718.3300000001</v>
      </c>
      <c r="L1516" s="5">
        <v>425001</v>
      </c>
      <c r="M1516" s="6">
        <v>21.102817009999999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4047</v>
      </c>
      <c r="AG1516" s="16">
        <v>-7.7999999999999999E-5</v>
      </c>
    </row>
    <row r="1517" spans="1:33" x14ac:dyDescent="0.25">
      <c r="A1517" t="s">
        <v>1863</v>
      </c>
      <c r="B1517" t="s">
        <v>4002</v>
      </c>
      <c r="C1517" t="s">
        <v>4003</v>
      </c>
      <c r="D1517" t="s">
        <v>4004</v>
      </c>
      <c r="E1517" t="s">
        <v>4005</v>
      </c>
      <c r="F1517" t="s">
        <v>4006</v>
      </c>
      <c r="G1517" s="1">
        <v>-71.65912506437914</v>
      </c>
      <c r="H1517" s="1">
        <v>111.68</v>
      </c>
      <c r="I1517" s="2">
        <v>-8002.8910871898624</v>
      </c>
      <c r="J1517" s="3">
        <v>-8.92311564788529E-4</v>
      </c>
      <c r="K1517" s="4">
        <v>8968718.3300000001</v>
      </c>
      <c r="L1517" s="5">
        <v>425001</v>
      </c>
      <c r="M1517" s="6">
        <v>21.102817009999999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ref="S1517:S1580" si="24">IF(ISNUMBER(N1517),Q1517*N1517,IF(ISNUMBER(R1517),J1517*R1517," "))</f>
        <v xml:space="preserve"> </v>
      </c>
      <c r="AB1517" s="8" t="s">
        <v>4047</v>
      </c>
      <c r="AG1517" s="16">
        <v>-7.7999999999999999E-5</v>
      </c>
    </row>
    <row r="1518" spans="1:33" x14ac:dyDescent="0.25">
      <c r="A1518" t="s">
        <v>1863</v>
      </c>
      <c r="B1518" t="s">
        <v>4007</v>
      </c>
      <c r="C1518" t="s">
        <v>4008</v>
      </c>
      <c r="D1518" t="s">
        <v>4009</v>
      </c>
      <c r="E1518" t="s">
        <v>4010</v>
      </c>
      <c r="F1518" t="s">
        <v>4011</v>
      </c>
      <c r="G1518" s="1">
        <v>-3867.158379246368</v>
      </c>
      <c r="H1518" s="1">
        <v>7.07</v>
      </c>
      <c r="I1518" s="2">
        <v>-27340.80974127182</v>
      </c>
      <c r="J1518" s="3">
        <v>-3.0484634186601581E-3</v>
      </c>
      <c r="K1518" s="4">
        <v>8968718.3300000001</v>
      </c>
      <c r="L1518" s="5">
        <v>425001</v>
      </c>
      <c r="M1518" s="6">
        <v>21.102817009999999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4"/>
        <v xml:space="preserve"> </v>
      </c>
      <c r="AB1518" s="8" t="s">
        <v>4047</v>
      </c>
      <c r="AG1518" s="16">
        <v>-7.7999999999999999E-5</v>
      </c>
    </row>
    <row r="1519" spans="1:33" x14ac:dyDescent="0.25">
      <c r="A1519" t="s">
        <v>1863</v>
      </c>
      <c r="B1519" t="s">
        <v>4012</v>
      </c>
      <c r="C1519" t="s">
        <v>4013</v>
      </c>
      <c r="D1519" t="s">
        <v>4014</v>
      </c>
      <c r="E1519" t="s">
        <v>4015</v>
      </c>
      <c r="F1519" t="s">
        <v>4016</v>
      </c>
      <c r="G1519" s="1">
        <v>-110.5648513964293</v>
      </c>
      <c r="H1519" s="1">
        <v>54.99</v>
      </c>
      <c r="I1519" s="2">
        <v>-6079.9611782896491</v>
      </c>
      <c r="J1519" s="3">
        <v>-6.7790747290528963E-4</v>
      </c>
      <c r="K1519" s="4">
        <v>8968718.3300000001</v>
      </c>
      <c r="L1519" s="5">
        <v>425001</v>
      </c>
      <c r="M1519" s="6">
        <v>21.102817009999999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4"/>
        <v xml:space="preserve"> </v>
      </c>
      <c r="AB1519" s="8" t="s">
        <v>4047</v>
      </c>
      <c r="AG1519" s="16">
        <v>-7.7999999999999999E-5</v>
      </c>
    </row>
    <row r="1520" spans="1:33" x14ac:dyDescent="0.25">
      <c r="A1520" t="s">
        <v>1863</v>
      </c>
      <c r="B1520" t="s">
        <v>4017</v>
      </c>
      <c r="C1520" t="s">
        <v>4018</v>
      </c>
      <c r="D1520" t="s">
        <v>4019</v>
      </c>
      <c r="E1520" t="s">
        <v>4020</v>
      </c>
      <c r="G1520" s="1">
        <v>-976.98077056580655</v>
      </c>
      <c r="H1520" s="1">
        <v>9.4719680000000004</v>
      </c>
      <c r="I1520" s="2">
        <v>-9253.9305954146621</v>
      </c>
      <c r="J1520" s="3">
        <v>-1.031800783001584E-3</v>
      </c>
      <c r="K1520" s="4">
        <v>8968718.3300000001</v>
      </c>
      <c r="L1520" s="5">
        <v>425001</v>
      </c>
      <c r="M1520" s="6">
        <v>21.102817009999999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4"/>
        <v xml:space="preserve"> </v>
      </c>
      <c r="AB1520" s="8" t="s">
        <v>4047</v>
      </c>
      <c r="AG1520" s="16">
        <v>-7.7999999999999999E-5</v>
      </c>
    </row>
    <row r="1521" spans="1:33" x14ac:dyDescent="0.25">
      <c r="A1521" t="s">
        <v>1863</v>
      </c>
      <c r="B1521" t="s">
        <v>4021</v>
      </c>
      <c r="C1521" t="s">
        <v>4022</v>
      </c>
      <c r="D1521" t="s">
        <v>4023</v>
      </c>
      <c r="E1521" t="s">
        <v>4024</v>
      </c>
      <c r="F1521" t="s">
        <v>4025</v>
      </c>
      <c r="G1521" s="1">
        <v>-1178.237127371076</v>
      </c>
      <c r="H1521" s="1">
        <v>34.130000000000003</v>
      </c>
      <c r="I1521" s="2">
        <v>-40213.233157174836</v>
      </c>
      <c r="J1521" s="3">
        <v>-4.4837212718190963E-3</v>
      </c>
      <c r="K1521" s="4">
        <v>8968718.3300000001</v>
      </c>
      <c r="L1521" s="5">
        <v>425001</v>
      </c>
      <c r="M1521" s="6">
        <v>21.102817009999999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4"/>
        <v xml:space="preserve"> </v>
      </c>
      <c r="AB1521" s="8" t="s">
        <v>4047</v>
      </c>
      <c r="AG1521" s="16">
        <v>-7.7999999999999999E-5</v>
      </c>
    </row>
    <row r="1522" spans="1:33" x14ac:dyDescent="0.25">
      <c r="A1522" t="s">
        <v>1863</v>
      </c>
      <c r="B1522" t="s">
        <v>4026</v>
      </c>
      <c r="C1522" t="s">
        <v>4027</v>
      </c>
      <c r="D1522" t="s">
        <v>4028</v>
      </c>
      <c r="E1522" t="s">
        <v>4029</v>
      </c>
      <c r="F1522" t="s">
        <v>4030</v>
      </c>
      <c r="G1522" s="1">
        <v>-244.6324794507866</v>
      </c>
      <c r="H1522" s="1">
        <v>332.53</v>
      </c>
      <c r="I1522" s="2">
        <v>-81347.638391770059</v>
      </c>
      <c r="J1522" s="3">
        <v>-9.0701519881235988E-3</v>
      </c>
      <c r="K1522" s="4">
        <v>8968718.3300000001</v>
      </c>
      <c r="L1522" s="5">
        <v>425001</v>
      </c>
      <c r="M1522" s="6">
        <v>21.102817009999999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4"/>
        <v xml:space="preserve"> </v>
      </c>
      <c r="AB1522" s="8" t="s">
        <v>4047</v>
      </c>
      <c r="AG1522" s="16">
        <v>-7.7999999999999999E-5</v>
      </c>
    </row>
    <row r="1523" spans="1:33" x14ac:dyDescent="0.25">
      <c r="A1523" t="s">
        <v>1863</v>
      </c>
      <c r="B1523" t="s">
        <v>4031</v>
      </c>
      <c r="C1523" t="s">
        <v>4032</v>
      </c>
      <c r="D1523" t="s">
        <v>4033</v>
      </c>
      <c r="E1523" t="s">
        <v>4034</v>
      </c>
      <c r="F1523" t="s">
        <v>4035</v>
      </c>
      <c r="G1523" s="1">
        <v>-193.33357522001731</v>
      </c>
      <c r="H1523" s="1">
        <v>33.299999999999997</v>
      </c>
      <c r="I1523" s="2">
        <v>-6438.0080548265769</v>
      </c>
      <c r="J1523" s="3">
        <v>-7.1782921683376992E-4</v>
      </c>
      <c r="K1523" s="4">
        <v>8968718.3300000001</v>
      </c>
      <c r="L1523" s="5">
        <v>425001</v>
      </c>
      <c r="M1523" s="6">
        <v>21.102817009999999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4"/>
        <v xml:space="preserve"> </v>
      </c>
      <c r="AB1523" s="8" t="s">
        <v>4047</v>
      </c>
      <c r="AG1523" s="16">
        <v>-7.7999999999999999E-5</v>
      </c>
    </row>
    <row r="1524" spans="1:33" x14ac:dyDescent="0.25">
      <c r="A1524" t="s">
        <v>1863</v>
      </c>
      <c r="B1524" t="s">
        <v>1158</v>
      </c>
      <c r="C1524" t="s">
        <v>4036</v>
      </c>
      <c r="D1524" t="s">
        <v>1160</v>
      </c>
      <c r="E1524" t="s">
        <v>1161</v>
      </c>
      <c r="F1524" t="s">
        <v>1162</v>
      </c>
      <c r="G1524" s="1">
        <v>-348.29256030364388</v>
      </c>
      <c r="H1524" s="1">
        <v>128.55000000000001</v>
      </c>
      <c r="I1524" s="2">
        <v>-44773.008627033421</v>
      </c>
      <c r="J1524" s="3">
        <v>-4.9921300881163276E-3</v>
      </c>
      <c r="K1524" s="4">
        <v>8968718.3300000001</v>
      </c>
      <c r="L1524" s="5">
        <v>425001</v>
      </c>
      <c r="M1524" s="6">
        <v>21.102817009999999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4"/>
        <v xml:space="preserve"> </v>
      </c>
      <c r="AB1524" s="8" t="s">
        <v>4047</v>
      </c>
      <c r="AG1524" s="16">
        <v>-7.7999999999999999E-5</v>
      </c>
    </row>
    <row r="1525" spans="1:33" x14ac:dyDescent="0.25">
      <c r="A1525" t="s">
        <v>1863</v>
      </c>
      <c r="B1525" t="s">
        <v>4037</v>
      </c>
      <c r="C1525" t="s">
        <v>4038</v>
      </c>
      <c r="D1525" t="s">
        <v>4039</v>
      </c>
      <c r="E1525" t="s">
        <v>4040</v>
      </c>
      <c r="G1525" s="1">
        <v>-61.567537346850763</v>
      </c>
      <c r="H1525" s="1">
        <v>99.044624999999996</v>
      </c>
      <c r="I1525" s="2">
        <v>-6097.9336486923276</v>
      </c>
      <c r="J1525" s="3">
        <v>-6.7991137912035734E-4</v>
      </c>
      <c r="K1525" s="4">
        <v>8968718.3300000001</v>
      </c>
      <c r="L1525" s="5">
        <v>425001</v>
      </c>
      <c r="M1525" s="6">
        <v>21.102817009999999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4"/>
        <v xml:space="preserve"> </v>
      </c>
      <c r="AB1525" s="8" t="s">
        <v>4047</v>
      </c>
      <c r="AG1525" s="16">
        <v>-7.7999999999999999E-5</v>
      </c>
    </row>
    <row r="1526" spans="1:33" x14ac:dyDescent="0.25">
      <c r="A1526" t="s">
        <v>1863</v>
      </c>
      <c r="B1526" t="s">
        <v>132</v>
      </c>
      <c r="C1526" t="s">
        <v>132</v>
      </c>
      <c r="D1526" t="s">
        <v>133</v>
      </c>
      <c r="E1526" t="s">
        <v>134</v>
      </c>
      <c r="F1526" t="s">
        <v>135</v>
      </c>
      <c r="G1526" s="1">
        <v>5000000</v>
      </c>
      <c r="H1526" s="1">
        <v>99.929874999999996</v>
      </c>
      <c r="I1526" s="2">
        <v>4996493.75</v>
      </c>
      <c r="J1526" s="3">
        <v>0.55710232000000004</v>
      </c>
      <c r="K1526" s="4">
        <v>8968718.3300000001</v>
      </c>
      <c r="L1526" s="5">
        <v>425001</v>
      </c>
      <c r="M1526" s="6">
        <v>21.102817009999999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f>IF(OR($A1526="TUA",$A1526="TYA"),"",IF(ISNUMBER(_xll.BDP($C1526,"DUR_ADJ_OAS_MID")),_xll.BDP($C1526,"DUR_ADJ_OAS_MID"),IF(ISNUMBER(_xll.BDP($E1526&amp;" ISIN","DUR_ADJ_OAS_MID")),_xll.BDP($E1526&amp;" ISIN","DUR_ADJ_OAS_MID")," ")))</f>
        <v>1.6080278853645748E-2</v>
      </c>
      <c r="S1526" s="7">
        <f t="shared" si="24"/>
        <v>8.9583606556129878E-3</v>
      </c>
      <c r="T1526" t="s">
        <v>135</v>
      </c>
      <c r="U1526" t="s">
        <v>102</v>
      </c>
      <c r="AG1526" s="16">
        <v>-7.7999999999999999E-5</v>
      </c>
    </row>
    <row r="1527" spans="1:33" x14ac:dyDescent="0.25">
      <c r="A1527" t="s">
        <v>1863</v>
      </c>
      <c r="B1527" t="s">
        <v>112</v>
      </c>
      <c r="C1527" t="s">
        <v>112</v>
      </c>
      <c r="D1527" t="s">
        <v>113</v>
      </c>
      <c r="E1527" t="s">
        <v>114</v>
      </c>
      <c r="F1527" t="s">
        <v>115</v>
      </c>
      <c r="G1527" s="1">
        <v>2500000</v>
      </c>
      <c r="H1527" s="1">
        <v>99.495048999999995</v>
      </c>
      <c r="I1527" s="2">
        <v>2487376.23</v>
      </c>
      <c r="J1527" s="3">
        <v>0.27733910000000001</v>
      </c>
      <c r="K1527" s="4">
        <v>8968718.3300000001</v>
      </c>
      <c r="L1527" s="5">
        <v>425001</v>
      </c>
      <c r="M1527" s="6">
        <v>21.102817009999999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f>IF(OR($A1527="TUA",$A1527="TYA"),"",IF(ISNUMBER(_xll.BDP($C1527,"DUR_ADJ_OAS_MID")),_xll.BDP($C1527,"DUR_ADJ_OAS_MID"),IF(ISNUMBER(_xll.BDP($E1527&amp;" ISIN","DUR_ADJ_OAS_MID")),_xll.BDP($E1527&amp;" ISIN","DUR_ADJ_OAS_MID")," ")))</f>
        <v>0.11521536915548145</v>
      </c>
      <c r="S1527" s="7">
        <f t="shared" si="24"/>
        <v>3.1953726787748986E-2</v>
      </c>
      <c r="T1527" t="s">
        <v>115</v>
      </c>
      <c r="U1527" t="s">
        <v>102</v>
      </c>
      <c r="AG1527" s="16">
        <v>-7.7999999999999999E-5</v>
      </c>
    </row>
    <row r="1528" spans="1:33" x14ac:dyDescent="0.25">
      <c r="A1528" t="s">
        <v>1863</v>
      </c>
      <c r="B1528" t="s">
        <v>98</v>
      </c>
      <c r="C1528" t="s">
        <v>98</v>
      </c>
      <c r="D1528" t="s">
        <v>99</v>
      </c>
      <c r="E1528" t="s">
        <v>100</v>
      </c>
      <c r="F1528" t="s">
        <v>101</v>
      </c>
      <c r="G1528" s="1">
        <v>1400000</v>
      </c>
      <c r="H1528" s="1">
        <v>99.255110999999999</v>
      </c>
      <c r="I1528" s="2">
        <v>1389571.55</v>
      </c>
      <c r="J1528" s="3">
        <v>0.15493535</v>
      </c>
      <c r="K1528" s="4">
        <v>8968718.3300000001</v>
      </c>
      <c r="L1528" s="5">
        <v>425001</v>
      </c>
      <c r="M1528" s="6">
        <v>21.102817009999999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f>IF(OR($A1528="TUA",$A1528="TYA"),"",IF(ISNUMBER(_xll.BDP($C1528,"DUR_ADJ_OAS_MID")),_xll.BDP($C1528,"DUR_ADJ_OAS_MID"),IF(ISNUMBER(_xll.BDP($E1528&amp;" ISIN","DUR_ADJ_OAS_MID")),_xll.BDP($E1528&amp;" ISIN","DUR_ADJ_OAS_MID")," ")))</f>
        <v>0.1715236624839373</v>
      </c>
      <c r="S1528" s="7">
        <f t="shared" si="24"/>
        <v>2.6575078680230693E-2</v>
      </c>
      <c r="T1528" t="s">
        <v>101</v>
      </c>
      <c r="U1528" t="s">
        <v>102</v>
      </c>
      <c r="AG1528" s="16">
        <v>-7.7999999999999999E-5</v>
      </c>
    </row>
    <row r="1529" spans="1:33" x14ac:dyDescent="0.25">
      <c r="A1529" t="s">
        <v>1863</v>
      </c>
      <c r="B1529" t="s">
        <v>107</v>
      </c>
      <c r="C1529" t="s">
        <v>107</v>
      </c>
      <c r="G1529" s="1">
        <v>77062.61</v>
      </c>
      <c r="H1529" s="1">
        <v>1</v>
      </c>
      <c r="I1529" s="2">
        <v>77062.61</v>
      </c>
      <c r="J1529" s="3">
        <v>8.5923800000000002E-3</v>
      </c>
      <c r="K1529" s="4">
        <v>8968718.3300000001</v>
      </c>
      <c r="L1529" s="5">
        <v>425001</v>
      </c>
      <c r="M1529" s="6">
        <v>21.102817009999999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4"/>
        <v xml:space="preserve"> </v>
      </c>
      <c r="T1529" t="s">
        <v>107</v>
      </c>
      <c r="U1529" t="s">
        <v>107</v>
      </c>
      <c r="AG1529" s="16">
        <v>-7.7999999999999999E-5</v>
      </c>
    </row>
    <row r="1530" spans="1:33" x14ac:dyDescent="0.25">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4"/>
        <v xml:space="preserve"> </v>
      </c>
      <c r="AG1530" s="16" t="s">
        <v>7295</v>
      </c>
    </row>
    <row r="1531" spans="1:33" x14ac:dyDescent="0.25">
      <c r="A1531" t="s">
        <v>4049</v>
      </c>
      <c r="B1531" t="s">
        <v>4050</v>
      </c>
      <c r="C1531" t="s">
        <v>1559</v>
      </c>
      <c r="D1531" t="s">
        <v>4051</v>
      </c>
      <c r="E1531" t="s">
        <v>4052</v>
      </c>
      <c r="F1531" t="s">
        <v>4053</v>
      </c>
      <c r="G1531" s="1">
        <v>140378</v>
      </c>
      <c r="H1531" s="1">
        <v>27.95</v>
      </c>
      <c r="I1531" s="2">
        <v>3923565.1</v>
      </c>
      <c r="J1531" s="3">
        <v>0.32520152000000002</v>
      </c>
      <c r="K1531" s="4">
        <v>12065026.98</v>
      </c>
      <c r="L1531" s="5">
        <v>575001</v>
      </c>
      <c r="M1531" s="6">
        <v>20.98261913</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4"/>
        <v xml:space="preserve"> </v>
      </c>
      <c r="T1531" t="s">
        <v>4053</v>
      </c>
      <c r="U1531" t="s">
        <v>41</v>
      </c>
      <c r="AG1531" s="16">
        <v>-4.607E-3</v>
      </c>
    </row>
    <row r="1532" spans="1:33" x14ac:dyDescent="0.25">
      <c r="A1532" t="s">
        <v>4049</v>
      </c>
      <c r="B1532" t="s">
        <v>4054</v>
      </c>
      <c r="C1532" t="s">
        <v>4055</v>
      </c>
      <c r="D1532" t="s">
        <v>4056</v>
      </c>
      <c r="E1532" t="s">
        <v>4057</v>
      </c>
      <c r="F1532" t="s">
        <v>4058</v>
      </c>
      <c r="G1532" s="1">
        <v>26999</v>
      </c>
      <c r="H1532" s="1">
        <v>28.247299999999999</v>
      </c>
      <c r="I1532" s="2">
        <v>762648.85</v>
      </c>
      <c r="J1532" s="3">
        <v>6.3211530000000002E-2</v>
      </c>
      <c r="K1532" s="4">
        <v>12065026.98</v>
      </c>
      <c r="L1532" s="5">
        <v>575001</v>
      </c>
      <c r="M1532" s="6">
        <v>20.98261913</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4"/>
        <v xml:space="preserve"> </v>
      </c>
      <c r="T1532" t="s">
        <v>4058</v>
      </c>
      <c r="U1532" t="s">
        <v>41</v>
      </c>
      <c r="AG1532" s="16">
        <v>-4.607E-3</v>
      </c>
    </row>
    <row r="1533" spans="1:33" x14ac:dyDescent="0.25">
      <c r="A1533" t="s">
        <v>4049</v>
      </c>
      <c r="B1533" t="s">
        <v>4059</v>
      </c>
      <c r="C1533" t="s">
        <v>4060</v>
      </c>
      <c r="D1533" t="s">
        <v>4061</v>
      </c>
      <c r="E1533" t="s">
        <v>4062</v>
      </c>
      <c r="F1533" t="s">
        <v>4063</v>
      </c>
      <c r="G1533" s="1">
        <v>26999</v>
      </c>
      <c r="H1533" s="1">
        <v>25.5535</v>
      </c>
      <c r="I1533" s="2">
        <v>689918.95</v>
      </c>
      <c r="J1533" s="3">
        <v>5.7183369999999997E-2</v>
      </c>
      <c r="K1533" s="4">
        <v>12065026.98</v>
      </c>
      <c r="L1533" s="5">
        <v>575001</v>
      </c>
      <c r="M1533" s="6">
        <v>20.98261913</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4"/>
        <v xml:space="preserve"> </v>
      </c>
      <c r="T1533" t="s">
        <v>4063</v>
      </c>
      <c r="U1533" t="s">
        <v>41</v>
      </c>
      <c r="AG1533" s="16">
        <v>-4.607E-3</v>
      </c>
    </row>
    <row r="1534" spans="1:33" x14ac:dyDescent="0.25">
      <c r="A1534" t="s">
        <v>4049</v>
      </c>
      <c r="B1534" t="s">
        <v>4064</v>
      </c>
      <c r="C1534" t="s">
        <v>4065</v>
      </c>
      <c r="D1534" t="s">
        <v>4066</v>
      </c>
      <c r="E1534" t="s">
        <v>4067</v>
      </c>
      <c r="F1534" t="s">
        <v>4068</v>
      </c>
      <c r="G1534" s="1">
        <v>99731</v>
      </c>
      <c r="H1534" s="1">
        <v>24.49</v>
      </c>
      <c r="I1534" s="2">
        <v>2442412.19</v>
      </c>
      <c r="J1534" s="3">
        <v>0.20243736000000001</v>
      </c>
      <c r="K1534" s="4">
        <v>12065026.98</v>
      </c>
      <c r="L1534" s="5">
        <v>575001</v>
      </c>
      <c r="M1534" s="6">
        <v>20.98261913</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4"/>
        <v xml:space="preserve"> </v>
      </c>
      <c r="T1534" t="s">
        <v>4068</v>
      </c>
      <c r="U1534" t="s">
        <v>41</v>
      </c>
      <c r="AG1534" s="16">
        <v>-4.607E-3</v>
      </c>
    </row>
    <row r="1535" spans="1:33" x14ac:dyDescent="0.25">
      <c r="A1535" t="s">
        <v>4049</v>
      </c>
      <c r="B1535" t="s">
        <v>4069</v>
      </c>
      <c r="C1535" t="s">
        <v>4070</v>
      </c>
      <c r="D1535" t="s">
        <v>4071</v>
      </c>
      <c r="E1535" t="s">
        <v>4072</v>
      </c>
      <c r="F1535" t="s">
        <v>4073</v>
      </c>
      <c r="G1535" s="1">
        <v>33592</v>
      </c>
      <c r="H1535" s="1">
        <v>27.3261</v>
      </c>
      <c r="I1535" s="2">
        <v>917938.35</v>
      </c>
      <c r="J1535" s="3">
        <v>7.6082579999999997E-2</v>
      </c>
      <c r="K1535" s="4">
        <v>12065026.98</v>
      </c>
      <c r="L1535" s="5">
        <v>575001</v>
      </c>
      <c r="M1535" s="6">
        <v>20.98261913</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4"/>
        <v xml:space="preserve"> </v>
      </c>
      <c r="T1535" t="s">
        <v>4073</v>
      </c>
      <c r="U1535" t="s">
        <v>41</v>
      </c>
      <c r="AG1535" s="16">
        <v>-4.607E-3</v>
      </c>
    </row>
    <row r="1536" spans="1:33" x14ac:dyDescent="0.25">
      <c r="A1536" t="s">
        <v>4049</v>
      </c>
      <c r="B1536" t="s">
        <v>4074</v>
      </c>
      <c r="C1536" t="s">
        <v>4075</v>
      </c>
      <c r="D1536" t="s">
        <v>4076</v>
      </c>
      <c r="E1536" t="s">
        <v>4077</v>
      </c>
      <c r="F1536" t="s">
        <v>4078</v>
      </c>
      <c r="G1536" s="1">
        <v>59800</v>
      </c>
      <c r="H1536" s="1">
        <v>26.3386</v>
      </c>
      <c r="I1536" s="2">
        <v>1575048.28</v>
      </c>
      <c r="J1536" s="3">
        <v>0.13054660000000001</v>
      </c>
      <c r="K1536" s="4">
        <v>12065026.98</v>
      </c>
      <c r="L1536" s="5">
        <v>575001</v>
      </c>
      <c r="M1536" s="6">
        <v>20.98261913</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4"/>
        <v xml:space="preserve"> </v>
      </c>
      <c r="T1536" t="s">
        <v>4078</v>
      </c>
      <c r="U1536" t="s">
        <v>41</v>
      </c>
      <c r="AG1536" s="16">
        <v>-4.607E-3</v>
      </c>
    </row>
    <row r="1537" spans="1:33" x14ac:dyDescent="0.25">
      <c r="A1537" t="s">
        <v>4049</v>
      </c>
      <c r="B1537" t="s">
        <v>120</v>
      </c>
      <c r="C1537" t="s">
        <v>120</v>
      </c>
      <c r="F1537" t="s">
        <v>121</v>
      </c>
      <c r="G1537" s="1">
        <v>5</v>
      </c>
      <c r="H1537" s="1">
        <v>0.08</v>
      </c>
      <c r="I1537" s="2">
        <v>40</v>
      </c>
      <c r="J1537" s="3">
        <v>3.32E-6</v>
      </c>
      <c r="K1537" s="4">
        <v>12065026.98</v>
      </c>
      <c r="L1537" s="5">
        <v>575001</v>
      </c>
      <c r="M1537" s="6">
        <v>20.98261913</v>
      </c>
      <c r="N1537" s="7">
        <f>IF(ISNUMBER(_xll.BDP($C1537, "DELTA_MID")),_xll.BDP($C1537, "DELTA_MID")," ")</f>
        <v>-4.7699999999999999E-3</v>
      </c>
      <c r="O1537" s="7" t="str">
        <f>IF(ISNUMBER(N1537),_xll.BDP($C1537, "OPT_UNDL_TICKER"),"")</f>
        <v>RUY</v>
      </c>
      <c r="P1537" s="8">
        <f>IF(ISNUMBER(N1537),_xll.BDP($C1537, "OPT_UNDL_PX")," ")</f>
        <v>2249.8040000000001</v>
      </c>
      <c r="Q1537" s="7">
        <f>IF(ISNUMBER(N1537),+G1537*_xll.BDP($C1537, "PX_POS_MULT_FACTOR")*P1537/K1537," ")</f>
        <v>9.323659216549883E-2</v>
      </c>
      <c r="R1537" s="8" t="str">
        <f>IF(OR($A1537="TUA",$A1537="TYA"),"",IF(ISNUMBER(_xll.BDP($C1537,"DUR_ADJ_OAS_MID")),_xll.BDP($C1537,"DUR_ADJ_OAS_MID"),IF(ISNUMBER(_xll.BDP($E1537&amp;" ISIN","DUR_ADJ_OAS_MID")),_xll.BDP($E1537&amp;" ISIN","DUR_ADJ_OAS_MID")," ")))</f>
        <v xml:space="preserve"> </v>
      </c>
      <c r="S1537" s="7">
        <f t="shared" si="24"/>
        <v>-4.4473854462942942E-4</v>
      </c>
      <c r="T1537" t="s">
        <v>121</v>
      </c>
      <c r="U1537" t="s">
        <v>55</v>
      </c>
      <c r="AG1537" s="16">
        <v>-4.607E-3</v>
      </c>
    </row>
    <row r="1538" spans="1:33" x14ac:dyDescent="0.25">
      <c r="A1538" t="s">
        <v>4049</v>
      </c>
      <c r="B1538" t="s">
        <v>4079</v>
      </c>
      <c r="C1538" t="s">
        <v>4079</v>
      </c>
      <c r="F1538" t="s">
        <v>4080</v>
      </c>
      <c r="G1538" s="1">
        <v>14</v>
      </c>
      <c r="H1538" s="1">
        <v>0.125</v>
      </c>
      <c r="I1538" s="2">
        <v>175</v>
      </c>
      <c r="J1538" s="3">
        <v>1.45E-5</v>
      </c>
      <c r="K1538" s="4">
        <v>12065026.98</v>
      </c>
      <c r="L1538" s="5">
        <v>575001</v>
      </c>
      <c r="M1538" s="6">
        <v>20.98261913</v>
      </c>
      <c r="N1538" s="7">
        <f>IF(ISNUMBER(_xll.BDP($C1538, "DELTA_MID")),_xll.BDP($C1538, "DELTA_MID")," ")</f>
        <v>-1.418E-3</v>
      </c>
      <c r="O1538" s="7" t="str">
        <f>IF(ISNUMBER(N1538),_xll.BDP($C1538, "OPT_UNDL_TICKER"),"")</f>
        <v>SPX</v>
      </c>
      <c r="P1538" s="8">
        <f>IF(ISNUMBER(N1538),_xll.BDP($C1538, "OPT_UNDL_PX")," ")</f>
        <v>5909.03</v>
      </c>
      <c r="Q1538" s="7">
        <f>IF(ISNUMBER(N1538),+G1538*_xll.BDP($C1538, "PX_POS_MULT_FACTOR")*P1538/K1538," ")</f>
        <v>0.68567123917032469</v>
      </c>
      <c r="R1538" s="8" t="str">
        <f>IF(OR($A1538="TUA",$A1538="TYA"),"",IF(ISNUMBER(_xll.BDP($C1538,"DUR_ADJ_OAS_MID")),_xll.BDP($C1538,"DUR_ADJ_OAS_MID"),IF(ISNUMBER(_xll.BDP($E1538&amp;" ISIN","DUR_ADJ_OAS_MID")),_xll.BDP($E1538&amp;" ISIN","DUR_ADJ_OAS_MID")," ")))</f>
        <v xml:space="preserve"> </v>
      </c>
      <c r="S1538" s="7">
        <f t="shared" si="24"/>
        <v>-9.7228181714352035E-4</v>
      </c>
      <c r="T1538" t="s">
        <v>4080</v>
      </c>
      <c r="U1538" t="s">
        <v>55</v>
      </c>
      <c r="AG1538" s="16">
        <v>-4.607E-3</v>
      </c>
    </row>
    <row r="1539" spans="1:33" x14ac:dyDescent="0.25">
      <c r="A1539" t="s">
        <v>4049</v>
      </c>
      <c r="B1539" t="s">
        <v>4081</v>
      </c>
      <c r="C1539" t="s">
        <v>4081</v>
      </c>
      <c r="F1539" t="s">
        <v>4082</v>
      </c>
      <c r="G1539" s="1">
        <v>-14</v>
      </c>
      <c r="H1539" s="1">
        <v>7.4999999999999997E-2</v>
      </c>
      <c r="I1539" s="2">
        <v>-105</v>
      </c>
      <c r="J1539" s="3">
        <v>-8.6999999999999997E-6</v>
      </c>
      <c r="K1539" s="4">
        <v>12065026.98</v>
      </c>
      <c r="L1539" s="5">
        <v>575001</v>
      </c>
      <c r="M1539" s="6">
        <v>20.98261913</v>
      </c>
      <c r="N1539" s="7">
        <f>IF(ISNUMBER(_xll.BDP($C1539, "DELTA_MID")),_xll.BDP($C1539, "DELTA_MID")," ")</f>
        <v>-9.6000000000000002E-4</v>
      </c>
      <c r="O1539" s="7" t="str">
        <f>IF(ISNUMBER(N1539),_xll.BDP($C1539, "OPT_UNDL_TICKER"),"")</f>
        <v>SPX</v>
      </c>
      <c r="P1539" s="8">
        <f>IF(ISNUMBER(N1539),_xll.BDP($C1539, "OPT_UNDL_PX")," ")</f>
        <v>5909.03</v>
      </c>
      <c r="Q1539" s="7">
        <f>IF(ISNUMBER(N1539),+G1539*_xll.BDP($C1539, "PX_POS_MULT_FACTOR")*P1539/K1539," ")</f>
        <v>-0.68567123917032469</v>
      </c>
      <c r="R1539" s="8" t="str">
        <f>IF(OR($A1539="TUA",$A1539="TYA"),"",IF(ISNUMBER(_xll.BDP($C1539,"DUR_ADJ_OAS_MID")),_xll.BDP($C1539,"DUR_ADJ_OAS_MID"),IF(ISNUMBER(_xll.BDP($E1539&amp;" ISIN","DUR_ADJ_OAS_MID")),_xll.BDP($E1539&amp;" ISIN","DUR_ADJ_OAS_MID")," ")))</f>
        <v xml:space="preserve"> </v>
      </c>
      <c r="S1539" s="7">
        <f t="shared" si="24"/>
        <v>6.5824438960351167E-4</v>
      </c>
      <c r="T1539" t="s">
        <v>4082</v>
      </c>
      <c r="U1539" t="s">
        <v>55</v>
      </c>
      <c r="AG1539" s="16">
        <v>-4.607E-3</v>
      </c>
    </row>
    <row r="1540" spans="1:33" x14ac:dyDescent="0.25">
      <c r="A1540" t="s">
        <v>4049</v>
      </c>
      <c r="B1540" t="s">
        <v>4083</v>
      </c>
      <c r="C1540" t="s">
        <v>4083</v>
      </c>
      <c r="F1540" t="s">
        <v>4084</v>
      </c>
      <c r="G1540" s="1">
        <v>-1</v>
      </c>
      <c r="H1540" s="1">
        <v>19.350000000000001</v>
      </c>
      <c r="I1540" s="2">
        <v>-1935</v>
      </c>
      <c r="J1540" s="3">
        <v>-1.6038000000000001E-4</v>
      </c>
      <c r="K1540" s="4">
        <v>12065026.98</v>
      </c>
      <c r="L1540" s="5">
        <v>575001</v>
      </c>
      <c r="M1540" s="6">
        <v>20.98261913</v>
      </c>
      <c r="N1540" s="7">
        <f>IF(ISNUMBER(_xll.BDP($C1540, "DELTA_MID")),_xll.BDP($C1540, "DELTA_MID")," ")</f>
        <v>-8.1545999999999993E-2</v>
      </c>
      <c r="O1540" s="7" t="str">
        <f>IF(ISNUMBER(N1540),_xll.BDP($C1540, "OPT_UNDL_TICKER"),"")</f>
        <v>NDX</v>
      </c>
      <c r="P1540" s="8">
        <f>IF(ISNUMBER(N1540),_xll.BDP($C1540, "OPT_UNDL_PX")," ")</f>
        <v>21173.040000000001</v>
      </c>
      <c r="Q1540" s="7">
        <f>IF(ISNUMBER(N1540),+G1540*_xll.BDP($C1540, "PX_POS_MULT_FACTOR")*P1540/K1540," ")</f>
        <v>-0.1754910290304216</v>
      </c>
      <c r="R1540" s="8" t="str">
        <f>IF(OR($A1540="TUA",$A1540="TYA"),"",IF(ISNUMBER(_xll.BDP($C1540,"DUR_ADJ_OAS_MID")),_xll.BDP($C1540,"DUR_ADJ_OAS_MID"),IF(ISNUMBER(_xll.BDP($E1540&amp;" ISIN","DUR_ADJ_OAS_MID")),_xll.BDP($E1540&amp;" ISIN","DUR_ADJ_OAS_MID")," ")))</f>
        <v xml:space="preserve"> </v>
      </c>
      <c r="S1540" s="7">
        <f t="shared" si="24"/>
        <v>1.4310591453314758E-2</v>
      </c>
      <c r="T1540" t="s">
        <v>4084</v>
      </c>
      <c r="U1540" t="s">
        <v>55</v>
      </c>
      <c r="AG1540" s="16">
        <v>-4.607E-3</v>
      </c>
    </row>
    <row r="1541" spans="1:33" x14ac:dyDescent="0.25">
      <c r="A1541" t="s">
        <v>4049</v>
      </c>
      <c r="B1541" t="s">
        <v>4085</v>
      </c>
      <c r="C1541" t="s">
        <v>4085</v>
      </c>
      <c r="F1541" t="s">
        <v>4086</v>
      </c>
      <c r="G1541" s="1">
        <v>1</v>
      </c>
      <c r="H1541" s="1">
        <v>0.75</v>
      </c>
      <c r="I1541" s="2">
        <v>75</v>
      </c>
      <c r="J1541" s="3">
        <v>6.2199999999999997E-6</v>
      </c>
      <c r="K1541" s="4">
        <v>12065026.98</v>
      </c>
      <c r="L1541" s="5">
        <v>575001</v>
      </c>
      <c r="M1541" s="6">
        <v>20.98261913</v>
      </c>
      <c r="N1541" s="7">
        <f>IF(ISNUMBER(_xll.BDP($C1541, "DELTA_MID")),_xll.BDP($C1541, "DELTA_MID")," ")</f>
        <v>-3.0249999999999999E-3</v>
      </c>
      <c r="O1541" s="7" t="str">
        <f>IF(ISNUMBER(N1541),_xll.BDP($C1541, "OPT_UNDL_TICKER"),"")</f>
        <v>NDX</v>
      </c>
      <c r="P1541" s="8">
        <f>IF(ISNUMBER(N1541),_xll.BDP($C1541, "OPT_UNDL_PX")," ")</f>
        <v>21173.040000000001</v>
      </c>
      <c r="Q1541" s="7">
        <f>IF(ISNUMBER(N1541),+G1541*_xll.BDP($C1541, "PX_POS_MULT_FACTOR")*P1541/K1541," ")</f>
        <v>0.1754910290304216</v>
      </c>
      <c r="R1541" s="8" t="str">
        <f>IF(OR($A1541="TUA",$A1541="TYA"),"",IF(ISNUMBER(_xll.BDP($C1541,"DUR_ADJ_OAS_MID")),_xll.BDP($C1541,"DUR_ADJ_OAS_MID"),IF(ISNUMBER(_xll.BDP($E1541&amp;" ISIN","DUR_ADJ_OAS_MID")),_xll.BDP($E1541&amp;" ISIN","DUR_ADJ_OAS_MID")," ")))</f>
        <v xml:space="preserve"> </v>
      </c>
      <c r="S1541" s="7">
        <f t="shared" si="24"/>
        <v>-5.3086036281702531E-4</v>
      </c>
      <c r="T1541" t="s">
        <v>4086</v>
      </c>
      <c r="U1541" t="s">
        <v>55</v>
      </c>
      <c r="AG1541" s="16">
        <v>-4.607E-3</v>
      </c>
    </row>
    <row r="1542" spans="1:33" x14ac:dyDescent="0.25">
      <c r="A1542" t="s">
        <v>4049</v>
      </c>
      <c r="B1542" t="s">
        <v>4087</v>
      </c>
      <c r="C1542" t="s">
        <v>4087</v>
      </c>
      <c r="F1542" t="s">
        <v>4088</v>
      </c>
      <c r="G1542" s="1">
        <v>5</v>
      </c>
      <c r="H1542" s="1">
        <v>0.125</v>
      </c>
      <c r="I1542" s="2">
        <v>62.5</v>
      </c>
      <c r="J1542" s="3">
        <v>5.1800000000000004E-6</v>
      </c>
      <c r="K1542" s="4">
        <v>12065026.98</v>
      </c>
      <c r="L1542" s="5">
        <v>575001</v>
      </c>
      <c r="M1542" s="6">
        <v>20.98261913</v>
      </c>
      <c r="N1542" s="7">
        <f>IF(ISNUMBER(_xll.BDP($C1542, "DELTA_MID")),_xll.BDP($C1542, "DELTA_MID")," ")</f>
        <v>5.5259999999999997E-3</v>
      </c>
      <c r="O1542" s="7" t="str">
        <f>IF(ISNUMBER(N1542),_xll.BDP($C1542, "OPT_UNDL_TICKER"),"")</f>
        <v>SPX</v>
      </c>
      <c r="P1542" s="8">
        <f>IF(ISNUMBER(N1542),_xll.BDP($C1542, "OPT_UNDL_PX")," ")</f>
        <v>5909.03</v>
      </c>
      <c r="Q1542" s="7">
        <f>IF(ISNUMBER(N1542),+G1542*_xll.BDP($C1542, "PX_POS_MULT_FACTOR")*P1542/K1542," ")</f>
        <v>0.24488258541797309</v>
      </c>
      <c r="R1542" s="8" t="str">
        <f>IF(OR($A1542="TUA",$A1542="TYA"),"",IF(ISNUMBER(_xll.BDP($C1542,"DUR_ADJ_OAS_MID")),_xll.BDP($C1542,"DUR_ADJ_OAS_MID"),IF(ISNUMBER(_xll.BDP($E1542&amp;" ISIN","DUR_ADJ_OAS_MID")),_xll.BDP($E1542&amp;" ISIN","DUR_ADJ_OAS_MID")," ")))</f>
        <v xml:space="preserve"> </v>
      </c>
      <c r="S1542" s="7">
        <f t="shared" si="24"/>
        <v>1.3532211670197192E-3</v>
      </c>
      <c r="T1542" t="s">
        <v>4088</v>
      </c>
      <c r="U1542" t="s">
        <v>55</v>
      </c>
      <c r="AG1542" s="16">
        <v>-4.607E-3</v>
      </c>
    </row>
    <row r="1543" spans="1:33" x14ac:dyDescent="0.25">
      <c r="A1543" t="s">
        <v>4049</v>
      </c>
      <c r="B1543" t="s">
        <v>4089</v>
      </c>
      <c r="C1543" t="s">
        <v>4089</v>
      </c>
      <c r="F1543" t="s">
        <v>4090</v>
      </c>
      <c r="G1543" s="1">
        <v>9</v>
      </c>
      <c r="H1543" s="1">
        <v>6.6</v>
      </c>
      <c r="I1543" s="2">
        <v>5940</v>
      </c>
      <c r="J1543" s="3">
        <v>4.9233000000000002E-4</v>
      </c>
      <c r="K1543" s="4">
        <v>12065026.98</v>
      </c>
      <c r="L1543" s="5">
        <v>575001</v>
      </c>
      <c r="M1543" s="6">
        <v>20.98261913</v>
      </c>
      <c r="N1543" s="7">
        <f>IF(ISNUMBER(_xll.BDP($C1543, "DELTA_MID")),_xll.BDP($C1543, "DELTA_MID")," ")</f>
        <v>0.211925</v>
      </c>
      <c r="O1543" s="7" t="str">
        <f>IF(ISNUMBER(N1543),_xll.BDP($C1543, "OPT_UNDL_TICKER"),"")</f>
        <v>SPX</v>
      </c>
      <c r="P1543" s="8">
        <f>IF(ISNUMBER(N1543),_xll.BDP($C1543, "OPT_UNDL_PX")," ")</f>
        <v>5909.03</v>
      </c>
      <c r="Q1543" s="7">
        <f>IF(ISNUMBER(N1543),+G1543*_xll.BDP($C1543, "PX_POS_MULT_FACTOR")*P1543/K1543," ")</f>
        <v>0.44078865375235154</v>
      </c>
      <c r="R1543" s="8" t="str">
        <f>IF(OR($A1543="TUA",$A1543="TYA"),"",IF(ISNUMBER(_xll.BDP($C1543,"DUR_ADJ_OAS_MID")),_xll.BDP($C1543,"DUR_ADJ_OAS_MID"),IF(ISNUMBER(_xll.BDP($E1543&amp;" ISIN","DUR_ADJ_OAS_MID")),_xll.BDP($E1543&amp;" ISIN","DUR_ADJ_OAS_MID")," ")))</f>
        <v xml:space="preserve"> </v>
      </c>
      <c r="S1543" s="7">
        <f t="shared" si="24"/>
        <v>9.3414135446467109E-2</v>
      </c>
      <c r="T1543" t="s">
        <v>4090</v>
      </c>
      <c r="U1543" t="s">
        <v>55</v>
      </c>
      <c r="AG1543" s="16">
        <v>-4.607E-3</v>
      </c>
    </row>
    <row r="1544" spans="1:33" x14ac:dyDescent="0.25">
      <c r="A1544" t="s">
        <v>4049</v>
      </c>
      <c r="B1544" t="s">
        <v>128</v>
      </c>
      <c r="C1544" t="s">
        <v>128</v>
      </c>
      <c r="F1544" t="s">
        <v>129</v>
      </c>
      <c r="G1544" s="1">
        <v>-5</v>
      </c>
      <c r="H1544" s="1">
        <v>3.9</v>
      </c>
      <c r="I1544" s="2">
        <v>-1950</v>
      </c>
      <c r="J1544" s="3">
        <v>-1.6161999999999999E-4</v>
      </c>
      <c r="K1544" s="4">
        <v>12065026.98</v>
      </c>
      <c r="L1544" s="5">
        <v>575001</v>
      </c>
      <c r="M1544" s="6">
        <v>20.98261913</v>
      </c>
      <c r="N1544" s="7">
        <f>IF(ISNUMBER(_xll.BDP($C1544, "DELTA_MID")),_xll.BDP($C1544, "DELTA_MID")," ")</f>
        <v>-7.1649000000000004E-2</v>
      </c>
      <c r="O1544" s="7" t="str">
        <f>IF(ISNUMBER(N1544),_xll.BDP($C1544, "OPT_UNDL_TICKER"),"")</f>
        <v>SPX</v>
      </c>
      <c r="P1544" s="8">
        <f>IF(ISNUMBER(N1544),_xll.BDP($C1544, "OPT_UNDL_PX")," ")</f>
        <v>5909.03</v>
      </c>
      <c r="Q1544" s="7">
        <f>IF(ISNUMBER(N1544),+G1544*_xll.BDP($C1544, "PX_POS_MULT_FACTOR")*P1544/K1544," ")</f>
        <v>-0.24488258541797309</v>
      </c>
      <c r="R1544" s="8" t="str">
        <f>IF(OR($A1544="TUA",$A1544="TYA"),"",IF(ISNUMBER(_xll.BDP($C1544,"DUR_ADJ_OAS_MID")),_xll.BDP($C1544,"DUR_ADJ_OAS_MID"),IF(ISNUMBER(_xll.BDP($E1544&amp;" ISIN","DUR_ADJ_OAS_MID")),_xll.BDP($E1544&amp;" ISIN","DUR_ADJ_OAS_MID")," ")))</f>
        <v xml:space="preserve"> </v>
      </c>
      <c r="S1544" s="7">
        <f t="shared" si="24"/>
        <v>1.7545592362612356E-2</v>
      </c>
      <c r="T1544" t="s">
        <v>129</v>
      </c>
      <c r="U1544" t="s">
        <v>55</v>
      </c>
      <c r="AG1544" s="16">
        <v>-4.607E-3</v>
      </c>
    </row>
    <row r="1545" spans="1:33" x14ac:dyDescent="0.25">
      <c r="A1545" t="s">
        <v>4049</v>
      </c>
      <c r="B1545" t="s">
        <v>4091</v>
      </c>
      <c r="C1545" t="s">
        <v>4091</v>
      </c>
      <c r="F1545" t="s">
        <v>4092</v>
      </c>
      <c r="G1545" s="1">
        <v>12</v>
      </c>
      <c r="H1545" s="1">
        <v>0.45</v>
      </c>
      <c r="I1545" s="2">
        <v>540</v>
      </c>
      <c r="J1545" s="3">
        <v>4.4759999999999998E-5</v>
      </c>
      <c r="K1545" s="4">
        <v>12065026.98</v>
      </c>
      <c r="L1545" s="5">
        <v>575001</v>
      </c>
      <c r="M1545" s="6">
        <v>20.98261913</v>
      </c>
      <c r="N1545" s="7">
        <f>IF(ISNUMBER(_xll.BDP($C1545, "DELTA_MID")),_xll.BDP($C1545, "DELTA_MID")," ")</f>
        <v>-9.6509999999999999E-3</v>
      </c>
      <c r="O1545" s="7" t="str">
        <f>IF(ISNUMBER(N1545),_xll.BDP($C1545, "OPT_UNDL_TICKER"),"")</f>
        <v>SPX</v>
      </c>
      <c r="P1545" s="8">
        <f>IF(ISNUMBER(N1545),_xll.BDP($C1545, "OPT_UNDL_PX")," ")</f>
        <v>5909.03</v>
      </c>
      <c r="Q1545" s="7">
        <f>IF(ISNUMBER(N1545),+G1545*_xll.BDP($C1545, "PX_POS_MULT_FACTOR")*P1545/K1545," ")</f>
        <v>0.58771820500313543</v>
      </c>
      <c r="R1545" s="8" t="str">
        <f>IF(OR($A1545="TUA",$A1545="TYA"),"",IF(ISNUMBER(_xll.BDP($C1545,"DUR_ADJ_OAS_MID")),_xll.BDP($C1545,"DUR_ADJ_OAS_MID"),IF(ISNUMBER(_xll.BDP($E1545&amp;" ISIN","DUR_ADJ_OAS_MID")),_xll.BDP($E1545&amp;" ISIN","DUR_ADJ_OAS_MID")," ")))</f>
        <v xml:space="preserve"> </v>
      </c>
      <c r="S1545" s="7">
        <f t="shared" si="24"/>
        <v>-5.6720683964852601E-3</v>
      </c>
      <c r="T1545" t="s">
        <v>4092</v>
      </c>
      <c r="U1545" t="s">
        <v>55</v>
      </c>
      <c r="AG1545" s="16">
        <v>-4.607E-3</v>
      </c>
    </row>
    <row r="1546" spans="1:33" x14ac:dyDescent="0.25">
      <c r="A1546" t="s">
        <v>4049</v>
      </c>
      <c r="B1546" t="s">
        <v>130</v>
      </c>
      <c r="C1546" t="s">
        <v>130</v>
      </c>
      <c r="F1546" t="s">
        <v>131</v>
      </c>
      <c r="G1546" s="1">
        <v>5</v>
      </c>
      <c r="H1546" s="1">
        <v>0.27500000000000002</v>
      </c>
      <c r="I1546" s="2">
        <v>137.5</v>
      </c>
      <c r="J1546" s="3">
        <v>1.1399999999999999E-5</v>
      </c>
      <c r="K1546" s="4">
        <v>12065026.98</v>
      </c>
      <c r="L1546" s="5">
        <v>575001</v>
      </c>
      <c r="M1546" s="6">
        <v>20.98261913</v>
      </c>
      <c r="N1546" s="7">
        <f>IF(ISNUMBER(_xll.BDP($C1546, "DELTA_MID")),_xll.BDP($C1546, "DELTA_MID")," ")</f>
        <v>-4.3480000000000003E-3</v>
      </c>
      <c r="O1546" s="7" t="str">
        <f>IF(ISNUMBER(N1546),_xll.BDP($C1546, "OPT_UNDL_TICKER"),"")</f>
        <v>SPX</v>
      </c>
      <c r="P1546" s="8">
        <f>IF(ISNUMBER(N1546),_xll.BDP($C1546, "OPT_UNDL_PX")," ")</f>
        <v>5909.03</v>
      </c>
      <c r="Q1546" s="7">
        <f>IF(ISNUMBER(N1546),+G1546*_xll.BDP($C1546, "PX_POS_MULT_FACTOR")*P1546/K1546," ")</f>
        <v>0.24488258541797309</v>
      </c>
      <c r="R1546" s="8" t="str">
        <f>IF(OR($A1546="TUA",$A1546="TYA"),"",IF(ISNUMBER(_xll.BDP($C1546,"DUR_ADJ_OAS_MID")),_xll.BDP($C1546,"DUR_ADJ_OAS_MID"),IF(ISNUMBER(_xll.BDP($E1546&amp;" ISIN","DUR_ADJ_OAS_MID")),_xll.BDP($E1546&amp;" ISIN","DUR_ADJ_OAS_MID")," ")))</f>
        <v xml:space="preserve"> </v>
      </c>
      <c r="S1546" s="7">
        <f t="shared" si="24"/>
        <v>-1.0647494813973471E-3</v>
      </c>
      <c r="T1546" t="s">
        <v>131</v>
      </c>
      <c r="U1546" t="s">
        <v>55</v>
      </c>
      <c r="AG1546" s="16">
        <v>-4.607E-3</v>
      </c>
    </row>
    <row r="1547" spans="1:33" x14ac:dyDescent="0.25">
      <c r="A1547" t="s">
        <v>4049</v>
      </c>
      <c r="B1547" t="s">
        <v>4093</v>
      </c>
      <c r="C1547" t="s">
        <v>4093</v>
      </c>
      <c r="F1547" t="s">
        <v>4094</v>
      </c>
      <c r="G1547" s="1">
        <v>12</v>
      </c>
      <c r="H1547" s="1">
        <v>1.675</v>
      </c>
      <c r="I1547" s="2">
        <v>2010</v>
      </c>
      <c r="J1547" s="3">
        <v>1.6660000000000001E-4</v>
      </c>
      <c r="K1547" s="4">
        <v>12065026.98</v>
      </c>
      <c r="L1547" s="5">
        <v>575001</v>
      </c>
      <c r="M1547" s="6">
        <v>20.98261913</v>
      </c>
      <c r="N1547" s="7">
        <f>IF(ISNUMBER(_xll.BDP($C1547, "DELTA_MID")),_xll.BDP($C1547, "DELTA_MID")," ")</f>
        <v>-3.1248999999999999E-2</v>
      </c>
      <c r="O1547" s="7" t="str">
        <f>IF(ISNUMBER(N1547),_xll.BDP($C1547, "OPT_UNDL_TICKER"),"")</f>
        <v>SPX</v>
      </c>
      <c r="P1547" s="8">
        <f>IF(ISNUMBER(N1547),_xll.BDP($C1547, "OPT_UNDL_PX")," ")</f>
        <v>5909.03</v>
      </c>
      <c r="Q1547" s="7">
        <f>IF(ISNUMBER(N1547),+G1547*_xll.BDP($C1547, "PX_POS_MULT_FACTOR")*P1547/K1547," ")</f>
        <v>0.58771820500313543</v>
      </c>
      <c r="R1547" s="8" t="str">
        <f>IF(OR($A1547="TUA",$A1547="TYA"),"",IF(ISNUMBER(_xll.BDP($C1547,"DUR_ADJ_OAS_MID")),_xll.BDP($C1547,"DUR_ADJ_OAS_MID"),IF(ISNUMBER(_xll.BDP($E1547&amp;" ISIN","DUR_ADJ_OAS_MID")),_xll.BDP($E1547&amp;" ISIN","DUR_ADJ_OAS_MID")," ")))</f>
        <v xml:space="preserve"> </v>
      </c>
      <c r="S1547" s="7">
        <f t="shared" si="24"/>
        <v>-1.836560618814298E-2</v>
      </c>
      <c r="T1547" t="s">
        <v>4094</v>
      </c>
      <c r="U1547" t="s">
        <v>55</v>
      </c>
      <c r="AG1547" s="16">
        <v>-4.607E-3</v>
      </c>
    </row>
    <row r="1548" spans="1:33" x14ac:dyDescent="0.25">
      <c r="A1548" t="s">
        <v>4049</v>
      </c>
      <c r="B1548" t="s">
        <v>4095</v>
      </c>
      <c r="C1548" t="s">
        <v>4095</v>
      </c>
      <c r="F1548" t="s">
        <v>4096</v>
      </c>
      <c r="G1548" s="1">
        <v>-1</v>
      </c>
      <c r="H1548" s="1">
        <v>13.65</v>
      </c>
      <c r="I1548" s="2">
        <v>-1365</v>
      </c>
      <c r="J1548" s="3">
        <v>-1.1314E-4</v>
      </c>
      <c r="K1548" s="4">
        <v>12065026.98</v>
      </c>
      <c r="L1548" s="5">
        <v>575001</v>
      </c>
      <c r="M1548" s="6">
        <v>20.98261913</v>
      </c>
      <c r="N1548" s="7">
        <f>IF(ISNUMBER(_xll.BDP($C1548, "DELTA_MID")),_xll.BDP($C1548, "DELTA_MID")," ")</f>
        <v>-3.7976999999999997E-2</v>
      </c>
      <c r="O1548" s="7" t="str">
        <f>IF(ISNUMBER(N1548),_xll.BDP($C1548, "OPT_UNDL_TICKER"),"")</f>
        <v>NDX</v>
      </c>
      <c r="P1548" s="8">
        <f>IF(ISNUMBER(N1548),_xll.BDP($C1548, "OPT_UNDL_PX")," ")</f>
        <v>21173.040000000001</v>
      </c>
      <c r="Q1548" s="7">
        <f>IF(ISNUMBER(N1548),+G1548*_xll.BDP($C1548, "PX_POS_MULT_FACTOR")*P1548/K1548," ")</f>
        <v>-0.1754910290304216</v>
      </c>
      <c r="R1548" s="8" t="str">
        <f>IF(OR($A1548="TUA",$A1548="TYA"),"",IF(ISNUMBER(_xll.BDP($C1548,"DUR_ADJ_OAS_MID")),_xll.BDP($C1548,"DUR_ADJ_OAS_MID"),IF(ISNUMBER(_xll.BDP($E1548&amp;" ISIN","DUR_ADJ_OAS_MID")),_xll.BDP($E1548&amp;" ISIN","DUR_ADJ_OAS_MID")," ")))</f>
        <v xml:space="preserve"> </v>
      </c>
      <c r="S1548" s="7">
        <f t="shared" si="24"/>
        <v>6.6646228094883204E-3</v>
      </c>
      <c r="T1548" t="s">
        <v>4096</v>
      </c>
      <c r="U1548" t="s">
        <v>55</v>
      </c>
      <c r="AG1548" s="16">
        <v>-4.607E-3</v>
      </c>
    </row>
    <row r="1549" spans="1:33" x14ac:dyDescent="0.25">
      <c r="A1549" t="s">
        <v>4049</v>
      </c>
      <c r="B1549" t="s">
        <v>4097</v>
      </c>
      <c r="C1549" t="s">
        <v>4097</v>
      </c>
      <c r="F1549" t="s">
        <v>4098</v>
      </c>
      <c r="G1549" s="1">
        <v>1</v>
      </c>
      <c r="H1549" s="1">
        <v>3.75</v>
      </c>
      <c r="I1549" s="2">
        <v>375</v>
      </c>
      <c r="J1549" s="3">
        <v>3.1080000000000001E-5</v>
      </c>
      <c r="K1549" s="4">
        <v>12065026.98</v>
      </c>
      <c r="L1549" s="5">
        <v>575001</v>
      </c>
      <c r="M1549" s="6">
        <v>20.98261913</v>
      </c>
      <c r="N1549" s="7">
        <f>IF(ISNUMBER(_xll.BDP($C1549, "DELTA_MID")),_xll.BDP($C1549, "DELTA_MID")," ")</f>
        <v>-9.3830000000000007E-3</v>
      </c>
      <c r="O1549" s="7" t="str">
        <f>IF(ISNUMBER(N1549),_xll.BDP($C1549, "OPT_UNDL_TICKER"),"")</f>
        <v>NDX</v>
      </c>
      <c r="P1549" s="8">
        <f>IF(ISNUMBER(N1549),_xll.BDP($C1549, "OPT_UNDL_PX")," ")</f>
        <v>21173.040000000001</v>
      </c>
      <c r="Q1549" s="7">
        <f>IF(ISNUMBER(N1549),+G1549*_xll.BDP($C1549, "PX_POS_MULT_FACTOR")*P1549/K1549," ")</f>
        <v>0.1754910290304216</v>
      </c>
      <c r="R1549" s="8" t="str">
        <f>IF(OR($A1549="TUA",$A1549="TYA"),"",IF(ISNUMBER(_xll.BDP($C1549,"DUR_ADJ_OAS_MID")),_xll.BDP($C1549,"DUR_ADJ_OAS_MID"),IF(ISNUMBER(_xll.BDP($E1549&amp;" ISIN","DUR_ADJ_OAS_MID")),_xll.BDP($E1549&amp;" ISIN","DUR_ADJ_OAS_MID")," ")))</f>
        <v xml:space="preserve"> </v>
      </c>
      <c r="S1549" s="7">
        <f t="shared" si="24"/>
        <v>-1.6466323253924459E-3</v>
      </c>
      <c r="T1549" t="s">
        <v>4098</v>
      </c>
      <c r="U1549" t="s">
        <v>55</v>
      </c>
      <c r="AG1549" s="16">
        <v>-4.607E-3</v>
      </c>
    </row>
    <row r="1550" spans="1:33" x14ac:dyDescent="0.25">
      <c r="A1550" t="s">
        <v>4049</v>
      </c>
      <c r="B1550" t="s">
        <v>4099</v>
      </c>
      <c r="C1550" t="s">
        <v>4099</v>
      </c>
      <c r="F1550" t="s">
        <v>4100</v>
      </c>
      <c r="G1550" s="1">
        <v>-9</v>
      </c>
      <c r="H1550" s="1">
        <v>1.4</v>
      </c>
      <c r="I1550" s="2">
        <v>-1260</v>
      </c>
      <c r="J1550" s="3">
        <v>-1.0443E-4</v>
      </c>
      <c r="K1550" s="4">
        <v>12065026.98</v>
      </c>
      <c r="L1550" s="5">
        <v>575001</v>
      </c>
      <c r="M1550" s="6">
        <v>20.98261913</v>
      </c>
      <c r="N1550" s="7">
        <f>IF(ISNUMBER(_xll.BDP($C1550, "DELTA_MID")),_xll.BDP($C1550, "DELTA_MID")," ")</f>
        <v>-3.7992999999999999E-2</v>
      </c>
      <c r="O1550" s="7" t="str">
        <f>IF(ISNUMBER(N1550),_xll.BDP($C1550, "OPT_UNDL_TICKER"),"")</f>
        <v>RUY</v>
      </c>
      <c r="P1550" s="8">
        <f>IF(ISNUMBER(N1550),_xll.BDP($C1550, "OPT_UNDL_PX")," ")</f>
        <v>2249.8040000000001</v>
      </c>
      <c r="Q1550" s="7">
        <f>IF(ISNUMBER(N1550),+G1550*_xll.BDP($C1550, "PX_POS_MULT_FACTOR")*P1550/K1550," ")</f>
        <v>-0.16782586589789789</v>
      </c>
      <c r="R1550" s="8" t="str">
        <f>IF(OR($A1550="TUA",$A1550="TYA"),"",IF(ISNUMBER(_xll.BDP($C1550,"DUR_ADJ_OAS_MID")),_xll.BDP($C1550,"DUR_ADJ_OAS_MID"),IF(ISNUMBER(_xll.BDP($E1550&amp;" ISIN","DUR_ADJ_OAS_MID")),_xll.BDP($E1550&amp;" ISIN","DUR_ADJ_OAS_MID")," ")))</f>
        <v xml:space="preserve"> </v>
      </c>
      <c r="S1550" s="7">
        <f t="shared" si="24"/>
        <v>6.3762081230588344E-3</v>
      </c>
      <c r="T1550" t="s">
        <v>4100</v>
      </c>
      <c r="U1550" t="s">
        <v>55</v>
      </c>
      <c r="AG1550" s="16">
        <v>-4.607E-3</v>
      </c>
    </row>
    <row r="1551" spans="1:33" x14ac:dyDescent="0.25">
      <c r="A1551" t="s">
        <v>4049</v>
      </c>
      <c r="B1551" t="s">
        <v>4101</v>
      </c>
      <c r="C1551" t="s">
        <v>4101</v>
      </c>
      <c r="F1551" t="s">
        <v>4102</v>
      </c>
      <c r="G1551" s="1">
        <v>9</v>
      </c>
      <c r="H1551" s="1">
        <v>0.3</v>
      </c>
      <c r="I1551" s="2">
        <v>270</v>
      </c>
      <c r="J1551" s="3">
        <v>2.2379999999999999E-5</v>
      </c>
      <c r="K1551" s="4">
        <v>12065026.98</v>
      </c>
      <c r="L1551" s="5">
        <v>575001</v>
      </c>
      <c r="M1551" s="6">
        <v>20.98261913</v>
      </c>
      <c r="N1551" s="7">
        <f>IF(ISNUMBER(_xll.BDP($C1551, "DELTA_MID")),_xll.BDP($C1551, "DELTA_MID")," ")</f>
        <v>-6.8789999999999997E-3</v>
      </c>
      <c r="O1551" s="7" t="str">
        <f>IF(ISNUMBER(N1551),_xll.BDP($C1551, "OPT_UNDL_TICKER"),"")</f>
        <v>RUY</v>
      </c>
      <c r="P1551" s="8">
        <f>IF(ISNUMBER(N1551),_xll.BDP($C1551, "OPT_UNDL_PX")," ")</f>
        <v>2249.8040000000001</v>
      </c>
      <c r="Q1551" s="7">
        <f>IF(ISNUMBER(N1551),+G1551*_xll.BDP($C1551, "PX_POS_MULT_FACTOR")*P1551/K1551," ")</f>
        <v>0.16782586589789789</v>
      </c>
      <c r="R1551" s="8" t="str">
        <f>IF(OR($A1551="TUA",$A1551="TYA"),"",IF(ISNUMBER(_xll.BDP($C1551,"DUR_ADJ_OAS_MID")),_xll.BDP($C1551,"DUR_ADJ_OAS_MID"),IF(ISNUMBER(_xll.BDP($E1551&amp;" ISIN","DUR_ADJ_OAS_MID")),_xll.BDP($E1551&amp;" ISIN","DUR_ADJ_OAS_MID")," ")))</f>
        <v xml:space="preserve"> </v>
      </c>
      <c r="S1551" s="7">
        <f t="shared" si="24"/>
        <v>-1.1544741315116394E-3</v>
      </c>
      <c r="T1551" t="s">
        <v>4102</v>
      </c>
      <c r="U1551" t="s">
        <v>55</v>
      </c>
      <c r="AG1551" s="16">
        <v>-4.607E-3</v>
      </c>
    </row>
    <row r="1552" spans="1:33" x14ac:dyDescent="0.25">
      <c r="A1552" t="s">
        <v>4049</v>
      </c>
      <c r="B1552" t="s">
        <v>4103</v>
      </c>
      <c r="C1552" t="s">
        <v>4103</v>
      </c>
      <c r="F1552" t="s">
        <v>4104</v>
      </c>
      <c r="G1552" s="1">
        <v>-3</v>
      </c>
      <c r="H1552" s="1">
        <v>4.4000000000000004</v>
      </c>
      <c r="I1552" s="2">
        <v>-1320</v>
      </c>
      <c r="J1552" s="3">
        <v>-1.0941E-4</v>
      </c>
      <c r="K1552" s="4">
        <v>12065026.98</v>
      </c>
      <c r="L1552" s="5">
        <v>575001</v>
      </c>
      <c r="M1552" s="6">
        <v>20.98261913</v>
      </c>
      <c r="N1552" s="7">
        <f>IF(ISNUMBER(_xll.BDP($C1552, "DELTA_MID")),_xll.BDP($C1552, "DELTA_MID")," ")</f>
        <v>-5.4704999999999997E-2</v>
      </c>
      <c r="O1552" s="7" t="str">
        <f>IF(ISNUMBER(N1552),_xll.BDP($C1552, "OPT_UNDL_TICKER"),"")</f>
        <v>SPX</v>
      </c>
      <c r="P1552" s="8">
        <f>IF(ISNUMBER(N1552),_xll.BDP($C1552, "OPT_UNDL_PX")," ")</f>
        <v>5909.03</v>
      </c>
      <c r="Q1552" s="7">
        <f>IF(ISNUMBER(N1552),+G1552*_xll.BDP($C1552, "PX_POS_MULT_FACTOR")*P1552/K1552," ")</f>
        <v>-0.14692955125078386</v>
      </c>
      <c r="R1552" s="8" t="str">
        <f>IF(OR($A1552="TUA",$A1552="TYA"),"",IF(ISNUMBER(_xll.BDP($C1552,"DUR_ADJ_OAS_MID")),_xll.BDP($C1552,"DUR_ADJ_OAS_MID"),IF(ISNUMBER(_xll.BDP($E1552&amp;" ISIN","DUR_ADJ_OAS_MID")),_xll.BDP($E1552&amp;" ISIN","DUR_ADJ_OAS_MID")," ")))</f>
        <v xml:space="preserve"> </v>
      </c>
      <c r="S1552" s="7">
        <f t="shared" si="24"/>
        <v>8.0377811011741306E-3</v>
      </c>
      <c r="T1552" t="s">
        <v>4104</v>
      </c>
      <c r="U1552" t="s">
        <v>55</v>
      </c>
      <c r="AG1552" s="16">
        <v>-4.607E-3</v>
      </c>
    </row>
    <row r="1553" spans="1:33" x14ac:dyDescent="0.25">
      <c r="A1553" t="s">
        <v>4049</v>
      </c>
      <c r="B1553" t="s">
        <v>4105</v>
      </c>
      <c r="C1553" t="s">
        <v>4105</v>
      </c>
      <c r="F1553" t="s">
        <v>4106</v>
      </c>
      <c r="G1553" s="1">
        <v>3</v>
      </c>
      <c r="H1553" s="1">
        <v>0.72499999999999998</v>
      </c>
      <c r="I1553" s="2">
        <v>217.5</v>
      </c>
      <c r="J1553" s="3">
        <v>1.8029999999999998E-5</v>
      </c>
      <c r="K1553" s="4">
        <v>12065026.98</v>
      </c>
      <c r="L1553" s="5">
        <v>575001</v>
      </c>
      <c r="M1553" s="6">
        <v>20.98261913</v>
      </c>
      <c r="N1553" s="7">
        <f>IF(ISNUMBER(_xll.BDP($C1553, "DELTA_MID")),_xll.BDP($C1553, "DELTA_MID")," ")</f>
        <v>-7.3720000000000001E-3</v>
      </c>
      <c r="O1553" s="7" t="str">
        <f>IF(ISNUMBER(N1553),_xll.BDP($C1553, "OPT_UNDL_TICKER"),"")</f>
        <v>SPX</v>
      </c>
      <c r="P1553" s="8">
        <f>IF(ISNUMBER(N1553),_xll.BDP($C1553, "OPT_UNDL_PX")," ")</f>
        <v>5909.03</v>
      </c>
      <c r="Q1553" s="7">
        <f>IF(ISNUMBER(N1553),+G1553*_xll.BDP($C1553, "PX_POS_MULT_FACTOR")*P1553/K1553," ")</f>
        <v>0.14692955125078386</v>
      </c>
      <c r="R1553" s="8" t="str">
        <f>IF(OR($A1553="TUA",$A1553="TYA"),"",IF(ISNUMBER(_xll.BDP($C1553,"DUR_ADJ_OAS_MID")),_xll.BDP($C1553,"DUR_ADJ_OAS_MID"),IF(ISNUMBER(_xll.BDP($E1553&amp;" ISIN","DUR_ADJ_OAS_MID")),_xll.BDP($E1553&amp;" ISIN","DUR_ADJ_OAS_MID")," ")))</f>
        <v xml:space="preserve"> </v>
      </c>
      <c r="S1553" s="7">
        <f t="shared" si="24"/>
        <v>-1.0831646518207785E-3</v>
      </c>
      <c r="T1553" t="s">
        <v>4106</v>
      </c>
      <c r="U1553" t="s">
        <v>55</v>
      </c>
      <c r="AG1553" s="16">
        <v>-4.607E-3</v>
      </c>
    </row>
    <row r="1554" spans="1:33" x14ac:dyDescent="0.25">
      <c r="A1554" t="s">
        <v>4049</v>
      </c>
      <c r="B1554" t="s">
        <v>4107</v>
      </c>
      <c r="C1554" t="s">
        <v>4108</v>
      </c>
      <c r="F1554" t="s">
        <v>4109</v>
      </c>
      <c r="G1554" s="1">
        <v>-88</v>
      </c>
      <c r="H1554" s="1">
        <v>0.14000000000000001</v>
      </c>
      <c r="I1554" s="2">
        <v>-1232</v>
      </c>
      <c r="J1554" s="3">
        <v>-1.0211E-4</v>
      </c>
      <c r="K1554" s="4">
        <v>12065026.98</v>
      </c>
      <c r="L1554" s="5">
        <v>575001</v>
      </c>
      <c r="M1554" s="6">
        <v>20.98261913</v>
      </c>
      <c r="N1554" s="7">
        <f>IF(ISNUMBER(_xll.BDP($C1554, "DELTA_MID")),_xll.BDP($C1554, "DELTA_MID")," ")</f>
        <v>-5.6620999999999998E-2</v>
      </c>
      <c r="O1554" s="7" t="str">
        <f>IF(ISNUMBER(N1554),_xll.BDP($C1554, "OPT_UNDL_TICKER"),"")</f>
        <v>GLD US</v>
      </c>
      <c r="P1554" s="8">
        <f>IF(ISNUMBER(N1554),_xll.BDP($C1554, "OPT_UNDL_PX")," ")</f>
        <v>244.56</v>
      </c>
      <c r="Q1554" s="7">
        <f>IF(ISNUMBER(N1554),+G1554*_xll.BDP($C1554, "PX_POS_MULT_FACTOR")*P1554/K1554," ")</f>
        <v>-0.17837738809598583</v>
      </c>
      <c r="R1554" s="8" t="str">
        <f>IF(OR($A1554="TUA",$A1554="TYA"),"",IF(ISNUMBER(_xll.BDP($C1554,"DUR_ADJ_OAS_MID")),_xll.BDP($C1554,"DUR_ADJ_OAS_MID"),IF(ISNUMBER(_xll.BDP($E1554&amp;" ISIN","DUR_ADJ_OAS_MID")),_xll.BDP($E1554&amp;" ISIN","DUR_ADJ_OAS_MID")," ")))</f>
        <v xml:space="preserve"> </v>
      </c>
      <c r="S1554" s="7">
        <f t="shared" si="24"/>
        <v>1.0099906091382813E-2</v>
      </c>
      <c r="T1554" t="s">
        <v>4109</v>
      </c>
      <c r="U1554" t="s">
        <v>55</v>
      </c>
      <c r="AG1554" s="16">
        <v>-4.607E-3</v>
      </c>
    </row>
    <row r="1555" spans="1:33" x14ac:dyDescent="0.25">
      <c r="A1555" t="s">
        <v>4049</v>
      </c>
      <c r="B1555" t="s">
        <v>4110</v>
      </c>
      <c r="C1555" t="s">
        <v>4111</v>
      </c>
      <c r="F1555" t="s">
        <v>4112</v>
      </c>
      <c r="G1555" s="1">
        <v>88</v>
      </c>
      <c r="H1555" s="1">
        <v>2.5000000000000001E-2</v>
      </c>
      <c r="I1555" s="2">
        <v>220</v>
      </c>
      <c r="J1555" s="3">
        <v>1.823E-5</v>
      </c>
      <c r="K1555" s="4">
        <v>12065026.98</v>
      </c>
      <c r="L1555" s="5">
        <v>575001</v>
      </c>
      <c r="M1555" s="6">
        <v>20.98261913</v>
      </c>
      <c r="N1555" s="7">
        <f>IF(ISNUMBER(_xll.BDP($C1555, "DELTA_MID")),_xll.BDP($C1555, "DELTA_MID")," ")</f>
        <v>-1.0158E-2</v>
      </c>
      <c r="O1555" s="7" t="str">
        <f>IF(ISNUMBER(N1555),_xll.BDP($C1555, "OPT_UNDL_TICKER"),"")</f>
        <v>GLD US</v>
      </c>
      <c r="P1555" s="8">
        <f>IF(ISNUMBER(N1555),_xll.BDP($C1555, "OPT_UNDL_PX")," ")</f>
        <v>244.56</v>
      </c>
      <c r="Q1555" s="7">
        <f>IF(ISNUMBER(N1555),+G1555*_xll.BDP($C1555, "PX_POS_MULT_FACTOR")*P1555/K1555," ")</f>
        <v>0.17837738809598583</v>
      </c>
      <c r="R1555" s="8" t="str">
        <f>IF(OR($A1555="TUA",$A1555="TYA"),"",IF(ISNUMBER(_xll.BDP($C1555,"DUR_ADJ_OAS_MID")),_xll.BDP($C1555,"DUR_ADJ_OAS_MID"),IF(ISNUMBER(_xll.BDP($E1555&amp;" ISIN","DUR_ADJ_OAS_MID")),_xll.BDP($E1555&amp;" ISIN","DUR_ADJ_OAS_MID")," ")))</f>
        <v xml:space="preserve"> </v>
      </c>
      <c r="S1555" s="7">
        <f t="shared" si="24"/>
        <v>-1.811957508279024E-3</v>
      </c>
      <c r="T1555" t="s">
        <v>4112</v>
      </c>
      <c r="U1555" t="s">
        <v>55</v>
      </c>
      <c r="AG1555" s="16">
        <v>-4.607E-3</v>
      </c>
    </row>
    <row r="1556" spans="1:33" x14ac:dyDescent="0.25">
      <c r="A1556" t="s">
        <v>4049</v>
      </c>
      <c r="B1556" t="s">
        <v>4113</v>
      </c>
      <c r="C1556" t="s">
        <v>4114</v>
      </c>
      <c r="F1556" t="s">
        <v>4115</v>
      </c>
      <c r="G1556" s="1">
        <v>-10</v>
      </c>
      <c r="H1556" s="1">
        <v>2.4449999999999998</v>
      </c>
      <c r="I1556" s="2">
        <v>-2445</v>
      </c>
      <c r="J1556" s="3">
        <v>-2.0264999999999999E-4</v>
      </c>
      <c r="K1556" s="4">
        <v>12065026.98</v>
      </c>
      <c r="L1556" s="5">
        <v>575001</v>
      </c>
      <c r="M1556" s="6">
        <v>20.98261913</v>
      </c>
      <c r="N1556" s="7">
        <f>IF(ISNUMBER(_xll.BDP($C1556, "DELTA_MID")),_xll.BDP($C1556, "DELTA_MID")," ")</f>
        <v>-7.6747999999999997E-2</v>
      </c>
      <c r="O1556" s="7" t="str">
        <f>IF(ISNUMBER(N1556),_xll.BDP($C1556, "OPT_UNDL_TICKER"),"")</f>
        <v>MSTR US</v>
      </c>
      <c r="P1556" s="8">
        <f>IF(ISNUMBER(N1556),_xll.BDP($C1556, "OPT_UNDL_PX")," ")</f>
        <v>341.42500000000001</v>
      </c>
      <c r="Q1556" s="7">
        <f>IF(ISNUMBER(N1556),+G1556*_xll.BDP($C1556, "PX_POS_MULT_FACTOR")*P1556/K1556," ")</f>
        <v>-2.8298734894333405E-2</v>
      </c>
      <c r="R1556" s="8" t="str">
        <f>IF(OR($A1556="TUA",$A1556="TYA"),"",IF(ISNUMBER(_xll.BDP($C1556,"DUR_ADJ_OAS_MID")),_xll.BDP($C1556,"DUR_ADJ_OAS_MID"),IF(ISNUMBER(_xll.BDP($E1556&amp;" ISIN","DUR_ADJ_OAS_MID")),_xll.BDP($E1556&amp;" ISIN","DUR_ADJ_OAS_MID")," ")))</f>
        <v xml:space="preserve"> </v>
      </c>
      <c r="S1556" s="7">
        <f t="shared" si="24"/>
        <v>2.1718713056703E-3</v>
      </c>
      <c r="T1556" t="s">
        <v>4115</v>
      </c>
      <c r="U1556" t="s">
        <v>55</v>
      </c>
      <c r="AG1556" s="16">
        <v>-4.607E-3</v>
      </c>
    </row>
    <row r="1557" spans="1:33" x14ac:dyDescent="0.25">
      <c r="A1557" t="s">
        <v>4049</v>
      </c>
      <c r="B1557" t="s">
        <v>4116</v>
      </c>
      <c r="C1557" t="s">
        <v>4117</v>
      </c>
      <c r="F1557" t="s">
        <v>4118</v>
      </c>
      <c r="G1557" s="1">
        <v>10</v>
      </c>
      <c r="H1557" s="1">
        <v>0.70499999999999996</v>
      </c>
      <c r="I1557" s="2">
        <v>705</v>
      </c>
      <c r="J1557" s="3">
        <v>5.8430000000000001E-5</v>
      </c>
      <c r="K1557" s="4">
        <v>12065026.98</v>
      </c>
      <c r="L1557" s="5">
        <v>575001</v>
      </c>
      <c r="M1557" s="6">
        <v>20.98261913</v>
      </c>
      <c r="N1557" s="7">
        <f>IF(ISNUMBER(_xll.BDP($C1557, "DELTA_MID")),_xll.BDP($C1557, "DELTA_MID")," ")</f>
        <v>-1.9439000000000001E-2</v>
      </c>
      <c r="O1557" s="7" t="str">
        <f>IF(ISNUMBER(N1557),_xll.BDP($C1557, "OPT_UNDL_TICKER"),"")</f>
        <v>MSTR US</v>
      </c>
      <c r="P1557" s="8">
        <f>IF(ISNUMBER(N1557),_xll.BDP($C1557, "OPT_UNDL_PX")," ")</f>
        <v>341.42500000000001</v>
      </c>
      <c r="Q1557" s="7">
        <f>IF(ISNUMBER(N1557),+G1557*_xll.BDP($C1557, "PX_POS_MULT_FACTOR")*P1557/K1557," ")</f>
        <v>2.8298734894333405E-2</v>
      </c>
      <c r="R1557" s="8" t="str">
        <f>IF(OR($A1557="TUA",$A1557="TYA"),"",IF(ISNUMBER(_xll.BDP($C1557,"DUR_ADJ_OAS_MID")),_xll.BDP($C1557,"DUR_ADJ_OAS_MID"),IF(ISNUMBER(_xll.BDP($E1557&amp;" ISIN","DUR_ADJ_OAS_MID")),_xll.BDP($E1557&amp;" ISIN","DUR_ADJ_OAS_MID")," ")))</f>
        <v xml:space="preserve"> </v>
      </c>
      <c r="S1557" s="7">
        <f t="shared" si="24"/>
        <v>-5.5009910761094714E-4</v>
      </c>
      <c r="T1557" t="s">
        <v>4118</v>
      </c>
      <c r="U1557" t="s">
        <v>55</v>
      </c>
      <c r="AG1557" s="16">
        <v>-4.607E-3</v>
      </c>
    </row>
    <row r="1558" spans="1:33" x14ac:dyDescent="0.25">
      <c r="A1558" t="s">
        <v>4049</v>
      </c>
      <c r="B1558" t="s">
        <v>4119</v>
      </c>
      <c r="C1558" t="s">
        <v>4119</v>
      </c>
      <c r="F1558" t="s">
        <v>4120</v>
      </c>
      <c r="G1558" s="1">
        <v>-5</v>
      </c>
      <c r="H1558" s="1">
        <v>4.3</v>
      </c>
      <c r="I1558" s="2">
        <v>-2150</v>
      </c>
      <c r="J1558" s="3">
        <v>-1.7819999999999999E-4</v>
      </c>
      <c r="K1558" s="4">
        <v>12065026.98</v>
      </c>
      <c r="L1558" s="5">
        <v>575001</v>
      </c>
      <c r="M1558" s="6">
        <v>20.98261913</v>
      </c>
      <c r="N1558" s="7">
        <f>IF(ISNUMBER(_xll.BDP($C1558, "DELTA_MID")),_xll.BDP($C1558, "DELTA_MID")," ")</f>
        <v>-9.3935000000000005E-2</v>
      </c>
      <c r="O1558" s="7" t="str">
        <f>IF(ISNUMBER(N1558),_xll.BDP($C1558, "OPT_UNDL_TICKER"),"")</f>
        <v>RUY</v>
      </c>
      <c r="P1558" s="8">
        <f>IF(ISNUMBER(N1558),_xll.BDP($C1558, "OPT_UNDL_PX")," ")</f>
        <v>2249.8040000000001</v>
      </c>
      <c r="Q1558" s="7">
        <f>IF(ISNUMBER(N1558),+G1558*_xll.BDP($C1558, "PX_POS_MULT_FACTOR")*P1558/K1558," ")</f>
        <v>-9.323659216549883E-2</v>
      </c>
      <c r="R1558" s="8" t="str">
        <f>IF(OR($A1558="TUA",$A1558="TYA"),"",IF(ISNUMBER(_xll.BDP($C1558,"DUR_ADJ_OAS_MID")),_xll.BDP($C1558,"DUR_ADJ_OAS_MID"),IF(ISNUMBER(_xll.BDP($E1558&amp;" ISIN","DUR_ADJ_OAS_MID")),_xll.BDP($E1558&amp;" ISIN","DUR_ADJ_OAS_MID")," ")))</f>
        <v xml:space="preserve"> </v>
      </c>
      <c r="S1558" s="7">
        <f t="shared" si="24"/>
        <v>8.7581792850661335E-3</v>
      </c>
      <c r="T1558" t="s">
        <v>4120</v>
      </c>
      <c r="U1558" t="s">
        <v>55</v>
      </c>
      <c r="AG1558" s="16">
        <v>-4.607E-3</v>
      </c>
    </row>
    <row r="1559" spans="1:33" x14ac:dyDescent="0.25">
      <c r="A1559" t="s">
        <v>4049</v>
      </c>
      <c r="B1559" t="s">
        <v>4121</v>
      </c>
      <c r="C1559" t="s">
        <v>4121</v>
      </c>
      <c r="F1559" t="s">
        <v>4122</v>
      </c>
      <c r="G1559" s="1">
        <v>5</v>
      </c>
      <c r="H1559" s="1">
        <v>0.7</v>
      </c>
      <c r="I1559" s="2">
        <v>350</v>
      </c>
      <c r="J1559" s="3">
        <v>2.9009999999999998E-5</v>
      </c>
      <c r="K1559" s="4">
        <v>12065026.98</v>
      </c>
      <c r="L1559" s="5">
        <v>575001</v>
      </c>
      <c r="M1559" s="6">
        <v>20.98261913</v>
      </c>
      <c r="N1559" s="7">
        <f>IF(ISNUMBER(_xll.BDP($C1559, "DELTA_MID")),_xll.BDP($C1559, "DELTA_MID")," ")</f>
        <v>-1.6119000000000001E-2</v>
      </c>
      <c r="O1559" s="7" t="str">
        <f>IF(ISNUMBER(N1559),_xll.BDP($C1559, "OPT_UNDL_TICKER"),"")</f>
        <v>RUY</v>
      </c>
      <c r="P1559" s="8">
        <f>IF(ISNUMBER(N1559),_xll.BDP($C1559, "OPT_UNDL_PX")," ")</f>
        <v>2249.8040000000001</v>
      </c>
      <c r="Q1559" s="7">
        <f>IF(ISNUMBER(N1559),+G1559*_xll.BDP($C1559, "PX_POS_MULT_FACTOR")*P1559/K1559," ")</f>
        <v>9.323659216549883E-2</v>
      </c>
      <c r="R1559" s="8" t="str">
        <f>IF(OR($A1559="TUA",$A1559="TYA"),"",IF(ISNUMBER(_xll.BDP($C1559,"DUR_ADJ_OAS_MID")),_xll.BDP($C1559,"DUR_ADJ_OAS_MID"),IF(ISNUMBER(_xll.BDP($E1559&amp;" ISIN","DUR_ADJ_OAS_MID")),_xll.BDP($E1559&amp;" ISIN","DUR_ADJ_OAS_MID")," ")))</f>
        <v xml:space="preserve"> </v>
      </c>
      <c r="S1559" s="7">
        <f t="shared" si="24"/>
        <v>-1.5028806291156758E-3</v>
      </c>
      <c r="T1559" t="s">
        <v>4122</v>
      </c>
      <c r="U1559" t="s">
        <v>55</v>
      </c>
      <c r="AG1559" s="16">
        <v>-4.607E-3</v>
      </c>
    </row>
    <row r="1560" spans="1:33" x14ac:dyDescent="0.25">
      <c r="A1560" t="s">
        <v>4049</v>
      </c>
      <c r="B1560" t="s">
        <v>4123</v>
      </c>
      <c r="C1560" t="s">
        <v>4123</v>
      </c>
      <c r="F1560" t="s">
        <v>4124</v>
      </c>
      <c r="G1560" s="1">
        <v>5</v>
      </c>
      <c r="H1560" s="1">
        <v>1.5</v>
      </c>
      <c r="I1560" s="2">
        <v>750</v>
      </c>
      <c r="J1560" s="3">
        <v>6.2160000000000001E-5</v>
      </c>
      <c r="K1560" s="4">
        <v>12065026.98</v>
      </c>
      <c r="L1560" s="5">
        <v>575001</v>
      </c>
      <c r="M1560" s="6">
        <v>20.98261913</v>
      </c>
      <c r="N1560" s="7">
        <f>IF(ISNUMBER(_xll.BDP($C1560, "DELTA_MID")),_xll.BDP($C1560, "DELTA_MID")," ")</f>
        <v>3.7626E-2</v>
      </c>
      <c r="O1560" s="7" t="str">
        <f>IF(ISNUMBER(N1560),_xll.BDP($C1560, "OPT_UNDL_TICKER"),"")</f>
        <v>SPX</v>
      </c>
      <c r="P1560" s="8">
        <f>IF(ISNUMBER(N1560),_xll.BDP($C1560, "OPT_UNDL_PX")," ")</f>
        <v>5909.03</v>
      </c>
      <c r="Q1560" s="7">
        <f>IF(ISNUMBER(N1560),+G1560*_xll.BDP($C1560, "PX_POS_MULT_FACTOR")*P1560/K1560," ")</f>
        <v>0.24488258541797309</v>
      </c>
      <c r="R1560" s="8" t="str">
        <f>IF(OR($A1560="TUA",$A1560="TYA"),"",IF(ISNUMBER(_xll.BDP($C1560,"DUR_ADJ_OAS_MID")),_xll.BDP($C1560,"DUR_ADJ_OAS_MID"),IF(ISNUMBER(_xll.BDP($E1560&amp;" ISIN","DUR_ADJ_OAS_MID")),_xll.BDP($E1560&amp;" ISIN","DUR_ADJ_OAS_MID")," ")))</f>
        <v xml:space="preserve"> </v>
      </c>
      <c r="S1560" s="7">
        <f t="shared" si="24"/>
        <v>9.2139521589366547E-3</v>
      </c>
      <c r="T1560" t="s">
        <v>4124</v>
      </c>
      <c r="U1560" t="s">
        <v>55</v>
      </c>
      <c r="AG1560" s="16">
        <v>-4.607E-3</v>
      </c>
    </row>
    <row r="1561" spans="1:33" x14ac:dyDescent="0.25">
      <c r="A1561" t="s">
        <v>4049</v>
      </c>
      <c r="B1561" t="s">
        <v>4125</v>
      </c>
      <c r="C1561" t="s">
        <v>4125</v>
      </c>
      <c r="F1561" t="s">
        <v>4126</v>
      </c>
      <c r="G1561" s="1">
        <v>-2</v>
      </c>
      <c r="H1561" s="1">
        <v>10.5</v>
      </c>
      <c r="I1561" s="2">
        <v>-2100</v>
      </c>
      <c r="J1561" s="3">
        <v>-1.7406E-4</v>
      </c>
      <c r="K1561" s="4">
        <v>12065026.98</v>
      </c>
      <c r="L1561" s="5">
        <v>575001</v>
      </c>
      <c r="M1561" s="6">
        <v>20.98261913</v>
      </c>
      <c r="N1561" s="7">
        <f>IF(ISNUMBER(_xll.BDP($C1561, "DELTA_MID")),_xll.BDP($C1561, "DELTA_MID")," ")</f>
        <v>-0.102452</v>
      </c>
      <c r="O1561" s="7" t="str">
        <f>IF(ISNUMBER(N1561),_xll.BDP($C1561, "OPT_UNDL_TICKER"),"")</f>
        <v>SPX</v>
      </c>
      <c r="P1561" s="8">
        <f>IF(ISNUMBER(N1561),_xll.BDP($C1561, "OPT_UNDL_PX")," ")</f>
        <v>5909.03</v>
      </c>
      <c r="Q1561" s="7">
        <f>IF(ISNUMBER(N1561),+G1561*_xll.BDP($C1561, "PX_POS_MULT_FACTOR")*P1561/K1561," ")</f>
        <v>-9.7953034167189229E-2</v>
      </c>
      <c r="R1561" s="8" t="str">
        <f>IF(OR($A1561="TUA",$A1561="TYA"),"",IF(ISNUMBER(_xll.BDP($C1561,"DUR_ADJ_OAS_MID")),_xll.BDP($C1561,"DUR_ADJ_OAS_MID"),IF(ISNUMBER(_xll.BDP($E1561&amp;" ISIN","DUR_ADJ_OAS_MID")),_xll.BDP($E1561&amp;" ISIN","DUR_ADJ_OAS_MID")," ")))</f>
        <v xml:space="preserve"> </v>
      </c>
      <c r="S1561" s="7">
        <f t="shared" si="24"/>
        <v>1.0035484256496871E-2</v>
      </c>
      <c r="T1561" t="s">
        <v>4126</v>
      </c>
      <c r="U1561" t="s">
        <v>55</v>
      </c>
      <c r="AG1561" s="16">
        <v>-4.607E-3</v>
      </c>
    </row>
    <row r="1562" spans="1:33" x14ac:dyDescent="0.25">
      <c r="A1562" t="s">
        <v>4049</v>
      </c>
      <c r="B1562" t="s">
        <v>4127</v>
      </c>
      <c r="C1562" t="s">
        <v>4127</v>
      </c>
      <c r="F1562" t="s">
        <v>4128</v>
      </c>
      <c r="G1562" s="1">
        <v>2</v>
      </c>
      <c r="H1562" s="1">
        <v>2.125</v>
      </c>
      <c r="I1562" s="2">
        <v>425</v>
      </c>
      <c r="J1562" s="3">
        <v>3.523E-5</v>
      </c>
      <c r="K1562" s="4">
        <v>12065026.98</v>
      </c>
      <c r="L1562" s="5">
        <v>575001</v>
      </c>
      <c r="M1562" s="6">
        <v>20.98261913</v>
      </c>
      <c r="N1562" s="7">
        <f>IF(ISNUMBER(_xll.BDP($C1562, "DELTA_MID")),_xll.BDP($C1562, "DELTA_MID")," ")</f>
        <v>-2.0045E-2</v>
      </c>
      <c r="O1562" s="7" t="str">
        <f>IF(ISNUMBER(N1562),_xll.BDP($C1562, "OPT_UNDL_TICKER"),"")</f>
        <v>SPX</v>
      </c>
      <c r="P1562" s="8">
        <f>IF(ISNUMBER(N1562),_xll.BDP($C1562, "OPT_UNDL_PX")," ")</f>
        <v>5909.03</v>
      </c>
      <c r="Q1562" s="7">
        <f>IF(ISNUMBER(N1562),+G1562*_xll.BDP($C1562, "PX_POS_MULT_FACTOR")*P1562/K1562," ")</f>
        <v>9.7953034167189229E-2</v>
      </c>
      <c r="R1562" s="8" t="str">
        <f>IF(OR($A1562="TUA",$A1562="TYA"),"",IF(ISNUMBER(_xll.BDP($C1562,"DUR_ADJ_OAS_MID")),_xll.BDP($C1562,"DUR_ADJ_OAS_MID"),IF(ISNUMBER(_xll.BDP($E1562&amp;" ISIN","DUR_ADJ_OAS_MID")),_xll.BDP($E1562&amp;" ISIN","DUR_ADJ_OAS_MID")," ")))</f>
        <v xml:space="preserve"> </v>
      </c>
      <c r="S1562" s="7">
        <f t="shared" si="24"/>
        <v>-1.9634685698813083E-3</v>
      </c>
      <c r="T1562" t="s">
        <v>4128</v>
      </c>
      <c r="U1562" t="s">
        <v>55</v>
      </c>
      <c r="AG1562" s="16">
        <v>-4.607E-3</v>
      </c>
    </row>
    <row r="1563" spans="1:33" x14ac:dyDescent="0.25">
      <c r="A1563" t="s">
        <v>4049</v>
      </c>
      <c r="B1563" t="s">
        <v>4129</v>
      </c>
      <c r="C1563" t="s">
        <v>4129</v>
      </c>
      <c r="F1563" t="s">
        <v>4130</v>
      </c>
      <c r="G1563" s="1">
        <v>71</v>
      </c>
      <c r="H1563" s="1">
        <v>1.3</v>
      </c>
      <c r="I1563" s="2">
        <v>9230</v>
      </c>
      <c r="J1563" s="3">
        <v>7.6502000000000004E-4</v>
      </c>
      <c r="K1563" s="4">
        <v>12065026.98</v>
      </c>
      <c r="L1563" s="5">
        <v>575001</v>
      </c>
      <c r="M1563" s="6">
        <v>20.98261913</v>
      </c>
      <c r="N1563" s="7">
        <f>IF(ISNUMBER(_xll.BDP($C1563, "DELTA_MID")),_xll.BDP($C1563, "DELTA_MID")," ")</f>
        <v>2.6963999999999998E-2</v>
      </c>
      <c r="O1563" s="7" t="str">
        <f>IF(ISNUMBER(N1563),_xll.BDP($C1563, "OPT_UNDL_TICKER"),"")</f>
        <v>SPX</v>
      </c>
      <c r="P1563" s="8">
        <f>IF(ISNUMBER(N1563),_xll.BDP($C1563, "OPT_UNDL_PX")," ")</f>
        <v>5909.03</v>
      </c>
      <c r="Q1563" s="7">
        <f>IF(ISNUMBER(N1563),+G1563*_xll.BDP($C1563, "PX_POS_MULT_FACTOR")*P1563/K1563," ")</f>
        <v>3.4773327129352181</v>
      </c>
      <c r="R1563" s="8" t="str">
        <f>IF(OR($A1563="TUA",$A1563="TYA"),"",IF(ISNUMBER(_xll.BDP($C1563,"DUR_ADJ_OAS_MID")),_xll.BDP($C1563,"DUR_ADJ_OAS_MID"),IF(ISNUMBER(_xll.BDP($E1563&amp;" ISIN","DUR_ADJ_OAS_MID")),_xll.BDP($E1563&amp;" ISIN","DUR_ADJ_OAS_MID")," ")))</f>
        <v xml:space="preserve"> </v>
      </c>
      <c r="S1563" s="7">
        <f t="shared" si="24"/>
        <v>9.376279927158522E-2</v>
      </c>
      <c r="T1563" t="s">
        <v>4130</v>
      </c>
      <c r="U1563" t="s">
        <v>55</v>
      </c>
      <c r="AG1563" s="16">
        <v>-4.607E-3</v>
      </c>
    </row>
    <row r="1564" spans="1:33" x14ac:dyDescent="0.25">
      <c r="A1564" t="s">
        <v>4049</v>
      </c>
      <c r="B1564" t="s">
        <v>4131</v>
      </c>
      <c r="C1564" t="s">
        <v>4131</v>
      </c>
      <c r="F1564" t="s">
        <v>4132</v>
      </c>
      <c r="G1564" s="1">
        <v>-2</v>
      </c>
      <c r="H1564" s="1">
        <v>18.95</v>
      </c>
      <c r="I1564" s="2">
        <v>-3790</v>
      </c>
      <c r="J1564" s="3">
        <v>-3.1412999999999998E-4</v>
      </c>
      <c r="K1564" s="4">
        <v>12065026.98</v>
      </c>
      <c r="L1564" s="5">
        <v>575001</v>
      </c>
      <c r="M1564" s="6">
        <v>20.98261913</v>
      </c>
      <c r="N1564" s="7">
        <f>IF(ISNUMBER(_xll.BDP($C1564, "DELTA_MID")),_xll.BDP($C1564, "DELTA_MID")," ")</f>
        <v>-0.15640100000000001</v>
      </c>
      <c r="O1564" s="7" t="str">
        <f>IF(ISNUMBER(N1564),_xll.BDP($C1564, "OPT_UNDL_TICKER"),"")</f>
        <v>SPX</v>
      </c>
      <c r="P1564" s="8">
        <f>IF(ISNUMBER(N1564),_xll.BDP($C1564, "OPT_UNDL_PX")," ")</f>
        <v>5909.03</v>
      </c>
      <c r="Q1564" s="7">
        <f>IF(ISNUMBER(N1564),+G1564*_xll.BDP($C1564, "PX_POS_MULT_FACTOR")*P1564/K1564," ")</f>
        <v>-9.7953034167189229E-2</v>
      </c>
      <c r="R1564" s="8" t="str">
        <f>IF(OR($A1564="TUA",$A1564="TYA"),"",IF(ISNUMBER(_xll.BDP($C1564,"DUR_ADJ_OAS_MID")),_xll.BDP($C1564,"DUR_ADJ_OAS_MID"),IF(ISNUMBER(_xll.BDP($E1564&amp;" ISIN","DUR_ADJ_OAS_MID")),_xll.BDP($E1564&amp;" ISIN","DUR_ADJ_OAS_MID")," ")))</f>
        <v xml:space="preserve"> </v>
      </c>
      <c r="S1564" s="7">
        <f t="shared" si="24"/>
        <v>1.5319952496782564E-2</v>
      </c>
      <c r="T1564" t="s">
        <v>4132</v>
      </c>
      <c r="U1564" t="s">
        <v>55</v>
      </c>
      <c r="AG1564" s="16">
        <v>-4.607E-3</v>
      </c>
    </row>
    <row r="1565" spans="1:33" x14ac:dyDescent="0.25">
      <c r="A1565" t="s">
        <v>4049</v>
      </c>
      <c r="B1565" t="s">
        <v>4133</v>
      </c>
      <c r="C1565" t="s">
        <v>4133</v>
      </c>
      <c r="F1565" t="s">
        <v>4134</v>
      </c>
      <c r="G1565" s="1">
        <v>2</v>
      </c>
      <c r="H1565" s="1">
        <v>3.7</v>
      </c>
      <c r="I1565" s="2">
        <v>740</v>
      </c>
      <c r="J1565" s="3">
        <v>6.1329999999999997E-5</v>
      </c>
      <c r="K1565" s="4">
        <v>12065026.98</v>
      </c>
      <c r="L1565" s="5">
        <v>575001</v>
      </c>
      <c r="M1565" s="6">
        <v>20.98261913</v>
      </c>
      <c r="N1565" s="7">
        <f>IF(ISNUMBER(_xll.BDP($C1565, "DELTA_MID")),_xll.BDP($C1565, "DELTA_MID")," ")</f>
        <v>-3.1042E-2</v>
      </c>
      <c r="O1565" s="7" t="str">
        <f>IF(ISNUMBER(N1565),_xll.BDP($C1565, "OPT_UNDL_TICKER"),"")</f>
        <v>SPX</v>
      </c>
      <c r="P1565" s="8">
        <f>IF(ISNUMBER(N1565),_xll.BDP($C1565, "OPT_UNDL_PX")," ")</f>
        <v>5909.03</v>
      </c>
      <c r="Q1565" s="7">
        <f>IF(ISNUMBER(N1565),+G1565*_xll.BDP($C1565, "PX_POS_MULT_FACTOR")*P1565/K1565," ")</f>
        <v>9.7953034167189229E-2</v>
      </c>
      <c r="R1565" s="8" t="str">
        <f>IF(OR($A1565="TUA",$A1565="TYA"),"",IF(ISNUMBER(_xll.BDP($C1565,"DUR_ADJ_OAS_MID")),_xll.BDP($C1565,"DUR_ADJ_OAS_MID"),IF(ISNUMBER(_xll.BDP($E1565&amp;" ISIN","DUR_ADJ_OAS_MID")),_xll.BDP($E1565&amp;" ISIN","DUR_ADJ_OAS_MID")," ")))</f>
        <v xml:space="preserve"> </v>
      </c>
      <c r="S1565" s="7">
        <f t="shared" si="24"/>
        <v>-3.0406580866178881E-3</v>
      </c>
      <c r="T1565" t="s">
        <v>4134</v>
      </c>
      <c r="U1565" t="s">
        <v>55</v>
      </c>
      <c r="AG1565" s="16">
        <v>-4.607E-3</v>
      </c>
    </row>
    <row r="1566" spans="1:33" x14ac:dyDescent="0.25">
      <c r="A1566" t="s">
        <v>4049</v>
      </c>
      <c r="B1566" t="s">
        <v>4135</v>
      </c>
      <c r="C1566" t="s">
        <v>4135</v>
      </c>
      <c r="F1566" t="s">
        <v>4136</v>
      </c>
      <c r="G1566" s="1">
        <v>-4</v>
      </c>
      <c r="H1566" s="1">
        <v>8.4499999999999993</v>
      </c>
      <c r="I1566" s="2">
        <v>-3380</v>
      </c>
      <c r="J1566" s="3">
        <v>-2.8015000000000001E-4</v>
      </c>
      <c r="K1566" s="4">
        <v>12065026.98</v>
      </c>
      <c r="L1566" s="5">
        <v>575001</v>
      </c>
      <c r="M1566" s="6">
        <v>20.98261913</v>
      </c>
      <c r="N1566" s="7">
        <f>IF(ISNUMBER(_xll.BDP($C1566, "DELTA_MID")),_xll.BDP($C1566, "DELTA_MID")," ")</f>
        <v>-0.137906</v>
      </c>
      <c r="O1566" s="7" t="str">
        <f>IF(ISNUMBER(N1566),_xll.BDP($C1566, "OPT_UNDL_TICKER"),"")</f>
        <v>RUY</v>
      </c>
      <c r="P1566" s="8">
        <f>IF(ISNUMBER(N1566),_xll.BDP($C1566, "OPT_UNDL_PX")," ")</f>
        <v>2249.8040000000001</v>
      </c>
      <c r="Q1566" s="7">
        <f>IF(ISNUMBER(N1566),+G1566*_xll.BDP($C1566, "PX_POS_MULT_FACTOR")*P1566/K1566," ")</f>
        <v>-7.458927373239907E-2</v>
      </c>
      <c r="R1566" s="8" t="str">
        <f>IF(OR($A1566="TUA",$A1566="TYA"),"",IF(ISNUMBER(_xll.BDP($C1566,"DUR_ADJ_OAS_MID")),_xll.BDP($C1566,"DUR_ADJ_OAS_MID"),IF(ISNUMBER(_xll.BDP($E1566&amp;" ISIN","DUR_ADJ_OAS_MID")),_xll.BDP($E1566&amp;" ISIN","DUR_ADJ_OAS_MID")," ")))</f>
        <v xml:space="preserve"> </v>
      </c>
      <c r="S1566" s="7">
        <f t="shared" si="24"/>
        <v>1.0286308383340227E-2</v>
      </c>
      <c r="T1566" t="s">
        <v>4136</v>
      </c>
      <c r="U1566" t="s">
        <v>55</v>
      </c>
      <c r="AG1566" s="16">
        <v>-4.607E-3</v>
      </c>
    </row>
    <row r="1567" spans="1:33" x14ac:dyDescent="0.25">
      <c r="A1567" t="s">
        <v>4049</v>
      </c>
      <c r="B1567" t="s">
        <v>4137</v>
      </c>
      <c r="C1567" t="s">
        <v>4137</v>
      </c>
      <c r="F1567" t="s">
        <v>4138</v>
      </c>
      <c r="G1567" s="1">
        <v>4</v>
      </c>
      <c r="H1567" s="1">
        <v>1.55</v>
      </c>
      <c r="I1567" s="2">
        <v>620</v>
      </c>
      <c r="J1567" s="3">
        <v>5.1390000000000001E-5</v>
      </c>
      <c r="K1567" s="4">
        <v>12065026.98</v>
      </c>
      <c r="L1567" s="5">
        <v>575001</v>
      </c>
      <c r="M1567" s="6">
        <v>20.98261913</v>
      </c>
      <c r="N1567" s="7">
        <f>IF(ISNUMBER(_xll.BDP($C1567, "DELTA_MID")),_xll.BDP($C1567, "DELTA_MID")," ")</f>
        <v>-2.7188E-2</v>
      </c>
      <c r="O1567" s="7" t="str">
        <f>IF(ISNUMBER(N1567),_xll.BDP($C1567, "OPT_UNDL_TICKER"),"")</f>
        <v>RUY</v>
      </c>
      <c r="P1567" s="8">
        <f>IF(ISNUMBER(N1567),_xll.BDP($C1567, "OPT_UNDL_PX")," ")</f>
        <v>2249.8040000000001</v>
      </c>
      <c r="Q1567" s="7">
        <f>IF(ISNUMBER(N1567),+G1567*_xll.BDP($C1567, "PX_POS_MULT_FACTOR")*P1567/K1567," ")</f>
        <v>7.458927373239907E-2</v>
      </c>
      <c r="R1567" s="8" t="str">
        <f>IF(OR($A1567="TUA",$A1567="TYA"),"",IF(ISNUMBER(_xll.BDP($C1567,"DUR_ADJ_OAS_MID")),_xll.BDP($C1567,"DUR_ADJ_OAS_MID"),IF(ISNUMBER(_xll.BDP($E1567&amp;" ISIN","DUR_ADJ_OAS_MID")),_xll.BDP($E1567&amp;" ISIN","DUR_ADJ_OAS_MID")," ")))</f>
        <v xml:space="preserve"> </v>
      </c>
      <c r="S1567" s="7">
        <f t="shared" si="24"/>
        <v>-2.027933174236466E-3</v>
      </c>
      <c r="T1567" t="s">
        <v>4138</v>
      </c>
      <c r="U1567" t="s">
        <v>55</v>
      </c>
      <c r="AG1567" s="16">
        <v>-4.607E-3</v>
      </c>
    </row>
    <row r="1568" spans="1:33" x14ac:dyDescent="0.25">
      <c r="A1568" t="s">
        <v>4049</v>
      </c>
      <c r="B1568" t="s">
        <v>4139</v>
      </c>
      <c r="C1568" t="s">
        <v>4139</v>
      </c>
      <c r="F1568" t="s">
        <v>4140</v>
      </c>
      <c r="G1568" s="1">
        <v>2</v>
      </c>
      <c r="H1568" s="1">
        <v>49.65</v>
      </c>
      <c r="I1568" s="2">
        <v>9930</v>
      </c>
      <c r="J1568" s="3">
        <v>8.2304000000000003E-4</v>
      </c>
      <c r="K1568" s="4">
        <v>12065026.98</v>
      </c>
      <c r="L1568" s="5">
        <v>575001</v>
      </c>
      <c r="M1568" s="6">
        <v>20.98261913</v>
      </c>
      <c r="N1568" s="7">
        <f>IF(ISNUMBER(_xll.BDP($C1568, "DELTA_MID")),_xll.BDP($C1568, "DELTA_MID")," ")</f>
        <v>0.39119799999999999</v>
      </c>
      <c r="O1568" s="7" t="str">
        <f>IF(ISNUMBER(N1568),_xll.BDP($C1568, "OPT_UNDL_TICKER"),"")</f>
        <v>SPX</v>
      </c>
      <c r="P1568" s="8">
        <f>IF(ISNUMBER(N1568),_xll.BDP($C1568, "OPT_UNDL_PX")," ")</f>
        <v>5909.03</v>
      </c>
      <c r="Q1568" s="7">
        <f>IF(ISNUMBER(N1568),+G1568*_xll.BDP($C1568, "PX_POS_MULT_FACTOR")*P1568/K1568," ")</f>
        <v>9.7953034167189229E-2</v>
      </c>
      <c r="R1568" s="8" t="str">
        <f>IF(OR($A1568="TUA",$A1568="TYA"),"",IF(ISNUMBER(_xll.BDP($C1568,"DUR_ADJ_OAS_MID")),_xll.BDP($C1568,"DUR_ADJ_OAS_MID"),IF(ISNUMBER(_xll.BDP($E1568&amp;" ISIN","DUR_ADJ_OAS_MID")),_xll.BDP($E1568&amp;" ISIN","DUR_ADJ_OAS_MID")," ")))</f>
        <v xml:space="preserve"> </v>
      </c>
      <c r="S1568" s="7">
        <f t="shared" si="24"/>
        <v>3.8319031060136094E-2</v>
      </c>
      <c r="T1568" t="s">
        <v>4140</v>
      </c>
      <c r="U1568" t="s">
        <v>55</v>
      </c>
      <c r="AG1568" s="16">
        <v>-4.607E-3</v>
      </c>
    </row>
    <row r="1569" spans="1:33" x14ac:dyDescent="0.25">
      <c r="A1569" t="s">
        <v>4049</v>
      </c>
      <c r="B1569" t="s">
        <v>152</v>
      </c>
      <c r="C1569" t="s">
        <v>152</v>
      </c>
      <c r="F1569" t="s">
        <v>152</v>
      </c>
      <c r="G1569" s="1">
        <v>3006664</v>
      </c>
      <c r="H1569" s="1">
        <v>100</v>
      </c>
      <c r="I1569" s="2">
        <v>3006664</v>
      </c>
      <c r="J1569" s="3">
        <v>0.24920491</v>
      </c>
      <c r="K1569" s="4">
        <v>12065026.98</v>
      </c>
      <c r="L1569" s="5">
        <v>575001</v>
      </c>
      <c r="M1569" s="6">
        <v>20.98261913</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T1569" t="s">
        <v>152</v>
      </c>
      <c r="U1569" t="s">
        <v>79</v>
      </c>
      <c r="AC1569" s="8" t="s">
        <v>145</v>
      </c>
      <c r="AD1569" s="8" t="s">
        <v>146</v>
      </c>
      <c r="AE1569" s="8">
        <v>-25</v>
      </c>
      <c r="AG1569" s="16">
        <v>-4.607E-3</v>
      </c>
    </row>
    <row r="1570" spans="1:33" x14ac:dyDescent="0.25">
      <c r="A1570" t="s">
        <v>4049</v>
      </c>
      <c r="B1570" t="s">
        <v>153</v>
      </c>
      <c r="C1570" t="s">
        <v>154</v>
      </c>
      <c r="F1570" t="s">
        <v>154</v>
      </c>
      <c r="G1570" s="1">
        <v>-2850</v>
      </c>
      <c r="H1570" s="1">
        <v>1028.97</v>
      </c>
      <c r="I1570" s="2">
        <v>-2932564.5</v>
      </c>
      <c r="J1570" s="3">
        <v>-0.24306324000000001</v>
      </c>
      <c r="K1570" s="4">
        <v>12065026.98</v>
      </c>
      <c r="L1570" s="5">
        <v>575001</v>
      </c>
      <c r="M1570" s="6">
        <v>20.98261913</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T1570" t="s">
        <v>154</v>
      </c>
      <c r="U1570" t="s">
        <v>79</v>
      </c>
      <c r="AC1570" s="8" t="s">
        <v>145</v>
      </c>
      <c r="AD1570" s="8" t="s">
        <v>146</v>
      </c>
      <c r="AE1570" s="8">
        <v>-25</v>
      </c>
      <c r="AF1570" s="8" t="s">
        <v>154</v>
      </c>
      <c r="AG1570" s="16">
        <v>-4.607E-3</v>
      </c>
    </row>
    <row r="1571" spans="1:33" x14ac:dyDescent="0.25">
      <c r="A1571" t="s">
        <v>4049</v>
      </c>
      <c r="B1571" t="s">
        <v>155</v>
      </c>
      <c r="C1571" t="s">
        <v>156</v>
      </c>
      <c r="D1571" t="s">
        <v>157</v>
      </c>
      <c r="E1571" t="s">
        <v>158</v>
      </c>
      <c r="F1571" t="s">
        <v>159</v>
      </c>
      <c r="G1571" s="1">
        <v>-656.79330803281437</v>
      </c>
      <c r="H1571" s="1">
        <v>36.24</v>
      </c>
      <c r="I1571" s="2">
        <v>-23802.189483109189</v>
      </c>
      <c r="J1571" s="3">
        <v>-1.9728252180924001E-3</v>
      </c>
      <c r="K1571" s="4">
        <v>12065026.98</v>
      </c>
      <c r="L1571" s="5">
        <v>575001</v>
      </c>
      <c r="M1571" s="6">
        <v>20.98261913</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160</v>
      </c>
      <c r="AG1571" s="16">
        <v>-4.607E-3</v>
      </c>
    </row>
    <row r="1572" spans="1:33" x14ac:dyDescent="0.25">
      <c r="A1572" t="s">
        <v>4049</v>
      </c>
      <c r="B1572" t="s">
        <v>161</v>
      </c>
      <c r="C1572" t="s">
        <v>162</v>
      </c>
      <c r="D1572" t="s">
        <v>163</v>
      </c>
      <c r="E1572" t="s">
        <v>164</v>
      </c>
      <c r="F1572" t="s">
        <v>165</v>
      </c>
      <c r="G1572" s="1">
        <v>-2192.011598956989</v>
      </c>
      <c r="H1572" s="1">
        <v>17.690000000000001</v>
      </c>
      <c r="I1572" s="2">
        <v>-38776.685185549133</v>
      </c>
      <c r="J1572" s="3">
        <v>-3.2139741792395998E-3</v>
      </c>
      <c r="K1572" s="4">
        <v>12065026.98</v>
      </c>
      <c r="L1572" s="5">
        <v>575001</v>
      </c>
      <c r="M1572" s="6">
        <v>20.98261913</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160</v>
      </c>
      <c r="AG1572" s="16">
        <v>-4.607E-3</v>
      </c>
    </row>
    <row r="1573" spans="1:33" x14ac:dyDescent="0.25">
      <c r="A1573" t="s">
        <v>4049</v>
      </c>
      <c r="B1573" t="s">
        <v>166</v>
      </c>
      <c r="C1573" t="s">
        <v>167</v>
      </c>
      <c r="D1573" t="s">
        <v>168</v>
      </c>
      <c r="E1573" t="s">
        <v>169</v>
      </c>
      <c r="F1573" t="s">
        <v>170</v>
      </c>
      <c r="G1573" s="1">
        <v>-767.10124207375179</v>
      </c>
      <c r="H1573" s="1">
        <v>45.99</v>
      </c>
      <c r="I1573" s="2">
        <v>-35278.986122971837</v>
      </c>
      <c r="J1573" s="3">
        <v>-2.9240702222592002E-3</v>
      </c>
      <c r="K1573" s="4">
        <v>12065026.98</v>
      </c>
      <c r="L1573" s="5">
        <v>575001</v>
      </c>
      <c r="M1573" s="6">
        <v>20.98261913</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160</v>
      </c>
      <c r="AG1573" s="16">
        <v>-4.607E-3</v>
      </c>
    </row>
    <row r="1574" spans="1:33" x14ac:dyDescent="0.25">
      <c r="A1574" t="s">
        <v>4049</v>
      </c>
      <c r="B1574" t="s">
        <v>171</v>
      </c>
      <c r="C1574" t="s">
        <v>172</v>
      </c>
      <c r="D1574" t="s">
        <v>173</v>
      </c>
      <c r="E1574" t="s">
        <v>174</v>
      </c>
      <c r="F1574" t="s">
        <v>175</v>
      </c>
      <c r="G1574" s="1">
        <v>-764.46427947656639</v>
      </c>
      <c r="H1574" s="1">
        <v>45.13</v>
      </c>
      <c r="I1574" s="2">
        <v>-34500.272932777443</v>
      </c>
      <c r="J1574" s="3">
        <v>-2.8595272095095999E-3</v>
      </c>
      <c r="K1574" s="4">
        <v>12065026.98</v>
      </c>
      <c r="L1574" s="5">
        <v>575001</v>
      </c>
      <c r="M1574" s="6">
        <v>20.98261913</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160</v>
      </c>
      <c r="AG1574" s="16">
        <v>-4.607E-3</v>
      </c>
    </row>
    <row r="1575" spans="1:33" x14ac:dyDescent="0.25">
      <c r="A1575" t="s">
        <v>4049</v>
      </c>
      <c r="B1575" t="s">
        <v>176</v>
      </c>
      <c r="C1575" t="s">
        <v>177</v>
      </c>
      <c r="D1575" t="s">
        <v>178</v>
      </c>
      <c r="E1575" t="s">
        <v>179</v>
      </c>
      <c r="F1575" t="s">
        <v>180</v>
      </c>
      <c r="G1575" s="1">
        <v>-4053.0890836516619</v>
      </c>
      <c r="H1575" s="1">
        <v>7</v>
      </c>
      <c r="I1575" s="2">
        <v>-28371.623585561629</v>
      </c>
      <c r="J1575" s="3">
        <v>-2.3515590667632E-3</v>
      </c>
      <c r="K1575" s="4">
        <v>12065026.98</v>
      </c>
      <c r="L1575" s="5">
        <v>575001</v>
      </c>
      <c r="M1575" s="6">
        <v>20.98261913</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160</v>
      </c>
      <c r="AG1575" s="16">
        <v>-4.607E-3</v>
      </c>
    </row>
    <row r="1576" spans="1:33" x14ac:dyDescent="0.25">
      <c r="A1576" t="s">
        <v>4049</v>
      </c>
      <c r="B1576" t="s">
        <v>181</v>
      </c>
      <c r="C1576" t="s">
        <v>182</v>
      </c>
      <c r="D1576" t="s">
        <v>183</v>
      </c>
      <c r="E1576" t="s">
        <v>184</v>
      </c>
      <c r="F1576" t="s">
        <v>185</v>
      </c>
      <c r="G1576" s="1">
        <v>-637.05483063415204</v>
      </c>
      <c r="H1576" s="1">
        <v>47.93</v>
      </c>
      <c r="I1576" s="2">
        <v>-30534.038032294909</v>
      </c>
      <c r="J1576" s="3">
        <v>-2.5307890386743999E-3</v>
      </c>
      <c r="K1576" s="4">
        <v>12065026.98</v>
      </c>
      <c r="L1576" s="5">
        <v>575001</v>
      </c>
      <c r="M1576" s="6">
        <v>20.98261913</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160</v>
      </c>
      <c r="AG1576" s="16">
        <v>-4.607E-3</v>
      </c>
    </row>
    <row r="1577" spans="1:33" x14ac:dyDescent="0.25">
      <c r="A1577" t="s">
        <v>4049</v>
      </c>
      <c r="B1577" t="s">
        <v>186</v>
      </c>
      <c r="C1577" t="s">
        <v>187</v>
      </c>
      <c r="D1577" t="s">
        <v>188</v>
      </c>
      <c r="E1577" t="s">
        <v>189</v>
      </c>
      <c r="F1577" t="s">
        <v>190</v>
      </c>
      <c r="G1577" s="1">
        <v>-304.3961588083792</v>
      </c>
      <c r="H1577" s="1">
        <v>89.98</v>
      </c>
      <c r="I1577" s="2">
        <v>-27389.566369577959</v>
      </c>
      <c r="J1577" s="3">
        <v>-2.2701620489520001E-3</v>
      </c>
      <c r="K1577" s="4">
        <v>12065026.98</v>
      </c>
      <c r="L1577" s="5">
        <v>575001</v>
      </c>
      <c r="M1577" s="6">
        <v>20.98261913</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160</v>
      </c>
      <c r="AG1577" s="16">
        <v>-4.607E-3</v>
      </c>
    </row>
    <row r="1578" spans="1:33" x14ac:dyDescent="0.25">
      <c r="A1578" t="s">
        <v>4049</v>
      </c>
      <c r="B1578" t="s">
        <v>191</v>
      </c>
      <c r="C1578" t="s">
        <v>192</v>
      </c>
      <c r="D1578" t="s">
        <v>193</v>
      </c>
      <c r="E1578" t="s">
        <v>194</v>
      </c>
      <c r="F1578" t="s">
        <v>195</v>
      </c>
      <c r="G1578" s="1">
        <v>-573.84720279181772</v>
      </c>
      <c r="H1578" s="1">
        <v>65.52</v>
      </c>
      <c r="I1578" s="2">
        <v>-37598.468726919898</v>
      </c>
      <c r="J1578" s="3">
        <v>-3.1163186613047998E-3</v>
      </c>
      <c r="K1578" s="4">
        <v>12065026.98</v>
      </c>
      <c r="L1578" s="5">
        <v>575001</v>
      </c>
      <c r="M1578" s="6">
        <v>20.98261913</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160</v>
      </c>
      <c r="AG1578" s="16">
        <v>-4.607E-3</v>
      </c>
    </row>
    <row r="1579" spans="1:33" x14ac:dyDescent="0.25">
      <c r="A1579" t="s">
        <v>4049</v>
      </c>
      <c r="B1579" t="s">
        <v>196</v>
      </c>
      <c r="C1579" t="s">
        <v>197</v>
      </c>
      <c r="D1579" t="s">
        <v>198</v>
      </c>
      <c r="E1579" t="s">
        <v>199</v>
      </c>
      <c r="F1579" t="s">
        <v>200</v>
      </c>
      <c r="G1579" s="1">
        <v>-1312.5395410915489</v>
      </c>
      <c r="H1579" s="1">
        <v>23.66</v>
      </c>
      <c r="I1579" s="2">
        <v>-31054.685542226049</v>
      </c>
      <c r="J1579" s="3">
        <v>-2.5739424863040002E-3</v>
      </c>
      <c r="K1579" s="4">
        <v>12065026.98</v>
      </c>
      <c r="L1579" s="5">
        <v>575001</v>
      </c>
      <c r="M1579" s="6">
        <v>20.98261913</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160</v>
      </c>
      <c r="AG1579" s="16">
        <v>-4.607E-3</v>
      </c>
    </row>
    <row r="1580" spans="1:33" x14ac:dyDescent="0.25">
      <c r="A1580" t="s">
        <v>4049</v>
      </c>
      <c r="B1580" t="s">
        <v>201</v>
      </c>
      <c r="C1580" t="s">
        <v>202</v>
      </c>
      <c r="D1580" t="s">
        <v>203</v>
      </c>
      <c r="E1580" t="s">
        <v>204</v>
      </c>
      <c r="F1580" t="s">
        <v>205</v>
      </c>
      <c r="G1580" s="1">
        <v>-823.95629499868915</v>
      </c>
      <c r="H1580" s="1">
        <v>36.99</v>
      </c>
      <c r="I1580" s="2">
        <v>-30478.143352001509</v>
      </c>
      <c r="J1580" s="3">
        <v>-2.5261562533199998E-3</v>
      </c>
      <c r="K1580" s="4">
        <v>12065026.98</v>
      </c>
      <c r="L1580" s="5">
        <v>575001</v>
      </c>
      <c r="M1580" s="6">
        <v>20.98261913</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160</v>
      </c>
      <c r="AG1580" s="16">
        <v>-4.607E-3</v>
      </c>
    </row>
    <row r="1581" spans="1:33" x14ac:dyDescent="0.25">
      <c r="A1581" t="s">
        <v>4049</v>
      </c>
      <c r="B1581" t="s">
        <v>206</v>
      </c>
      <c r="C1581" t="s">
        <v>207</v>
      </c>
      <c r="D1581" t="s">
        <v>208</v>
      </c>
      <c r="E1581" t="s">
        <v>209</v>
      </c>
      <c r="F1581" t="s">
        <v>210</v>
      </c>
      <c r="G1581" s="1">
        <v>-51.558636012410403</v>
      </c>
      <c r="H1581" s="1">
        <v>172.51</v>
      </c>
      <c r="I1581" s="2">
        <v>-8894.380298500917</v>
      </c>
      <c r="J1581" s="3">
        <v>-7.3720351502279998E-4</v>
      </c>
      <c r="K1581" s="4">
        <v>12065026.98</v>
      </c>
      <c r="L1581" s="5">
        <v>575001</v>
      </c>
      <c r="M1581" s="6">
        <v>20.98261913</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ref="S1581:S1644" si="25">IF(ISNUMBER(N1581),Q1581*N1581,IF(ISNUMBER(R1581),J1581*R1581," "))</f>
        <v xml:space="preserve"> </v>
      </c>
      <c r="AB1581" s="8" t="s">
        <v>160</v>
      </c>
      <c r="AG1581" s="16">
        <v>-4.607E-3</v>
      </c>
    </row>
    <row r="1582" spans="1:33" x14ac:dyDescent="0.25">
      <c r="A1582" t="s">
        <v>4049</v>
      </c>
      <c r="B1582" t="s">
        <v>211</v>
      </c>
      <c r="C1582" t="s">
        <v>212</v>
      </c>
      <c r="D1582" t="s">
        <v>213</v>
      </c>
      <c r="E1582" t="s">
        <v>214</v>
      </c>
      <c r="F1582" t="s">
        <v>215</v>
      </c>
      <c r="G1582" s="1">
        <v>-229.1697728673152</v>
      </c>
      <c r="H1582" s="1">
        <v>36.85</v>
      </c>
      <c r="I1582" s="2">
        <v>-8444.906130160567</v>
      </c>
      <c r="J1582" s="3">
        <v>-6.999492122280001E-4</v>
      </c>
      <c r="K1582" s="4">
        <v>12065026.98</v>
      </c>
      <c r="L1582" s="5">
        <v>575001</v>
      </c>
      <c r="M1582" s="6">
        <v>20.98261913</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5"/>
        <v xml:space="preserve"> </v>
      </c>
      <c r="AB1582" s="8" t="s">
        <v>160</v>
      </c>
      <c r="AG1582" s="16">
        <v>-4.607E-3</v>
      </c>
    </row>
    <row r="1583" spans="1:33" x14ac:dyDescent="0.25">
      <c r="A1583" t="s">
        <v>4049</v>
      </c>
      <c r="B1583" t="s">
        <v>216</v>
      </c>
      <c r="C1583" t="s">
        <v>217</v>
      </c>
      <c r="D1583" t="s">
        <v>218</v>
      </c>
      <c r="E1583" t="s">
        <v>219</v>
      </c>
      <c r="F1583" t="s">
        <v>220</v>
      </c>
      <c r="G1583" s="1">
        <v>-433.2475914811377</v>
      </c>
      <c r="H1583" s="1">
        <v>65.91</v>
      </c>
      <c r="I1583" s="2">
        <v>-28555.348754521779</v>
      </c>
      <c r="J1583" s="3">
        <v>-2.3667869787491998E-3</v>
      </c>
      <c r="K1583" s="4">
        <v>12065026.98</v>
      </c>
      <c r="L1583" s="5">
        <v>575001</v>
      </c>
      <c r="M1583" s="6">
        <v>20.98261913</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5"/>
        <v xml:space="preserve"> </v>
      </c>
      <c r="AB1583" s="8" t="s">
        <v>160</v>
      </c>
      <c r="AG1583" s="16">
        <v>-4.607E-3</v>
      </c>
    </row>
    <row r="1584" spans="1:33" x14ac:dyDescent="0.25">
      <c r="A1584" t="s">
        <v>4049</v>
      </c>
      <c r="B1584" t="s">
        <v>221</v>
      </c>
      <c r="C1584" t="s">
        <v>222</v>
      </c>
      <c r="D1584" t="s">
        <v>223</v>
      </c>
      <c r="E1584" t="s">
        <v>224</v>
      </c>
      <c r="F1584" t="s">
        <v>225</v>
      </c>
      <c r="G1584" s="1">
        <v>-68.855474668522078</v>
      </c>
      <c r="H1584" s="1">
        <v>357.79</v>
      </c>
      <c r="I1584" s="2">
        <v>-24635.80028165051</v>
      </c>
      <c r="J1584" s="3">
        <v>-2.0419183746948001E-3</v>
      </c>
      <c r="K1584" s="4">
        <v>12065026.98</v>
      </c>
      <c r="L1584" s="5">
        <v>575001</v>
      </c>
      <c r="M1584" s="6">
        <v>20.98261913</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5"/>
        <v xml:space="preserve"> </v>
      </c>
      <c r="AB1584" s="8" t="s">
        <v>160</v>
      </c>
      <c r="AG1584" s="16">
        <v>-4.607E-3</v>
      </c>
    </row>
    <row r="1585" spans="1:33" x14ac:dyDescent="0.25">
      <c r="A1585" t="s">
        <v>4049</v>
      </c>
      <c r="B1585" t="s">
        <v>226</v>
      </c>
      <c r="C1585" t="s">
        <v>227</v>
      </c>
      <c r="D1585" t="s">
        <v>228</v>
      </c>
      <c r="E1585" t="s">
        <v>229</v>
      </c>
      <c r="F1585" t="s">
        <v>230</v>
      </c>
      <c r="G1585" s="1">
        <v>-353.28916074383932</v>
      </c>
      <c r="H1585" s="1">
        <v>88.46</v>
      </c>
      <c r="I1585" s="2">
        <v>-31251.959159400019</v>
      </c>
      <c r="J1585" s="3">
        <v>-2.5902933504588E-3</v>
      </c>
      <c r="K1585" s="4">
        <v>12065026.98</v>
      </c>
      <c r="L1585" s="5">
        <v>575001</v>
      </c>
      <c r="M1585" s="6">
        <v>20.98261913</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5"/>
        <v xml:space="preserve"> </v>
      </c>
      <c r="AB1585" s="8" t="s">
        <v>160</v>
      </c>
      <c r="AG1585" s="16">
        <v>-4.607E-3</v>
      </c>
    </row>
    <row r="1586" spans="1:33" x14ac:dyDescent="0.25">
      <c r="A1586" t="s">
        <v>4049</v>
      </c>
      <c r="B1586" t="s">
        <v>231</v>
      </c>
      <c r="C1586" t="s">
        <v>232</v>
      </c>
      <c r="D1586" t="s">
        <v>233</v>
      </c>
      <c r="E1586" t="s">
        <v>234</v>
      </c>
      <c r="F1586" t="s">
        <v>235</v>
      </c>
      <c r="G1586" s="1">
        <v>-1530.5470189731991</v>
      </c>
      <c r="H1586" s="1">
        <v>18.760000000000002</v>
      </c>
      <c r="I1586" s="2">
        <v>-28713.062075937221</v>
      </c>
      <c r="J1586" s="3">
        <v>-2.3798589197964E-3</v>
      </c>
      <c r="K1586" s="4">
        <v>12065026.98</v>
      </c>
      <c r="L1586" s="5">
        <v>575001</v>
      </c>
      <c r="M1586" s="6">
        <v>20.98261913</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5"/>
        <v xml:space="preserve"> </v>
      </c>
      <c r="AB1586" s="8" t="s">
        <v>160</v>
      </c>
      <c r="AG1586" s="16">
        <v>-4.607E-3</v>
      </c>
    </row>
    <row r="1587" spans="1:33" x14ac:dyDescent="0.25">
      <c r="A1587" t="s">
        <v>4049</v>
      </c>
      <c r="B1587" t="s">
        <v>236</v>
      </c>
      <c r="C1587" t="s">
        <v>237</v>
      </c>
      <c r="D1587" t="s">
        <v>238</v>
      </c>
      <c r="E1587" t="s">
        <v>239</v>
      </c>
      <c r="F1587" t="s">
        <v>240</v>
      </c>
      <c r="G1587" s="1">
        <v>-1332.022728233107</v>
      </c>
      <c r="H1587" s="1">
        <v>23.84</v>
      </c>
      <c r="I1587" s="2">
        <v>-31755.421841077259</v>
      </c>
      <c r="J1587" s="3">
        <v>-2.6320224475019998E-3</v>
      </c>
      <c r="K1587" s="4">
        <v>12065026.98</v>
      </c>
      <c r="L1587" s="5">
        <v>575001</v>
      </c>
      <c r="M1587" s="6">
        <v>20.98261913</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5"/>
        <v xml:space="preserve"> </v>
      </c>
      <c r="AB1587" s="8" t="s">
        <v>160</v>
      </c>
      <c r="AG1587" s="16">
        <v>-4.607E-3</v>
      </c>
    </row>
    <row r="1588" spans="1:33" x14ac:dyDescent="0.25">
      <c r="A1588" t="s">
        <v>4049</v>
      </c>
      <c r="B1588" t="s">
        <v>241</v>
      </c>
      <c r="C1588" t="s">
        <v>242</v>
      </c>
      <c r="D1588" t="s">
        <v>243</v>
      </c>
      <c r="E1588" t="s">
        <v>244</v>
      </c>
      <c r="F1588" t="s">
        <v>245</v>
      </c>
      <c r="G1588" s="1">
        <v>-398.1383210833875</v>
      </c>
      <c r="H1588" s="1">
        <v>66.3</v>
      </c>
      <c r="I1588" s="2">
        <v>-26396.570687828589</v>
      </c>
      <c r="J1588" s="3">
        <v>-2.1878584052555999E-3</v>
      </c>
      <c r="K1588" s="4">
        <v>12065026.98</v>
      </c>
      <c r="L1588" s="5">
        <v>575001</v>
      </c>
      <c r="M1588" s="6">
        <v>20.98261913</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5"/>
        <v xml:space="preserve"> </v>
      </c>
      <c r="AB1588" s="8" t="s">
        <v>160</v>
      </c>
      <c r="AG1588" s="16">
        <v>-4.607E-3</v>
      </c>
    </row>
    <row r="1589" spans="1:33" x14ac:dyDescent="0.25">
      <c r="A1589" t="s">
        <v>4049</v>
      </c>
      <c r="B1589" t="s">
        <v>246</v>
      </c>
      <c r="C1589" t="s">
        <v>247</v>
      </c>
      <c r="D1589" t="s">
        <v>248</v>
      </c>
      <c r="E1589" t="s">
        <v>249</v>
      </c>
      <c r="F1589" t="s">
        <v>250</v>
      </c>
      <c r="G1589" s="1">
        <v>-89.059428421446256</v>
      </c>
      <c r="H1589" s="1">
        <v>347.63</v>
      </c>
      <c r="I1589" s="2">
        <v>-30959.729102147361</v>
      </c>
      <c r="J1589" s="3">
        <v>-2.566072098592801E-3</v>
      </c>
      <c r="K1589" s="4">
        <v>12065026.98</v>
      </c>
      <c r="L1589" s="5">
        <v>575001</v>
      </c>
      <c r="M1589" s="6">
        <v>20.98261913</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5"/>
        <v xml:space="preserve"> </v>
      </c>
      <c r="AB1589" s="8" t="s">
        <v>160</v>
      </c>
      <c r="AG1589" s="16">
        <v>-4.607E-3</v>
      </c>
    </row>
    <row r="1590" spans="1:33" x14ac:dyDescent="0.25">
      <c r="A1590" t="s">
        <v>4049</v>
      </c>
      <c r="B1590" t="s">
        <v>251</v>
      </c>
      <c r="C1590" t="s">
        <v>252</v>
      </c>
      <c r="D1590" t="s">
        <v>253</v>
      </c>
      <c r="E1590" t="s">
        <v>254</v>
      </c>
      <c r="F1590" t="s">
        <v>255</v>
      </c>
      <c r="G1590" s="1">
        <v>-564.90911276280417</v>
      </c>
      <c r="H1590" s="1">
        <v>49.61</v>
      </c>
      <c r="I1590" s="2">
        <v>-28025.141084162711</v>
      </c>
      <c r="J1590" s="3">
        <v>-2.3228411449571999E-3</v>
      </c>
      <c r="K1590" s="4">
        <v>12065026.98</v>
      </c>
      <c r="L1590" s="5">
        <v>575001</v>
      </c>
      <c r="M1590" s="6">
        <v>20.98261913</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5"/>
        <v xml:space="preserve"> </v>
      </c>
      <c r="AB1590" s="8" t="s">
        <v>160</v>
      </c>
      <c r="AG1590" s="16">
        <v>-4.607E-3</v>
      </c>
    </row>
    <row r="1591" spans="1:33" x14ac:dyDescent="0.25">
      <c r="A1591" t="s">
        <v>4049</v>
      </c>
      <c r="B1591" t="s">
        <v>256</v>
      </c>
      <c r="C1591" t="s">
        <v>257</v>
      </c>
      <c r="D1591" t="s">
        <v>258</v>
      </c>
      <c r="E1591" t="s">
        <v>259</v>
      </c>
      <c r="G1591" s="1">
        <v>-6677.1437654498404</v>
      </c>
      <c r="H1591" s="1">
        <v>5.18</v>
      </c>
      <c r="I1591" s="2">
        <v>-34587.604705030171</v>
      </c>
      <c r="J1591" s="3">
        <v>-2.8667656327968001E-3</v>
      </c>
      <c r="K1591" s="4">
        <v>12065026.98</v>
      </c>
      <c r="L1591" s="5">
        <v>575001</v>
      </c>
      <c r="M1591" s="6">
        <v>20.98261913</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5"/>
        <v xml:space="preserve"> </v>
      </c>
      <c r="AB1591" s="8" t="s">
        <v>160</v>
      </c>
      <c r="AG1591" s="16">
        <v>-4.607E-3</v>
      </c>
    </row>
    <row r="1592" spans="1:33" x14ac:dyDescent="0.25">
      <c r="A1592" t="s">
        <v>4049</v>
      </c>
      <c r="B1592" t="s">
        <v>260</v>
      </c>
      <c r="C1592" t="s">
        <v>261</v>
      </c>
      <c r="D1592" t="s">
        <v>262</v>
      </c>
      <c r="E1592" t="s">
        <v>263</v>
      </c>
      <c r="F1592" t="s">
        <v>264</v>
      </c>
      <c r="G1592" s="1">
        <v>-755.08061379557262</v>
      </c>
      <c r="H1592" s="1">
        <v>45.79</v>
      </c>
      <c r="I1592" s="2">
        <v>-34575.141305699268</v>
      </c>
      <c r="J1592" s="3">
        <v>-2.8657326140268001E-3</v>
      </c>
      <c r="K1592" s="4">
        <v>12065026.98</v>
      </c>
      <c r="L1592" s="5">
        <v>575001</v>
      </c>
      <c r="M1592" s="6">
        <v>20.98261913</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5"/>
        <v xml:space="preserve"> </v>
      </c>
      <c r="AB1592" s="8" t="s">
        <v>160</v>
      </c>
      <c r="AG1592" s="16">
        <v>-4.607E-3</v>
      </c>
    </row>
    <row r="1593" spans="1:33" x14ac:dyDescent="0.25">
      <c r="A1593" t="s">
        <v>4049</v>
      </c>
      <c r="B1593" t="s">
        <v>265</v>
      </c>
      <c r="C1593" t="s">
        <v>266</v>
      </c>
      <c r="D1593" t="s">
        <v>267</v>
      </c>
      <c r="E1593" t="s">
        <v>268</v>
      </c>
      <c r="F1593" t="s">
        <v>269</v>
      </c>
      <c r="G1593" s="1">
        <v>-303.98531282772382</v>
      </c>
      <c r="H1593" s="1">
        <v>97.43</v>
      </c>
      <c r="I1593" s="2">
        <v>-29617.289028805131</v>
      </c>
      <c r="J1593" s="3">
        <v>-2.4548050392179999E-3</v>
      </c>
      <c r="K1593" s="4">
        <v>12065026.98</v>
      </c>
      <c r="L1593" s="5">
        <v>575001</v>
      </c>
      <c r="M1593" s="6">
        <v>20.98261913</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5"/>
        <v xml:space="preserve"> </v>
      </c>
      <c r="AB1593" s="8" t="s">
        <v>160</v>
      </c>
      <c r="AG1593" s="16">
        <v>-4.607E-3</v>
      </c>
    </row>
    <row r="1594" spans="1:33" x14ac:dyDescent="0.25">
      <c r="A1594" t="s">
        <v>4049</v>
      </c>
      <c r="B1594" t="s">
        <v>270</v>
      </c>
      <c r="C1594" t="s">
        <v>271</v>
      </c>
      <c r="D1594" t="s">
        <v>272</v>
      </c>
      <c r="E1594" t="s">
        <v>273</v>
      </c>
      <c r="F1594" t="s">
        <v>274</v>
      </c>
      <c r="G1594" s="1">
        <v>-3742.5009010710369</v>
      </c>
      <c r="H1594" s="1">
        <v>6.95</v>
      </c>
      <c r="I1594" s="2">
        <v>-26010.381262443709</v>
      </c>
      <c r="J1594" s="3">
        <v>-2.1558494071799998E-3</v>
      </c>
      <c r="K1594" s="4">
        <v>12065026.98</v>
      </c>
      <c r="L1594" s="5">
        <v>575001</v>
      </c>
      <c r="M1594" s="6">
        <v>20.98261913</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5"/>
        <v xml:space="preserve"> </v>
      </c>
      <c r="AB1594" s="8" t="s">
        <v>160</v>
      </c>
      <c r="AG1594" s="16">
        <v>-4.607E-3</v>
      </c>
    </row>
    <row r="1595" spans="1:33" x14ac:dyDescent="0.25">
      <c r="A1595" t="s">
        <v>4049</v>
      </c>
      <c r="B1595" t="s">
        <v>275</v>
      </c>
      <c r="C1595" t="s">
        <v>276</v>
      </c>
      <c r="D1595" t="s">
        <v>277</v>
      </c>
      <c r="E1595" t="s">
        <v>278</v>
      </c>
      <c r="G1595" s="1">
        <v>-1376.7638965718429</v>
      </c>
      <c r="H1595" s="1">
        <v>21.46</v>
      </c>
      <c r="I1595" s="2">
        <v>-29545.353220431749</v>
      </c>
      <c r="J1595" s="3">
        <v>-2.4488426979407999E-3</v>
      </c>
      <c r="K1595" s="4">
        <v>12065026.98</v>
      </c>
      <c r="L1595" s="5">
        <v>575001</v>
      </c>
      <c r="M1595" s="6">
        <v>20.98261913</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5"/>
        <v xml:space="preserve"> </v>
      </c>
      <c r="AB1595" s="8" t="s">
        <v>160</v>
      </c>
      <c r="AG1595" s="16">
        <v>-4.607E-3</v>
      </c>
    </row>
    <row r="1596" spans="1:33" x14ac:dyDescent="0.25">
      <c r="A1596" t="s">
        <v>4049</v>
      </c>
      <c r="B1596" t="s">
        <v>279</v>
      </c>
      <c r="C1596" t="s">
        <v>280</v>
      </c>
      <c r="D1596" t="s">
        <v>281</v>
      </c>
      <c r="E1596" t="s">
        <v>282</v>
      </c>
      <c r="F1596" t="s">
        <v>283</v>
      </c>
      <c r="G1596" s="1">
        <v>-616.94227048977632</v>
      </c>
      <c r="H1596" s="1">
        <v>45.78</v>
      </c>
      <c r="I1596" s="2">
        <v>-28243.617143021958</v>
      </c>
      <c r="J1596" s="3">
        <v>-2.3409493563371999E-3</v>
      </c>
      <c r="K1596" s="4">
        <v>12065026.98</v>
      </c>
      <c r="L1596" s="5">
        <v>575001</v>
      </c>
      <c r="M1596" s="6">
        <v>20.98261913</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5"/>
        <v xml:space="preserve"> </v>
      </c>
      <c r="AB1596" s="8" t="s">
        <v>160</v>
      </c>
      <c r="AG1596" s="16">
        <v>-4.607E-3</v>
      </c>
    </row>
    <row r="1597" spans="1:33" x14ac:dyDescent="0.25">
      <c r="A1597" t="s">
        <v>4049</v>
      </c>
      <c r="B1597" t="s">
        <v>284</v>
      </c>
      <c r="C1597" t="s">
        <v>285</v>
      </c>
      <c r="D1597" t="s">
        <v>286</v>
      </c>
      <c r="E1597" t="s">
        <v>287</v>
      </c>
      <c r="F1597" t="s">
        <v>288</v>
      </c>
      <c r="G1597" s="1">
        <v>-793.832357247461</v>
      </c>
      <c r="H1597" s="1">
        <v>33.049999999999997</v>
      </c>
      <c r="I1597" s="2">
        <v>-26236.159407028579</v>
      </c>
      <c r="J1597" s="3">
        <v>-2.1745628460276001E-3</v>
      </c>
      <c r="K1597" s="4">
        <v>12065026.98</v>
      </c>
      <c r="L1597" s="5">
        <v>575001</v>
      </c>
      <c r="M1597" s="6">
        <v>20.98261913</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5"/>
        <v xml:space="preserve"> </v>
      </c>
      <c r="AB1597" s="8" t="s">
        <v>160</v>
      </c>
      <c r="AG1597" s="16">
        <v>-4.607E-3</v>
      </c>
    </row>
    <row r="1598" spans="1:33" x14ac:dyDescent="0.25">
      <c r="A1598" t="s">
        <v>4049</v>
      </c>
      <c r="B1598" t="s">
        <v>289</v>
      </c>
      <c r="C1598" t="s">
        <v>290</v>
      </c>
      <c r="D1598" t="s">
        <v>291</v>
      </c>
      <c r="E1598" t="s">
        <v>292</v>
      </c>
      <c r="F1598" t="s">
        <v>293</v>
      </c>
      <c r="G1598" s="1">
        <v>-541.50825368178721</v>
      </c>
      <c r="H1598" s="1">
        <v>61.18</v>
      </c>
      <c r="I1598" s="2">
        <v>-33129.47496025174</v>
      </c>
      <c r="J1598" s="3">
        <v>-2.745909728604E-3</v>
      </c>
      <c r="K1598" s="4">
        <v>12065026.98</v>
      </c>
      <c r="L1598" s="5">
        <v>575001</v>
      </c>
      <c r="M1598" s="6">
        <v>20.98261913</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5"/>
        <v xml:space="preserve"> </v>
      </c>
      <c r="AB1598" s="8" t="s">
        <v>160</v>
      </c>
      <c r="AG1598" s="16">
        <v>-4.607E-3</v>
      </c>
    </row>
    <row r="1599" spans="1:33" x14ac:dyDescent="0.25">
      <c r="A1599" t="s">
        <v>4049</v>
      </c>
      <c r="B1599" t="s">
        <v>294</v>
      </c>
      <c r="C1599" t="s">
        <v>295</v>
      </c>
      <c r="D1599" t="s">
        <v>296</v>
      </c>
      <c r="E1599" t="s">
        <v>297</v>
      </c>
      <c r="F1599" t="s">
        <v>298</v>
      </c>
      <c r="G1599" s="1">
        <v>-745.46740365386643</v>
      </c>
      <c r="H1599" s="1">
        <v>34.590000000000003</v>
      </c>
      <c r="I1599" s="2">
        <v>-25785.717492387241</v>
      </c>
      <c r="J1599" s="3">
        <v>-2.1372283323635999E-3</v>
      </c>
      <c r="K1599" s="4">
        <v>12065026.98</v>
      </c>
      <c r="L1599" s="5">
        <v>575001</v>
      </c>
      <c r="M1599" s="6">
        <v>20.98261913</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5"/>
        <v xml:space="preserve"> </v>
      </c>
      <c r="AB1599" s="8" t="s">
        <v>160</v>
      </c>
      <c r="AG1599" s="16">
        <v>-4.607E-3</v>
      </c>
    </row>
    <row r="1600" spans="1:33" x14ac:dyDescent="0.25">
      <c r="A1600" t="s">
        <v>4049</v>
      </c>
      <c r="B1600" t="s">
        <v>299</v>
      </c>
      <c r="C1600" t="s">
        <v>300</v>
      </c>
      <c r="D1600" t="s">
        <v>301</v>
      </c>
      <c r="E1600" t="s">
        <v>302</v>
      </c>
      <c r="F1600" t="s">
        <v>303</v>
      </c>
      <c r="G1600" s="1">
        <v>-393.59705496659552</v>
      </c>
      <c r="H1600" s="1">
        <v>74.17</v>
      </c>
      <c r="I1600" s="2">
        <v>-29193.093566872391</v>
      </c>
      <c r="J1600" s="3">
        <v>-2.4196459415520002E-3</v>
      </c>
      <c r="K1600" s="4">
        <v>12065026.98</v>
      </c>
      <c r="L1600" s="5">
        <v>575001</v>
      </c>
      <c r="M1600" s="6">
        <v>20.98261913</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5"/>
        <v xml:space="preserve"> </v>
      </c>
      <c r="AB1600" s="8" t="s">
        <v>160</v>
      </c>
      <c r="AG1600" s="16">
        <v>-4.607E-3</v>
      </c>
    </row>
    <row r="1601" spans="1:33" x14ac:dyDescent="0.25">
      <c r="A1601" t="s">
        <v>4049</v>
      </c>
      <c r="B1601" t="s">
        <v>304</v>
      </c>
      <c r="C1601" t="s">
        <v>305</v>
      </c>
      <c r="D1601" t="s">
        <v>306</v>
      </c>
      <c r="E1601" t="s">
        <v>307</v>
      </c>
      <c r="F1601" t="s">
        <v>308</v>
      </c>
      <c r="G1601" s="1">
        <v>-462.05230557868379</v>
      </c>
      <c r="H1601" s="1">
        <v>75.010000000000005</v>
      </c>
      <c r="I1601" s="2">
        <v>-34658.543441457077</v>
      </c>
      <c r="J1601" s="3">
        <v>-2.8726453325723998E-3</v>
      </c>
      <c r="K1601" s="4">
        <v>12065026.98</v>
      </c>
      <c r="L1601" s="5">
        <v>575001</v>
      </c>
      <c r="M1601" s="6">
        <v>20.98261913</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5"/>
        <v xml:space="preserve"> </v>
      </c>
      <c r="AB1601" s="8" t="s">
        <v>160</v>
      </c>
      <c r="AG1601" s="16">
        <v>-4.607E-3</v>
      </c>
    </row>
    <row r="1602" spans="1:33" x14ac:dyDescent="0.25">
      <c r="A1602" t="s">
        <v>4049</v>
      </c>
      <c r="B1602" t="s">
        <v>309</v>
      </c>
      <c r="C1602" t="s">
        <v>310</v>
      </c>
      <c r="D1602" t="s">
        <v>311</v>
      </c>
      <c r="E1602" t="s">
        <v>312</v>
      </c>
      <c r="F1602" t="s">
        <v>313</v>
      </c>
      <c r="G1602" s="1">
        <v>-1758.3516935791069</v>
      </c>
      <c r="H1602" s="1">
        <v>15.49</v>
      </c>
      <c r="I1602" s="2">
        <v>-27236.86773354037</v>
      </c>
      <c r="J1602" s="3">
        <v>-2.2575057460451999E-3</v>
      </c>
      <c r="K1602" s="4">
        <v>12065026.98</v>
      </c>
      <c r="L1602" s="5">
        <v>575001</v>
      </c>
      <c r="M1602" s="6">
        <v>20.98261913</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5"/>
        <v xml:space="preserve"> </v>
      </c>
      <c r="AB1602" s="8" t="s">
        <v>160</v>
      </c>
      <c r="AG1602" s="16">
        <v>-4.607E-3</v>
      </c>
    </row>
    <row r="1603" spans="1:33" x14ac:dyDescent="0.25">
      <c r="A1603" t="s">
        <v>4049</v>
      </c>
      <c r="B1603" t="s">
        <v>314</v>
      </c>
      <c r="C1603" t="s">
        <v>315</v>
      </c>
      <c r="D1603" t="s">
        <v>316</v>
      </c>
      <c r="E1603" t="s">
        <v>317</v>
      </c>
      <c r="F1603" t="s">
        <v>318</v>
      </c>
      <c r="G1603" s="1">
        <v>-163.91843133048229</v>
      </c>
      <c r="H1603" s="1">
        <v>152.69</v>
      </c>
      <c r="I1603" s="2">
        <v>-25028.70527985134</v>
      </c>
      <c r="J1603" s="3">
        <v>-2.07448398759E-3</v>
      </c>
      <c r="K1603" s="4">
        <v>12065026.98</v>
      </c>
      <c r="L1603" s="5">
        <v>575001</v>
      </c>
      <c r="M1603" s="6">
        <v>20.98261913</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5"/>
        <v xml:space="preserve"> </v>
      </c>
      <c r="AB1603" s="8" t="s">
        <v>160</v>
      </c>
      <c r="AG1603" s="16">
        <v>-4.607E-3</v>
      </c>
    </row>
    <row r="1604" spans="1:33" x14ac:dyDescent="0.25">
      <c r="A1604" t="s">
        <v>4049</v>
      </c>
      <c r="B1604" t="s">
        <v>319</v>
      </c>
      <c r="C1604" t="s">
        <v>320</v>
      </c>
      <c r="D1604" t="s">
        <v>321</v>
      </c>
      <c r="E1604" t="s">
        <v>322</v>
      </c>
      <c r="F1604" t="s">
        <v>323</v>
      </c>
      <c r="G1604" s="1">
        <v>-1453.243041597512</v>
      </c>
      <c r="H1604" s="1">
        <v>20.32</v>
      </c>
      <c r="I1604" s="2">
        <v>-29529.898605261431</v>
      </c>
      <c r="J1604" s="3">
        <v>-2.4475617546659998E-3</v>
      </c>
      <c r="K1604" s="4">
        <v>12065026.98</v>
      </c>
      <c r="L1604" s="5">
        <v>575001</v>
      </c>
      <c r="M1604" s="6">
        <v>20.98261913</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160</v>
      </c>
      <c r="AG1604" s="16">
        <v>-4.607E-3</v>
      </c>
    </row>
    <row r="1605" spans="1:33" x14ac:dyDescent="0.25">
      <c r="A1605" t="s">
        <v>4049</v>
      </c>
      <c r="B1605" t="s">
        <v>324</v>
      </c>
      <c r="C1605" t="s">
        <v>325</v>
      </c>
      <c r="D1605" t="s">
        <v>326</v>
      </c>
      <c r="E1605" t="s">
        <v>327</v>
      </c>
      <c r="F1605" t="s">
        <v>328</v>
      </c>
      <c r="G1605" s="1">
        <v>-2068.0991944965299</v>
      </c>
      <c r="H1605" s="1">
        <v>11.8</v>
      </c>
      <c r="I1605" s="2">
        <v>-24403.570495059059</v>
      </c>
      <c r="J1605" s="3">
        <v>-2.0226701967191998E-3</v>
      </c>
      <c r="K1605" s="4">
        <v>12065026.98</v>
      </c>
      <c r="L1605" s="5">
        <v>575001</v>
      </c>
      <c r="M1605" s="6">
        <v>20.98261913</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160</v>
      </c>
      <c r="AG1605" s="16">
        <v>-4.607E-3</v>
      </c>
    </row>
    <row r="1606" spans="1:33" x14ac:dyDescent="0.25">
      <c r="A1606" t="s">
        <v>4049</v>
      </c>
      <c r="B1606" t="s">
        <v>329</v>
      </c>
      <c r="C1606" t="s">
        <v>330</v>
      </c>
      <c r="D1606" t="s">
        <v>331</v>
      </c>
      <c r="E1606" t="s">
        <v>332</v>
      </c>
      <c r="F1606" t="s">
        <v>333</v>
      </c>
      <c r="G1606" s="1">
        <v>-908.29521968693257</v>
      </c>
      <c r="H1606" s="1">
        <v>39.159999999999997</v>
      </c>
      <c r="I1606" s="2">
        <v>-35568.840802940278</v>
      </c>
      <c r="J1606" s="3">
        <v>-2.948094592900801E-3</v>
      </c>
      <c r="K1606" s="4">
        <v>12065026.98</v>
      </c>
      <c r="L1606" s="5">
        <v>575001</v>
      </c>
      <c r="M1606" s="6">
        <v>20.98261913</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160</v>
      </c>
      <c r="AG1606" s="16">
        <v>-4.607E-3</v>
      </c>
    </row>
    <row r="1607" spans="1:33" x14ac:dyDescent="0.25">
      <c r="A1607" t="s">
        <v>4049</v>
      </c>
      <c r="B1607" t="s">
        <v>334</v>
      </c>
      <c r="C1607" t="s">
        <v>335</v>
      </c>
      <c r="D1607" t="s">
        <v>336</v>
      </c>
      <c r="E1607" t="s">
        <v>337</v>
      </c>
      <c r="F1607" t="s">
        <v>338</v>
      </c>
      <c r="G1607" s="1">
        <v>-434.29198973575711</v>
      </c>
      <c r="H1607" s="1">
        <v>51.13</v>
      </c>
      <c r="I1607" s="2">
        <v>-22205.349435189259</v>
      </c>
      <c r="J1607" s="3">
        <v>-1.8404724226476E-3</v>
      </c>
      <c r="K1607" s="4">
        <v>12065026.98</v>
      </c>
      <c r="L1607" s="5">
        <v>575001</v>
      </c>
      <c r="M1607" s="6">
        <v>20.98261913</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160</v>
      </c>
      <c r="AG1607" s="16">
        <v>-4.607E-3</v>
      </c>
    </row>
    <row r="1608" spans="1:33" x14ac:dyDescent="0.25">
      <c r="A1608" t="s">
        <v>4049</v>
      </c>
      <c r="B1608" t="s">
        <v>339</v>
      </c>
      <c r="C1608" t="s">
        <v>340</v>
      </c>
      <c r="D1608" t="s">
        <v>341</v>
      </c>
      <c r="E1608" t="s">
        <v>342</v>
      </c>
      <c r="F1608" t="s">
        <v>343</v>
      </c>
      <c r="G1608" s="1">
        <v>-1590.61025419364</v>
      </c>
      <c r="H1608" s="1">
        <v>19.309999999999999</v>
      </c>
      <c r="I1608" s="2">
        <v>-30714.684008479191</v>
      </c>
      <c r="J1608" s="3">
        <v>-2.5457617342583999E-3</v>
      </c>
      <c r="K1608" s="4">
        <v>12065026.98</v>
      </c>
      <c r="L1608" s="5">
        <v>575001</v>
      </c>
      <c r="M1608" s="6">
        <v>20.98261913</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160</v>
      </c>
      <c r="AG1608" s="16">
        <v>-4.607E-3</v>
      </c>
    </row>
    <row r="1609" spans="1:33" x14ac:dyDescent="0.25">
      <c r="A1609" t="s">
        <v>4049</v>
      </c>
      <c r="B1609" t="s">
        <v>344</v>
      </c>
      <c r="C1609" t="s">
        <v>345</v>
      </c>
      <c r="D1609" t="s">
        <v>346</v>
      </c>
      <c r="E1609" t="s">
        <v>347</v>
      </c>
      <c r="F1609" t="s">
        <v>348</v>
      </c>
      <c r="G1609" s="1">
        <v>-1301.8476037282239</v>
      </c>
      <c r="H1609" s="1">
        <v>23.76</v>
      </c>
      <c r="I1609" s="2">
        <v>-30931.899064582602</v>
      </c>
      <c r="J1609" s="3">
        <v>-2.5637654284451999E-3</v>
      </c>
      <c r="K1609" s="4">
        <v>12065026.98</v>
      </c>
      <c r="L1609" s="5">
        <v>575001</v>
      </c>
      <c r="M1609" s="6">
        <v>20.98261913</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160</v>
      </c>
      <c r="AG1609" s="16">
        <v>-4.607E-3</v>
      </c>
    </row>
    <row r="1610" spans="1:33" x14ac:dyDescent="0.25">
      <c r="A1610" t="s">
        <v>4049</v>
      </c>
      <c r="B1610" t="s">
        <v>349</v>
      </c>
      <c r="C1610" t="s">
        <v>350</v>
      </c>
      <c r="D1610" t="s">
        <v>351</v>
      </c>
      <c r="E1610" t="s">
        <v>352</v>
      </c>
      <c r="F1610" t="s">
        <v>353</v>
      </c>
      <c r="G1610" s="1">
        <v>-1773.3363821828841</v>
      </c>
      <c r="H1610" s="1">
        <v>16.27</v>
      </c>
      <c r="I1610" s="2">
        <v>-28852.182938115511</v>
      </c>
      <c r="J1610" s="3">
        <v>-2.3913898399019998E-3</v>
      </c>
      <c r="K1610" s="4">
        <v>12065026.98</v>
      </c>
      <c r="L1610" s="5">
        <v>575001</v>
      </c>
      <c r="M1610" s="6">
        <v>20.98261913</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160</v>
      </c>
      <c r="AG1610" s="16">
        <v>-4.607E-3</v>
      </c>
    </row>
    <row r="1611" spans="1:33" x14ac:dyDescent="0.25">
      <c r="A1611" t="s">
        <v>4049</v>
      </c>
      <c r="B1611" t="s">
        <v>354</v>
      </c>
      <c r="C1611" t="s">
        <v>355</v>
      </c>
      <c r="D1611" t="s">
        <v>356</v>
      </c>
      <c r="E1611" t="s">
        <v>357</v>
      </c>
      <c r="F1611" t="s">
        <v>358</v>
      </c>
      <c r="G1611" s="1">
        <v>-492.95869138383802</v>
      </c>
      <c r="H1611" s="1">
        <v>45.54</v>
      </c>
      <c r="I1611" s="2">
        <v>-22449.33880561998</v>
      </c>
      <c r="J1611" s="3">
        <v>-1.8606952842155999E-3</v>
      </c>
      <c r="K1611" s="4">
        <v>12065026.98</v>
      </c>
      <c r="L1611" s="5">
        <v>575001</v>
      </c>
      <c r="M1611" s="6">
        <v>20.98261913</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160</v>
      </c>
      <c r="AG1611" s="16">
        <v>-4.607E-3</v>
      </c>
    </row>
    <row r="1612" spans="1:33" x14ac:dyDescent="0.25">
      <c r="A1612" t="s">
        <v>4049</v>
      </c>
      <c r="B1612" t="s">
        <v>359</v>
      </c>
      <c r="C1612" t="s">
        <v>360</v>
      </c>
      <c r="D1612" t="s">
        <v>361</v>
      </c>
      <c r="E1612" t="s">
        <v>362</v>
      </c>
      <c r="F1612" t="s">
        <v>363</v>
      </c>
      <c r="G1612" s="1">
        <v>-3573.5564297228811</v>
      </c>
      <c r="H1612" s="1">
        <v>8.35</v>
      </c>
      <c r="I1612" s="2">
        <v>-29839.196188186052</v>
      </c>
      <c r="J1612" s="3">
        <v>-2.4731976345887998E-3</v>
      </c>
      <c r="K1612" s="4">
        <v>12065026.98</v>
      </c>
      <c r="L1612" s="5">
        <v>575001</v>
      </c>
      <c r="M1612" s="6">
        <v>20.98261913</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160</v>
      </c>
      <c r="AG1612" s="16">
        <v>-4.607E-3</v>
      </c>
    </row>
    <row r="1613" spans="1:33" x14ac:dyDescent="0.25">
      <c r="A1613" t="s">
        <v>4049</v>
      </c>
      <c r="B1613" t="s">
        <v>364</v>
      </c>
      <c r="C1613" t="s">
        <v>365</v>
      </c>
      <c r="D1613" t="s">
        <v>366</v>
      </c>
      <c r="E1613" t="s">
        <v>367</v>
      </c>
      <c r="F1613" t="s">
        <v>368</v>
      </c>
      <c r="G1613" s="1">
        <v>-954.04731887313233</v>
      </c>
      <c r="H1613" s="1">
        <v>22.15</v>
      </c>
      <c r="I1613" s="2">
        <v>-21132.148113039879</v>
      </c>
      <c r="J1613" s="3">
        <v>-1.7515209993371999E-3</v>
      </c>
      <c r="K1613" s="4">
        <v>12065026.98</v>
      </c>
      <c r="L1613" s="5">
        <v>575001</v>
      </c>
      <c r="M1613" s="6">
        <v>20.98261913</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160</v>
      </c>
      <c r="AG1613" s="16">
        <v>-4.607E-3</v>
      </c>
    </row>
    <row r="1614" spans="1:33" x14ac:dyDescent="0.25">
      <c r="A1614" t="s">
        <v>4049</v>
      </c>
      <c r="B1614" t="s">
        <v>369</v>
      </c>
      <c r="C1614" t="s">
        <v>370</v>
      </c>
      <c r="D1614" t="s">
        <v>371</v>
      </c>
      <c r="E1614" t="s">
        <v>372</v>
      </c>
      <c r="F1614" t="s">
        <v>373</v>
      </c>
      <c r="G1614" s="1">
        <v>-161.215633610937</v>
      </c>
      <c r="H1614" s="1">
        <v>162.15</v>
      </c>
      <c r="I1614" s="2">
        <v>-26141.114990013441</v>
      </c>
      <c r="J1614" s="3">
        <v>-2.1666851664191998E-3</v>
      </c>
      <c r="K1614" s="4">
        <v>12065026.98</v>
      </c>
      <c r="L1614" s="5">
        <v>575001</v>
      </c>
      <c r="M1614" s="6">
        <v>20.98261913</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160</v>
      </c>
      <c r="AG1614" s="16">
        <v>-4.607E-3</v>
      </c>
    </row>
    <row r="1615" spans="1:33" x14ac:dyDescent="0.25">
      <c r="A1615" t="s">
        <v>4049</v>
      </c>
      <c r="B1615" t="s">
        <v>374</v>
      </c>
      <c r="C1615" t="s">
        <v>375</v>
      </c>
      <c r="D1615" t="s">
        <v>376</v>
      </c>
      <c r="E1615" t="s">
        <v>377</v>
      </c>
      <c r="F1615" t="s">
        <v>378</v>
      </c>
      <c r="G1615" s="1">
        <v>-1494.876610507333</v>
      </c>
      <c r="H1615" s="1">
        <v>20.010000000000002</v>
      </c>
      <c r="I1615" s="2">
        <v>-29912.480976251729</v>
      </c>
      <c r="J1615" s="3">
        <v>-2.4792717849564001E-3</v>
      </c>
      <c r="K1615" s="4">
        <v>12065026.98</v>
      </c>
      <c r="L1615" s="5">
        <v>575001</v>
      </c>
      <c r="M1615" s="6">
        <v>20.98261913</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160</v>
      </c>
      <c r="AG1615" s="16">
        <v>-4.607E-3</v>
      </c>
    </row>
    <row r="1616" spans="1:33" x14ac:dyDescent="0.25">
      <c r="A1616" t="s">
        <v>4049</v>
      </c>
      <c r="B1616" t="s">
        <v>379</v>
      </c>
      <c r="C1616" t="s">
        <v>380</v>
      </c>
      <c r="D1616" t="s">
        <v>381</v>
      </c>
      <c r="E1616" t="s">
        <v>382</v>
      </c>
      <c r="G1616" s="1">
        <v>-237.90340156189649</v>
      </c>
      <c r="H1616" s="1">
        <v>122.54</v>
      </c>
      <c r="I1616" s="2">
        <v>-29152.68282739479</v>
      </c>
      <c r="J1616" s="3">
        <v>-2.4162965301048E-3</v>
      </c>
      <c r="K1616" s="4">
        <v>12065026.98</v>
      </c>
      <c r="L1616" s="5">
        <v>575001</v>
      </c>
      <c r="M1616" s="6">
        <v>20.98261913</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160</v>
      </c>
      <c r="AG1616" s="16">
        <v>-4.607E-3</v>
      </c>
    </row>
    <row r="1617" spans="1:33" x14ac:dyDescent="0.25">
      <c r="A1617" t="s">
        <v>4049</v>
      </c>
      <c r="B1617" t="s">
        <v>383</v>
      </c>
      <c r="C1617" t="s">
        <v>384</v>
      </c>
      <c r="D1617" t="s">
        <v>385</v>
      </c>
      <c r="E1617" t="s">
        <v>386</v>
      </c>
      <c r="F1617" t="s">
        <v>387</v>
      </c>
      <c r="G1617" s="1">
        <v>-2944.4414348674231</v>
      </c>
      <c r="H1617" s="1">
        <v>7.4</v>
      </c>
      <c r="I1617" s="2">
        <v>-21788.866618018928</v>
      </c>
      <c r="J1617" s="3">
        <v>-1.8059525813027999E-3</v>
      </c>
      <c r="K1617" s="4">
        <v>12065026.98</v>
      </c>
      <c r="L1617" s="5">
        <v>575001</v>
      </c>
      <c r="M1617" s="6">
        <v>20.98261913</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160</v>
      </c>
      <c r="AG1617" s="16">
        <v>-4.607E-3</v>
      </c>
    </row>
    <row r="1618" spans="1:33" x14ac:dyDescent="0.25">
      <c r="A1618" t="s">
        <v>4049</v>
      </c>
      <c r="B1618" t="s">
        <v>388</v>
      </c>
      <c r="C1618" t="s">
        <v>389</v>
      </c>
      <c r="D1618" t="s">
        <v>390</v>
      </c>
      <c r="E1618" t="s">
        <v>391</v>
      </c>
      <c r="F1618" t="s">
        <v>392</v>
      </c>
      <c r="G1618" s="1">
        <v>-1264.190643164387</v>
      </c>
      <c r="H1618" s="1">
        <v>24.12</v>
      </c>
      <c r="I1618" s="2">
        <v>-30492.278313125029</v>
      </c>
      <c r="J1618" s="3">
        <v>-2.5273278181367998E-3</v>
      </c>
      <c r="K1618" s="4">
        <v>12065026.98</v>
      </c>
      <c r="L1618" s="5">
        <v>575001</v>
      </c>
      <c r="M1618" s="6">
        <v>20.98261913</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160</v>
      </c>
      <c r="AG1618" s="16">
        <v>-4.607E-3</v>
      </c>
    </row>
    <row r="1619" spans="1:33" x14ac:dyDescent="0.25">
      <c r="A1619" t="s">
        <v>4049</v>
      </c>
      <c r="B1619" t="s">
        <v>393</v>
      </c>
      <c r="C1619" t="s">
        <v>394</v>
      </c>
      <c r="D1619" t="s">
        <v>395</v>
      </c>
      <c r="E1619" t="s">
        <v>396</v>
      </c>
      <c r="F1619" t="s">
        <v>397</v>
      </c>
      <c r="G1619" s="1">
        <v>-1122.515978416186</v>
      </c>
      <c r="H1619" s="1">
        <v>37.85</v>
      </c>
      <c r="I1619" s="2">
        <v>-42487.229783052637</v>
      </c>
      <c r="J1619" s="3">
        <v>-3.5215196661792002E-3</v>
      </c>
      <c r="K1619" s="4">
        <v>12065026.98</v>
      </c>
      <c r="L1619" s="5">
        <v>575001</v>
      </c>
      <c r="M1619" s="6">
        <v>20.98261913</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160</v>
      </c>
      <c r="AG1619" s="16">
        <v>-4.607E-3</v>
      </c>
    </row>
    <row r="1620" spans="1:33" x14ac:dyDescent="0.25">
      <c r="A1620" t="s">
        <v>4049</v>
      </c>
      <c r="B1620" t="s">
        <v>398</v>
      </c>
      <c r="C1620" t="s">
        <v>399</v>
      </c>
      <c r="D1620" t="s">
        <v>400</v>
      </c>
      <c r="E1620" t="s">
        <v>401</v>
      </c>
      <c r="F1620" t="s">
        <v>402</v>
      </c>
      <c r="G1620" s="1">
        <v>-3560.11832302115</v>
      </c>
      <c r="H1620" s="1">
        <v>3.9</v>
      </c>
      <c r="I1620" s="2">
        <v>-13884.46145978248</v>
      </c>
      <c r="J1620" s="3">
        <v>-1.1508023548391999E-3</v>
      </c>
      <c r="K1620" s="4">
        <v>12065026.98</v>
      </c>
      <c r="L1620" s="5">
        <v>575001</v>
      </c>
      <c r="M1620" s="6">
        <v>20.98261913</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160</v>
      </c>
      <c r="AG1620" s="16">
        <v>-4.607E-3</v>
      </c>
    </row>
    <row r="1621" spans="1:33" x14ac:dyDescent="0.25">
      <c r="A1621" t="s">
        <v>4049</v>
      </c>
      <c r="B1621" t="s">
        <v>403</v>
      </c>
      <c r="C1621" t="s">
        <v>404</v>
      </c>
      <c r="D1621" t="s">
        <v>405</v>
      </c>
      <c r="E1621" t="s">
        <v>406</v>
      </c>
      <c r="F1621" t="s">
        <v>407</v>
      </c>
      <c r="G1621" s="1">
        <v>-1606.2241695961029</v>
      </c>
      <c r="H1621" s="1">
        <v>13.82</v>
      </c>
      <c r="I1621" s="2">
        <v>-22198.018023818138</v>
      </c>
      <c r="J1621" s="3">
        <v>-1.8398647645476E-3</v>
      </c>
      <c r="K1621" s="4">
        <v>12065026.98</v>
      </c>
      <c r="L1621" s="5">
        <v>575001</v>
      </c>
      <c r="M1621" s="6">
        <v>20.98261913</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160</v>
      </c>
      <c r="AG1621" s="16">
        <v>-4.607E-3</v>
      </c>
    </row>
    <row r="1622" spans="1:33" x14ac:dyDescent="0.25">
      <c r="A1622" t="s">
        <v>4049</v>
      </c>
      <c r="B1622" t="s">
        <v>408</v>
      </c>
      <c r="C1622" t="s">
        <v>409</v>
      </c>
      <c r="D1622" t="s">
        <v>410</v>
      </c>
      <c r="E1622" t="s">
        <v>411</v>
      </c>
      <c r="F1622" t="s">
        <v>412</v>
      </c>
      <c r="G1622" s="1">
        <v>-85.864959305339227</v>
      </c>
      <c r="H1622" s="1">
        <v>344.83</v>
      </c>
      <c r="I1622" s="2">
        <v>-29608.813917260119</v>
      </c>
      <c r="J1622" s="3">
        <v>-2.4541025864543999E-3</v>
      </c>
      <c r="K1622" s="4">
        <v>12065026.98</v>
      </c>
      <c r="L1622" s="5">
        <v>575001</v>
      </c>
      <c r="M1622" s="6">
        <v>20.98261913</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160</v>
      </c>
      <c r="AG1622" s="16">
        <v>-4.607E-3</v>
      </c>
    </row>
    <row r="1623" spans="1:33" x14ac:dyDescent="0.25">
      <c r="A1623" t="s">
        <v>4049</v>
      </c>
      <c r="B1623" t="s">
        <v>413</v>
      </c>
      <c r="C1623" t="s">
        <v>414</v>
      </c>
      <c r="D1623" t="s">
        <v>415</v>
      </c>
      <c r="E1623" t="s">
        <v>416</v>
      </c>
      <c r="F1623" t="s">
        <v>417</v>
      </c>
      <c r="G1623" s="1">
        <v>-2446.0273286323832</v>
      </c>
      <c r="H1623" s="1">
        <v>9.83</v>
      </c>
      <c r="I1623" s="2">
        <v>-24044.448640456329</v>
      </c>
      <c r="J1623" s="3">
        <v>-1.9929046723488001E-3</v>
      </c>
      <c r="K1623" s="4">
        <v>12065026.98</v>
      </c>
      <c r="L1623" s="5">
        <v>575001</v>
      </c>
      <c r="M1623" s="6">
        <v>20.98261913</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160</v>
      </c>
      <c r="AG1623" s="16">
        <v>-4.607E-3</v>
      </c>
    </row>
    <row r="1624" spans="1:33" x14ac:dyDescent="0.25">
      <c r="A1624" t="s">
        <v>4049</v>
      </c>
      <c r="B1624" t="s">
        <v>418</v>
      </c>
      <c r="C1624" t="s">
        <v>419</v>
      </c>
      <c r="D1624" t="s">
        <v>420</v>
      </c>
      <c r="E1624" t="s">
        <v>421</v>
      </c>
      <c r="F1624" t="s">
        <v>422</v>
      </c>
      <c r="G1624" s="1">
        <v>-415.31094961065457</v>
      </c>
      <c r="H1624" s="1">
        <v>86.59</v>
      </c>
      <c r="I1624" s="2">
        <v>-35961.775126786582</v>
      </c>
      <c r="J1624" s="3">
        <v>-2.9806626364283998E-3</v>
      </c>
      <c r="K1624" s="4">
        <v>12065026.98</v>
      </c>
      <c r="L1624" s="5">
        <v>575001</v>
      </c>
      <c r="M1624" s="6">
        <v>20.98261913</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160</v>
      </c>
      <c r="AG1624" s="16">
        <v>-4.607E-3</v>
      </c>
    </row>
    <row r="1625" spans="1:33" x14ac:dyDescent="0.25">
      <c r="A1625" t="s">
        <v>4049</v>
      </c>
      <c r="B1625" t="s">
        <v>423</v>
      </c>
      <c r="C1625" t="s">
        <v>424</v>
      </c>
      <c r="D1625" t="s">
        <v>425</v>
      </c>
      <c r="E1625" t="s">
        <v>426</v>
      </c>
      <c r="F1625" t="s">
        <v>427</v>
      </c>
      <c r="G1625" s="1">
        <v>-933.87642911156831</v>
      </c>
      <c r="H1625" s="1">
        <v>32.880000000000003</v>
      </c>
      <c r="I1625" s="2">
        <v>-30705.856989188371</v>
      </c>
      <c r="J1625" s="3">
        <v>-2.5450301139059999E-3</v>
      </c>
      <c r="K1625" s="4">
        <v>12065026.98</v>
      </c>
      <c r="L1625" s="5">
        <v>575001</v>
      </c>
      <c r="M1625" s="6">
        <v>20.98261913</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160</v>
      </c>
      <c r="AG1625" s="16">
        <v>-4.607E-3</v>
      </c>
    </row>
    <row r="1626" spans="1:33" x14ac:dyDescent="0.25">
      <c r="A1626" t="s">
        <v>4049</v>
      </c>
      <c r="B1626" t="s">
        <v>428</v>
      </c>
      <c r="C1626" t="s">
        <v>429</v>
      </c>
      <c r="D1626" t="s">
        <v>430</v>
      </c>
      <c r="E1626" t="s">
        <v>431</v>
      </c>
      <c r="F1626" t="s">
        <v>432</v>
      </c>
      <c r="G1626" s="1">
        <v>-1866.496671635723</v>
      </c>
      <c r="H1626" s="1">
        <v>16.36</v>
      </c>
      <c r="I1626" s="2">
        <v>-30535.885547960421</v>
      </c>
      <c r="J1626" s="3">
        <v>-2.5309421685155999E-3</v>
      </c>
      <c r="K1626" s="4">
        <v>12065026.98</v>
      </c>
      <c r="L1626" s="5">
        <v>575001</v>
      </c>
      <c r="M1626" s="6">
        <v>20.98261913</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160</v>
      </c>
      <c r="AG1626" s="16">
        <v>-4.607E-3</v>
      </c>
    </row>
    <row r="1627" spans="1:33" x14ac:dyDescent="0.25">
      <c r="A1627" t="s">
        <v>4049</v>
      </c>
      <c r="B1627" t="s">
        <v>433</v>
      </c>
      <c r="C1627" t="s">
        <v>434</v>
      </c>
      <c r="D1627" t="s">
        <v>435</v>
      </c>
      <c r="E1627" t="s">
        <v>436</v>
      </c>
      <c r="F1627" t="s">
        <v>437</v>
      </c>
      <c r="G1627" s="1">
        <v>-1297.4656262165579</v>
      </c>
      <c r="H1627" s="1">
        <v>12.61</v>
      </c>
      <c r="I1627" s="2">
        <v>-16361.041546590801</v>
      </c>
      <c r="J1627" s="3">
        <v>-1.3560716916516001E-3</v>
      </c>
      <c r="K1627" s="4">
        <v>12065026.98</v>
      </c>
      <c r="L1627" s="5">
        <v>575001</v>
      </c>
      <c r="M1627" s="6">
        <v>20.98261913</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160</v>
      </c>
      <c r="AG1627" s="16">
        <v>-4.607E-3</v>
      </c>
    </row>
    <row r="1628" spans="1:33" x14ac:dyDescent="0.25">
      <c r="A1628" t="s">
        <v>4049</v>
      </c>
      <c r="B1628" t="s">
        <v>438</v>
      </c>
      <c r="C1628" t="s">
        <v>439</v>
      </c>
      <c r="D1628" t="s">
        <v>440</v>
      </c>
      <c r="E1628" t="s">
        <v>441</v>
      </c>
      <c r="F1628" t="s">
        <v>442</v>
      </c>
      <c r="G1628" s="1">
        <v>-788.72131022655321</v>
      </c>
      <c r="H1628" s="1">
        <v>33.229999999999997</v>
      </c>
      <c r="I1628" s="2">
        <v>-26209.209138828359</v>
      </c>
      <c r="J1628" s="3">
        <v>-2.1723290948520001E-3</v>
      </c>
      <c r="K1628" s="4">
        <v>12065026.98</v>
      </c>
      <c r="L1628" s="5">
        <v>575001</v>
      </c>
      <c r="M1628" s="6">
        <v>20.98261913</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160</v>
      </c>
      <c r="AG1628" s="16">
        <v>-4.607E-3</v>
      </c>
    </row>
    <row r="1629" spans="1:33" x14ac:dyDescent="0.25">
      <c r="A1629" t="s">
        <v>4049</v>
      </c>
      <c r="B1629" t="s">
        <v>443</v>
      </c>
      <c r="C1629" t="s">
        <v>444</v>
      </c>
      <c r="D1629" t="s">
        <v>445</v>
      </c>
      <c r="E1629" t="s">
        <v>446</v>
      </c>
      <c r="F1629" t="s">
        <v>447</v>
      </c>
      <c r="G1629" s="1">
        <v>-281.22634023679223</v>
      </c>
      <c r="H1629" s="1">
        <v>112.86</v>
      </c>
      <c r="I1629" s="2">
        <v>-31739.204759124361</v>
      </c>
      <c r="J1629" s="3">
        <v>-2.6306783077847998E-3</v>
      </c>
      <c r="K1629" s="4">
        <v>12065026.98</v>
      </c>
      <c r="L1629" s="5">
        <v>575001</v>
      </c>
      <c r="M1629" s="6">
        <v>20.98261913</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160</v>
      </c>
      <c r="AG1629" s="16">
        <v>-4.607E-3</v>
      </c>
    </row>
    <row r="1630" spans="1:33" x14ac:dyDescent="0.25">
      <c r="A1630" t="s">
        <v>4049</v>
      </c>
      <c r="B1630" t="s">
        <v>448</v>
      </c>
      <c r="C1630" t="s">
        <v>449</v>
      </c>
      <c r="D1630" t="s">
        <v>450</v>
      </c>
      <c r="E1630" t="s">
        <v>451</v>
      </c>
      <c r="F1630" t="s">
        <v>452</v>
      </c>
      <c r="G1630" s="1">
        <v>-1113.518567984926</v>
      </c>
      <c r="H1630" s="1">
        <v>25.25</v>
      </c>
      <c r="I1630" s="2">
        <v>-28116.343841619389</v>
      </c>
      <c r="J1630" s="3">
        <v>-2.3304004117211999E-3</v>
      </c>
      <c r="K1630" s="4">
        <v>12065026.98</v>
      </c>
      <c r="L1630" s="5">
        <v>575001</v>
      </c>
      <c r="M1630" s="6">
        <v>20.98261913</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160</v>
      </c>
      <c r="AG1630" s="16">
        <v>-4.607E-3</v>
      </c>
    </row>
    <row r="1631" spans="1:33" x14ac:dyDescent="0.25">
      <c r="A1631" t="s">
        <v>4049</v>
      </c>
      <c r="B1631" t="s">
        <v>453</v>
      </c>
      <c r="C1631" t="s">
        <v>454</v>
      </c>
      <c r="D1631" t="s">
        <v>455</v>
      </c>
      <c r="E1631" t="s">
        <v>456</v>
      </c>
      <c r="F1631" t="s">
        <v>457</v>
      </c>
      <c r="G1631" s="1">
        <v>-4160.630484267027</v>
      </c>
      <c r="H1631" s="1">
        <v>6.05</v>
      </c>
      <c r="I1631" s="2">
        <v>-25171.814429815509</v>
      </c>
      <c r="J1631" s="3">
        <v>-2.0863454737019998E-3</v>
      </c>
      <c r="K1631" s="4">
        <v>12065026.98</v>
      </c>
      <c r="L1631" s="5">
        <v>575001</v>
      </c>
      <c r="M1631" s="6">
        <v>20.98261913</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160</v>
      </c>
      <c r="AG1631" s="16">
        <v>-4.607E-3</v>
      </c>
    </row>
    <row r="1632" spans="1:33" x14ac:dyDescent="0.25">
      <c r="A1632" t="s">
        <v>4049</v>
      </c>
      <c r="B1632" t="s">
        <v>458</v>
      </c>
      <c r="C1632" t="s">
        <v>459</v>
      </c>
      <c r="D1632" t="s">
        <v>460</v>
      </c>
      <c r="E1632" t="s">
        <v>461</v>
      </c>
      <c r="G1632" s="1">
        <v>-1185.1526807746279</v>
      </c>
      <c r="H1632" s="1">
        <v>25.51</v>
      </c>
      <c r="I1632" s="2">
        <v>-30233.244886560769</v>
      </c>
      <c r="J1632" s="3">
        <v>-2.5058580421476002E-3</v>
      </c>
      <c r="K1632" s="4">
        <v>12065026.98</v>
      </c>
      <c r="L1632" s="5">
        <v>575001</v>
      </c>
      <c r="M1632" s="6">
        <v>20.98261913</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160</v>
      </c>
      <c r="AG1632" s="16">
        <v>-4.607E-3</v>
      </c>
    </row>
    <row r="1633" spans="1:33" x14ac:dyDescent="0.25">
      <c r="A1633" t="s">
        <v>4049</v>
      </c>
      <c r="B1633" t="s">
        <v>462</v>
      </c>
      <c r="C1633" t="s">
        <v>463</v>
      </c>
      <c r="D1633" t="s">
        <v>464</v>
      </c>
      <c r="E1633" t="s">
        <v>465</v>
      </c>
      <c r="G1633" s="1">
        <v>-1101.9235123657111</v>
      </c>
      <c r="H1633" s="1">
        <v>29.01</v>
      </c>
      <c r="I1633" s="2">
        <v>-31966.801093729271</v>
      </c>
      <c r="J1633" s="3">
        <v>-2.6495424458411999E-3</v>
      </c>
      <c r="K1633" s="4">
        <v>12065026.98</v>
      </c>
      <c r="L1633" s="5">
        <v>575001</v>
      </c>
      <c r="M1633" s="6">
        <v>20.98261913</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160</v>
      </c>
      <c r="AG1633" s="16">
        <v>-4.607E-3</v>
      </c>
    </row>
    <row r="1634" spans="1:33" x14ac:dyDescent="0.25">
      <c r="A1634" t="s">
        <v>4049</v>
      </c>
      <c r="B1634" t="s">
        <v>466</v>
      </c>
      <c r="C1634" t="s">
        <v>467</v>
      </c>
      <c r="D1634" t="s">
        <v>468</v>
      </c>
      <c r="E1634" t="s">
        <v>469</v>
      </c>
      <c r="F1634" t="s">
        <v>470</v>
      </c>
      <c r="G1634" s="1">
        <v>-1522.2041285112309</v>
      </c>
      <c r="H1634" s="1">
        <v>19.489999999999998</v>
      </c>
      <c r="I1634" s="2">
        <v>-29667.758464683891</v>
      </c>
      <c r="J1634" s="3">
        <v>-2.4589881575784E-3</v>
      </c>
      <c r="K1634" s="4">
        <v>12065026.98</v>
      </c>
      <c r="L1634" s="5">
        <v>575001</v>
      </c>
      <c r="M1634" s="6">
        <v>20.98261913</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160</v>
      </c>
      <c r="AG1634" s="16">
        <v>-4.607E-3</v>
      </c>
    </row>
    <row r="1635" spans="1:33" x14ac:dyDescent="0.25">
      <c r="A1635" t="s">
        <v>4049</v>
      </c>
      <c r="B1635" t="s">
        <v>471</v>
      </c>
      <c r="C1635" t="s">
        <v>472</v>
      </c>
      <c r="D1635" t="s">
        <v>473</v>
      </c>
      <c r="E1635" t="s">
        <v>474</v>
      </c>
      <c r="F1635" t="s">
        <v>475</v>
      </c>
      <c r="G1635" s="1">
        <v>-3696.1407133502539</v>
      </c>
      <c r="H1635" s="1">
        <v>10.045</v>
      </c>
      <c r="I1635" s="2">
        <v>-37127.733465603313</v>
      </c>
      <c r="J1635" s="3">
        <v>-3.07730215002E-3</v>
      </c>
      <c r="K1635" s="4">
        <v>12065026.98</v>
      </c>
      <c r="L1635" s="5">
        <v>575001</v>
      </c>
      <c r="M1635" s="6">
        <v>20.98261913</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160</v>
      </c>
      <c r="AG1635" s="16">
        <v>-4.607E-3</v>
      </c>
    </row>
    <row r="1636" spans="1:33" x14ac:dyDescent="0.25">
      <c r="A1636" t="s">
        <v>4049</v>
      </c>
      <c r="B1636" t="s">
        <v>476</v>
      </c>
      <c r="C1636" t="s">
        <v>477</v>
      </c>
      <c r="D1636" t="s">
        <v>478</v>
      </c>
      <c r="E1636" t="s">
        <v>479</v>
      </c>
      <c r="F1636" t="s">
        <v>480</v>
      </c>
      <c r="G1636" s="1">
        <v>-178.6458904344743</v>
      </c>
      <c r="H1636" s="1">
        <v>161.29</v>
      </c>
      <c r="I1636" s="2">
        <v>-28813.79566817635</v>
      </c>
      <c r="J1636" s="3">
        <v>-2.3882081420903999E-3</v>
      </c>
      <c r="K1636" s="4">
        <v>12065026.98</v>
      </c>
      <c r="L1636" s="5">
        <v>575001</v>
      </c>
      <c r="M1636" s="6">
        <v>20.98261913</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160</v>
      </c>
      <c r="AG1636" s="16">
        <v>-4.607E-3</v>
      </c>
    </row>
    <row r="1637" spans="1:33" x14ac:dyDescent="0.25">
      <c r="A1637" t="s">
        <v>4049</v>
      </c>
      <c r="B1637" t="s">
        <v>481</v>
      </c>
      <c r="C1637" t="s">
        <v>482</v>
      </c>
      <c r="D1637" t="s">
        <v>483</v>
      </c>
      <c r="E1637" t="s">
        <v>484</v>
      </c>
      <c r="F1637" t="s">
        <v>485</v>
      </c>
      <c r="G1637" s="1">
        <v>-1923.6224313499711</v>
      </c>
      <c r="H1637" s="1">
        <v>15.72</v>
      </c>
      <c r="I1637" s="2">
        <v>-30239.344620821539</v>
      </c>
      <c r="J1637" s="3">
        <v>-2.5063636136867999E-3</v>
      </c>
      <c r="K1637" s="4">
        <v>12065026.98</v>
      </c>
      <c r="L1637" s="5">
        <v>575001</v>
      </c>
      <c r="M1637" s="6">
        <v>20.98261913</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160</v>
      </c>
      <c r="AG1637" s="16">
        <v>-4.607E-3</v>
      </c>
    </row>
    <row r="1638" spans="1:33" x14ac:dyDescent="0.25">
      <c r="A1638" t="s">
        <v>4049</v>
      </c>
      <c r="B1638" t="s">
        <v>486</v>
      </c>
      <c r="C1638" t="s">
        <v>487</v>
      </c>
      <c r="D1638" t="s">
        <v>488</v>
      </c>
      <c r="E1638" t="s">
        <v>489</v>
      </c>
      <c r="F1638" t="s">
        <v>490</v>
      </c>
      <c r="G1638" s="1">
        <v>-1110.1157197816219</v>
      </c>
      <c r="H1638" s="1">
        <v>10.68</v>
      </c>
      <c r="I1638" s="2">
        <v>-11856.035887267721</v>
      </c>
      <c r="J1638" s="3">
        <v>-9.8267794236360007E-4</v>
      </c>
      <c r="K1638" s="4">
        <v>12065026.98</v>
      </c>
      <c r="L1638" s="5">
        <v>575001</v>
      </c>
      <c r="M1638" s="6">
        <v>20.98261913</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160</v>
      </c>
      <c r="AG1638" s="16">
        <v>-4.607E-3</v>
      </c>
    </row>
    <row r="1639" spans="1:33" x14ac:dyDescent="0.25">
      <c r="A1639" t="s">
        <v>4049</v>
      </c>
      <c r="B1639" t="s">
        <v>491</v>
      </c>
      <c r="C1639" t="s">
        <v>492</v>
      </c>
      <c r="D1639" t="s">
        <v>493</v>
      </c>
      <c r="E1639" t="s">
        <v>494</v>
      </c>
      <c r="F1639" t="s">
        <v>495</v>
      </c>
      <c r="G1639" s="1">
        <v>-542.05937748830388</v>
      </c>
      <c r="H1639" s="1">
        <v>41.87</v>
      </c>
      <c r="I1639" s="2">
        <v>-22696.026135435281</v>
      </c>
      <c r="J1639" s="3">
        <v>-1.8811417639644E-3</v>
      </c>
      <c r="K1639" s="4">
        <v>12065026.98</v>
      </c>
      <c r="L1639" s="5">
        <v>575001</v>
      </c>
      <c r="M1639" s="6">
        <v>20.98261913</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160</v>
      </c>
      <c r="AG1639" s="16">
        <v>-4.607E-3</v>
      </c>
    </row>
    <row r="1640" spans="1:33" x14ac:dyDescent="0.25">
      <c r="A1640" t="s">
        <v>4049</v>
      </c>
      <c r="B1640" t="s">
        <v>496</v>
      </c>
      <c r="C1640" t="s">
        <v>497</v>
      </c>
      <c r="D1640" t="s">
        <v>498</v>
      </c>
      <c r="E1640" t="s">
        <v>499</v>
      </c>
      <c r="F1640" t="s">
        <v>500</v>
      </c>
      <c r="G1640" s="1">
        <v>-465.86740061634021</v>
      </c>
      <c r="H1640" s="1">
        <v>26.87</v>
      </c>
      <c r="I1640" s="2">
        <v>-12517.85705456106</v>
      </c>
      <c r="J1640" s="3">
        <v>-1.0375324543667999E-3</v>
      </c>
      <c r="K1640" s="4">
        <v>12065026.98</v>
      </c>
      <c r="L1640" s="5">
        <v>575001</v>
      </c>
      <c r="M1640" s="6">
        <v>20.98261913</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160</v>
      </c>
      <c r="AG1640" s="16">
        <v>-4.607E-3</v>
      </c>
    </row>
    <row r="1641" spans="1:33" x14ac:dyDescent="0.25">
      <c r="A1641" t="s">
        <v>4049</v>
      </c>
      <c r="B1641" t="s">
        <v>501</v>
      </c>
      <c r="C1641" t="s">
        <v>502</v>
      </c>
      <c r="D1641" t="s">
        <v>503</v>
      </c>
      <c r="E1641" t="s">
        <v>504</v>
      </c>
      <c r="F1641" t="s">
        <v>505</v>
      </c>
      <c r="G1641" s="1">
        <v>-1502.6476180788659</v>
      </c>
      <c r="H1641" s="1">
        <v>19</v>
      </c>
      <c r="I1641" s="2">
        <v>-28550.304743498458</v>
      </c>
      <c r="J1641" s="3">
        <v>-2.3663689099764E-3</v>
      </c>
      <c r="K1641" s="4">
        <v>12065026.98</v>
      </c>
      <c r="L1641" s="5">
        <v>575001</v>
      </c>
      <c r="M1641" s="6">
        <v>20.98261913</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160</v>
      </c>
      <c r="AG1641" s="16">
        <v>-4.607E-3</v>
      </c>
    </row>
    <row r="1642" spans="1:33" x14ac:dyDescent="0.25">
      <c r="A1642" t="s">
        <v>4049</v>
      </c>
      <c r="B1642" t="s">
        <v>506</v>
      </c>
      <c r="C1642" t="s">
        <v>507</v>
      </c>
      <c r="D1642" t="s">
        <v>508</v>
      </c>
      <c r="E1642" t="s">
        <v>509</v>
      </c>
      <c r="G1642" s="1">
        <v>-1130.16806341456</v>
      </c>
      <c r="H1642" s="1">
        <v>24.95</v>
      </c>
      <c r="I1642" s="2">
        <v>-28197.693182193281</v>
      </c>
      <c r="J1642" s="3">
        <v>-2.3371429859987999E-3</v>
      </c>
      <c r="K1642" s="4">
        <v>12065026.98</v>
      </c>
      <c r="L1642" s="5">
        <v>575001</v>
      </c>
      <c r="M1642" s="6">
        <v>20.98261913</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160</v>
      </c>
      <c r="AG1642" s="16">
        <v>-4.607E-3</v>
      </c>
    </row>
    <row r="1643" spans="1:33" x14ac:dyDescent="0.25">
      <c r="A1643" t="s">
        <v>4049</v>
      </c>
      <c r="B1643" t="s">
        <v>510</v>
      </c>
      <c r="C1643" t="s">
        <v>511</v>
      </c>
      <c r="D1643" t="s">
        <v>512</v>
      </c>
      <c r="E1643" t="s">
        <v>513</v>
      </c>
      <c r="F1643" t="s">
        <v>514</v>
      </c>
      <c r="G1643" s="1">
        <v>-799.11665026116373</v>
      </c>
      <c r="H1643" s="1">
        <v>46.91</v>
      </c>
      <c r="I1643" s="2">
        <v>-37486.562063751189</v>
      </c>
      <c r="J1643" s="3">
        <v>-3.1070433680664001E-3</v>
      </c>
      <c r="K1643" s="4">
        <v>12065026.98</v>
      </c>
      <c r="L1643" s="5">
        <v>575001</v>
      </c>
      <c r="M1643" s="6">
        <v>20.98261913</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160</v>
      </c>
      <c r="AG1643" s="16">
        <v>-4.607E-3</v>
      </c>
    </row>
    <row r="1644" spans="1:33" x14ac:dyDescent="0.25">
      <c r="A1644" t="s">
        <v>4049</v>
      </c>
      <c r="B1644" t="s">
        <v>515</v>
      </c>
      <c r="C1644" t="s">
        <v>516</v>
      </c>
      <c r="D1644" t="s">
        <v>517</v>
      </c>
      <c r="E1644" t="s">
        <v>518</v>
      </c>
      <c r="F1644" t="s">
        <v>519</v>
      </c>
      <c r="G1644" s="1">
        <v>-187.80992425448511</v>
      </c>
      <c r="H1644" s="1">
        <v>157.36000000000001</v>
      </c>
      <c r="I1644" s="2">
        <v>-29553.769680685778</v>
      </c>
      <c r="J1644" s="3">
        <v>-2.4495402894395999E-3</v>
      </c>
      <c r="K1644" s="4">
        <v>12065026.98</v>
      </c>
      <c r="L1644" s="5">
        <v>575001</v>
      </c>
      <c r="M1644" s="6">
        <v>20.98261913</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160</v>
      </c>
      <c r="AG1644" s="16">
        <v>-4.607E-3</v>
      </c>
    </row>
    <row r="1645" spans="1:33" x14ac:dyDescent="0.25">
      <c r="A1645" t="s">
        <v>4049</v>
      </c>
      <c r="B1645" t="s">
        <v>520</v>
      </c>
      <c r="C1645" t="s">
        <v>521</v>
      </c>
      <c r="D1645" t="s">
        <v>522</v>
      </c>
      <c r="E1645" t="s">
        <v>523</v>
      </c>
      <c r="F1645" t="s">
        <v>524</v>
      </c>
      <c r="G1645" s="1">
        <v>-3185.9989344627388</v>
      </c>
      <c r="H1645" s="1">
        <v>14.95</v>
      </c>
      <c r="I1645" s="2">
        <v>-47630.68407021794</v>
      </c>
      <c r="J1645" s="3">
        <v>-3.9478307134475999E-3</v>
      </c>
      <c r="K1645" s="4">
        <v>12065026.98</v>
      </c>
      <c r="L1645" s="5">
        <v>575001</v>
      </c>
      <c r="M1645" s="6">
        <v>20.98261913</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ref="S1645:S1708" si="26">IF(ISNUMBER(N1645),Q1645*N1645,IF(ISNUMBER(R1645),J1645*R1645," "))</f>
        <v xml:space="preserve"> </v>
      </c>
      <c r="AB1645" s="8" t="s">
        <v>160</v>
      </c>
      <c r="AG1645" s="16">
        <v>-4.607E-3</v>
      </c>
    </row>
    <row r="1646" spans="1:33" x14ac:dyDescent="0.25">
      <c r="A1646" t="s">
        <v>4049</v>
      </c>
      <c r="B1646" t="s">
        <v>525</v>
      </c>
      <c r="C1646" t="s">
        <v>526</v>
      </c>
      <c r="D1646" t="s">
        <v>527</v>
      </c>
      <c r="E1646" t="s">
        <v>528</v>
      </c>
      <c r="F1646" t="s">
        <v>529</v>
      </c>
      <c r="G1646" s="1">
        <v>-879.15837767966298</v>
      </c>
      <c r="H1646" s="1">
        <v>34.03</v>
      </c>
      <c r="I1646" s="2">
        <v>-29917.759592438932</v>
      </c>
      <c r="J1646" s="3">
        <v>-2.4797092987883999E-3</v>
      </c>
      <c r="K1646" s="4">
        <v>12065026.98</v>
      </c>
      <c r="L1646" s="5">
        <v>575001</v>
      </c>
      <c r="M1646" s="6">
        <v>20.98261913</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6"/>
        <v xml:space="preserve"> </v>
      </c>
      <c r="AB1646" s="8" t="s">
        <v>160</v>
      </c>
      <c r="AG1646" s="16">
        <v>-4.607E-3</v>
      </c>
    </row>
    <row r="1647" spans="1:33" x14ac:dyDescent="0.25">
      <c r="A1647" t="s">
        <v>4049</v>
      </c>
      <c r="B1647" t="s">
        <v>530</v>
      </c>
      <c r="C1647" t="s">
        <v>531</v>
      </c>
      <c r="D1647" t="s">
        <v>532</v>
      </c>
      <c r="E1647" t="s">
        <v>533</v>
      </c>
      <c r="F1647" t="s">
        <v>534</v>
      </c>
      <c r="G1647" s="1">
        <v>-1514.3020514992479</v>
      </c>
      <c r="H1647" s="1">
        <v>11.37</v>
      </c>
      <c r="I1647" s="2">
        <v>-17217.614325546449</v>
      </c>
      <c r="J1647" s="3">
        <v>-1.4270680334232001E-3</v>
      </c>
      <c r="K1647" s="4">
        <v>12065026.98</v>
      </c>
      <c r="L1647" s="5">
        <v>575001</v>
      </c>
      <c r="M1647" s="6">
        <v>20.98261913</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6"/>
        <v xml:space="preserve"> </v>
      </c>
      <c r="AB1647" s="8" t="s">
        <v>160</v>
      </c>
      <c r="AG1647" s="16">
        <v>-4.607E-3</v>
      </c>
    </row>
    <row r="1648" spans="1:33" x14ac:dyDescent="0.25">
      <c r="A1648" t="s">
        <v>4049</v>
      </c>
      <c r="B1648" t="s">
        <v>535</v>
      </c>
      <c r="C1648" t="s">
        <v>536</v>
      </c>
      <c r="D1648" t="s">
        <v>537</v>
      </c>
      <c r="E1648" t="s">
        <v>538</v>
      </c>
      <c r="F1648" t="s">
        <v>539</v>
      </c>
      <c r="G1648" s="1">
        <v>-5613.6913515334563</v>
      </c>
      <c r="H1648" s="1">
        <v>3.46</v>
      </c>
      <c r="I1648" s="2">
        <v>-19423.372076305761</v>
      </c>
      <c r="J1648" s="3">
        <v>-1.6098904800216E-3</v>
      </c>
      <c r="K1648" s="4">
        <v>12065026.98</v>
      </c>
      <c r="L1648" s="5">
        <v>575001</v>
      </c>
      <c r="M1648" s="6">
        <v>20.98261913</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6"/>
        <v xml:space="preserve"> </v>
      </c>
      <c r="AB1648" s="8" t="s">
        <v>160</v>
      </c>
      <c r="AG1648" s="16">
        <v>-4.607E-3</v>
      </c>
    </row>
    <row r="1649" spans="1:33" x14ac:dyDescent="0.25">
      <c r="A1649" t="s">
        <v>4049</v>
      </c>
      <c r="B1649" t="s">
        <v>540</v>
      </c>
      <c r="C1649" t="s">
        <v>541</v>
      </c>
      <c r="D1649" t="s">
        <v>542</v>
      </c>
      <c r="E1649" t="s">
        <v>543</v>
      </c>
      <c r="F1649" t="s">
        <v>544</v>
      </c>
      <c r="G1649" s="1">
        <v>-790.12304300146775</v>
      </c>
      <c r="H1649" s="1">
        <v>34.22</v>
      </c>
      <c r="I1649" s="2">
        <v>-27038.01053151023</v>
      </c>
      <c r="J1649" s="3">
        <v>-2.2410236277407999E-3</v>
      </c>
      <c r="K1649" s="4">
        <v>12065026.98</v>
      </c>
      <c r="L1649" s="5">
        <v>575001</v>
      </c>
      <c r="M1649" s="6">
        <v>20.98261913</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6"/>
        <v xml:space="preserve"> </v>
      </c>
      <c r="AB1649" s="8" t="s">
        <v>160</v>
      </c>
      <c r="AG1649" s="16">
        <v>-4.607E-3</v>
      </c>
    </row>
    <row r="1650" spans="1:33" x14ac:dyDescent="0.25">
      <c r="A1650" t="s">
        <v>4049</v>
      </c>
      <c r="B1650" t="s">
        <v>545</v>
      </c>
      <c r="C1650" t="s">
        <v>546</v>
      </c>
      <c r="D1650" t="s">
        <v>547</v>
      </c>
      <c r="E1650" t="s">
        <v>548</v>
      </c>
      <c r="F1650" t="s">
        <v>549</v>
      </c>
      <c r="G1650" s="1">
        <v>-2020.4087149407039</v>
      </c>
      <c r="H1650" s="1">
        <v>13.49</v>
      </c>
      <c r="I1650" s="2">
        <v>-27255.313564550099</v>
      </c>
      <c r="J1650" s="3">
        <v>-2.2590346138248001E-3</v>
      </c>
      <c r="K1650" s="4">
        <v>12065026.98</v>
      </c>
      <c r="L1650" s="5">
        <v>575001</v>
      </c>
      <c r="M1650" s="6">
        <v>20.98261913</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6"/>
        <v xml:space="preserve"> </v>
      </c>
      <c r="AB1650" s="8" t="s">
        <v>160</v>
      </c>
      <c r="AG1650" s="16">
        <v>-4.607E-3</v>
      </c>
    </row>
    <row r="1651" spans="1:33" x14ac:dyDescent="0.25">
      <c r="A1651" t="s">
        <v>4049</v>
      </c>
      <c r="B1651" t="s">
        <v>550</v>
      </c>
      <c r="C1651" t="s">
        <v>551</v>
      </c>
      <c r="D1651" t="s">
        <v>552</v>
      </c>
      <c r="E1651" t="s">
        <v>553</v>
      </c>
      <c r="F1651" t="s">
        <v>554</v>
      </c>
      <c r="G1651" s="1">
        <v>-285.3947594514467</v>
      </c>
      <c r="H1651" s="1">
        <v>76.510000000000005</v>
      </c>
      <c r="I1651" s="2">
        <v>-21835.553045630189</v>
      </c>
      <c r="J1651" s="3">
        <v>-1.8098221480836001E-3</v>
      </c>
      <c r="K1651" s="4">
        <v>12065026.98</v>
      </c>
      <c r="L1651" s="5">
        <v>575001</v>
      </c>
      <c r="M1651" s="6">
        <v>20.98261913</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6"/>
        <v xml:space="preserve"> </v>
      </c>
      <c r="AB1651" s="8" t="s">
        <v>160</v>
      </c>
      <c r="AG1651" s="16">
        <v>-4.607E-3</v>
      </c>
    </row>
    <row r="1652" spans="1:33" x14ac:dyDescent="0.25">
      <c r="A1652" t="s">
        <v>4049</v>
      </c>
      <c r="B1652" t="s">
        <v>555</v>
      </c>
      <c r="C1652" t="s">
        <v>556</v>
      </c>
      <c r="D1652" t="s">
        <v>557</v>
      </c>
      <c r="E1652" t="s">
        <v>558</v>
      </c>
      <c r="F1652" t="s">
        <v>559</v>
      </c>
      <c r="G1652" s="1">
        <v>-305.40089230881171</v>
      </c>
      <c r="H1652" s="1">
        <v>66.91</v>
      </c>
      <c r="I1652" s="2">
        <v>-20434.373704382589</v>
      </c>
      <c r="J1652" s="3">
        <v>-1.6936865320115999E-3</v>
      </c>
      <c r="K1652" s="4">
        <v>12065026.98</v>
      </c>
      <c r="L1652" s="5">
        <v>575001</v>
      </c>
      <c r="M1652" s="6">
        <v>20.98261913</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6"/>
        <v xml:space="preserve"> </v>
      </c>
      <c r="AB1652" s="8" t="s">
        <v>160</v>
      </c>
      <c r="AG1652" s="16">
        <v>-4.607E-3</v>
      </c>
    </row>
    <row r="1653" spans="1:33" x14ac:dyDescent="0.25">
      <c r="A1653" t="s">
        <v>4049</v>
      </c>
      <c r="B1653" t="s">
        <v>560</v>
      </c>
      <c r="C1653" t="s">
        <v>561</v>
      </c>
      <c r="D1653" t="s">
        <v>562</v>
      </c>
      <c r="E1653" t="s">
        <v>563</v>
      </c>
      <c r="F1653" t="s">
        <v>564</v>
      </c>
      <c r="G1653" s="1">
        <v>-421.59808685044351</v>
      </c>
      <c r="H1653" s="1">
        <v>69.41</v>
      </c>
      <c r="I1653" s="2">
        <v>-29263.123208289278</v>
      </c>
      <c r="J1653" s="3">
        <v>-2.4254502917231999E-3</v>
      </c>
      <c r="K1653" s="4">
        <v>12065026.98</v>
      </c>
      <c r="L1653" s="5">
        <v>575001</v>
      </c>
      <c r="M1653" s="6">
        <v>20.98261913</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6"/>
        <v xml:space="preserve"> </v>
      </c>
      <c r="AB1653" s="8" t="s">
        <v>160</v>
      </c>
      <c r="AG1653" s="16">
        <v>-4.607E-3</v>
      </c>
    </row>
    <row r="1654" spans="1:33" x14ac:dyDescent="0.25">
      <c r="A1654" t="s">
        <v>4049</v>
      </c>
      <c r="B1654" t="s">
        <v>565</v>
      </c>
      <c r="C1654" t="s">
        <v>566</v>
      </c>
      <c r="D1654" t="s">
        <v>567</v>
      </c>
      <c r="E1654" t="s">
        <v>568</v>
      </c>
      <c r="F1654" t="s">
        <v>569</v>
      </c>
      <c r="G1654" s="1">
        <v>-2461.1320471581098</v>
      </c>
      <c r="H1654" s="1">
        <v>9.99</v>
      </c>
      <c r="I1654" s="2">
        <v>-24586.70915110952</v>
      </c>
      <c r="J1654" s="3">
        <v>-2.0378494960572001E-3</v>
      </c>
      <c r="K1654" s="4">
        <v>12065026.98</v>
      </c>
      <c r="L1654" s="5">
        <v>575001</v>
      </c>
      <c r="M1654" s="6">
        <v>20.98261913</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6"/>
        <v xml:space="preserve"> </v>
      </c>
      <c r="AB1654" s="8" t="s">
        <v>160</v>
      </c>
      <c r="AG1654" s="16">
        <v>-4.607E-3</v>
      </c>
    </row>
    <row r="1655" spans="1:33" x14ac:dyDescent="0.25">
      <c r="A1655" t="s">
        <v>4049</v>
      </c>
      <c r="B1655" t="s">
        <v>570</v>
      </c>
      <c r="C1655" t="s">
        <v>571</v>
      </c>
      <c r="D1655" t="s">
        <v>572</v>
      </c>
      <c r="E1655" t="s">
        <v>573</v>
      </c>
      <c r="F1655" t="s">
        <v>574</v>
      </c>
      <c r="G1655" s="1">
        <v>-567.70364952625994</v>
      </c>
      <c r="H1655" s="1">
        <v>50.83</v>
      </c>
      <c r="I1655" s="2">
        <v>-28856.37650541979</v>
      </c>
      <c r="J1655" s="3">
        <v>-2.3917374203351999E-3</v>
      </c>
      <c r="K1655" s="4">
        <v>12065026.98</v>
      </c>
      <c r="L1655" s="5">
        <v>575001</v>
      </c>
      <c r="M1655" s="6">
        <v>20.98261913</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6"/>
        <v xml:space="preserve"> </v>
      </c>
      <c r="AB1655" s="8" t="s">
        <v>160</v>
      </c>
      <c r="AG1655" s="16">
        <v>-4.607E-3</v>
      </c>
    </row>
    <row r="1656" spans="1:33" x14ac:dyDescent="0.25">
      <c r="A1656" t="s">
        <v>4049</v>
      </c>
      <c r="B1656" t="s">
        <v>575</v>
      </c>
      <c r="C1656" t="s">
        <v>576</v>
      </c>
      <c r="D1656" t="s">
        <v>577</v>
      </c>
      <c r="E1656" t="s">
        <v>578</v>
      </c>
      <c r="F1656" t="s">
        <v>579</v>
      </c>
      <c r="G1656" s="1">
        <v>-1916.4070515908029</v>
      </c>
      <c r="H1656" s="1">
        <v>15.35</v>
      </c>
      <c r="I1656" s="2">
        <v>-29416.848241918829</v>
      </c>
      <c r="J1656" s="3">
        <v>-2.4381916667640001E-3</v>
      </c>
      <c r="K1656" s="4">
        <v>12065026.98</v>
      </c>
      <c r="L1656" s="5">
        <v>575001</v>
      </c>
      <c r="M1656" s="6">
        <v>20.98261913</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6"/>
        <v xml:space="preserve"> </v>
      </c>
      <c r="AB1656" s="8" t="s">
        <v>160</v>
      </c>
      <c r="AG1656" s="16">
        <v>-4.607E-3</v>
      </c>
    </row>
    <row r="1657" spans="1:33" x14ac:dyDescent="0.25">
      <c r="A1657" t="s">
        <v>4049</v>
      </c>
      <c r="B1657" t="s">
        <v>580</v>
      </c>
      <c r="C1657" t="s">
        <v>581</v>
      </c>
      <c r="D1657" t="s">
        <v>582</v>
      </c>
      <c r="E1657" t="s">
        <v>583</v>
      </c>
      <c r="F1657" t="s">
        <v>584</v>
      </c>
      <c r="G1657" s="1">
        <v>-1460.607736409693</v>
      </c>
      <c r="H1657" s="1">
        <v>23.08</v>
      </c>
      <c r="I1657" s="2">
        <v>-33710.82655633572</v>
      </c>
      <c r="J1657" s="3">
        <v>-2.7940945853016002E-3</v>
      </c>
      <c r="K1657" s="4">
        <v>12065026.98</v>
      </c>
      <c r="L1657" s="5">
        <v>575001</v>
      </c>
      <c r="M1657" s="6">
        <v>20.98261913</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6"/>
        <v xml:space="preserve"> </v>
      </c>
      <c r="AB1657" s="8" t="s">
        <v>160</v>
      </c>
      <c r="AG1657" s="16">
        <v>-4.607E-3</v>
      </c>
    </row>
    <row r="1658" spans="1:33" x14ac:dyDescent="0.25">
      <c r="A1658" t="s">
        <v>4049</v>
      </c>
      <c r="B1658" t="s">
        <v>585</v>
      </c>
      <c r="C1658" t="s">
        <v>586</v>
      </c>
      <c r="D1658" t="s">
        <v>587</v>
      </c>
      <c r="E1658" t="s">
        <v>588</v>
      </c>
      <c r="F1658" t="s">
        <v>589</v>
      </c>
      <c r="G1658" s="1">
        <v>-386.8893205525946</v>
      </c>
      <c r="H1658" s="1">
        <v>101.21</v>
      </c>
      <c r="I1658" s="2">
        <v>-39157.068133128087</v>
      </c>
      <c r="J1658" s="3">
        <v>-3.2455019121000002E-3</v>
      </c>
      <c r="K1658" s="4">
        <v>12065026.98</v>
      </c>
      <c r="L1658" s="5">
        <v>575001</v>
      </c>
      <c r="M1658" s="6">
        <v>20.98261913</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6"/>
        <v xml:space="preserve"> </v>
      </c>
      <c r="AB1658" s="8" t="s">
        <v>160</v>
      </c>
      <c r="AG1658" s="16">
        <v>-4.607E-3</v>
      </c>
    </row>
    <row r="1659" spans="1:33" x14ac:dyDescent="0.25">
      <c r="A1659" t="s">
        <v>4049</v>
      </c>
      <c r="B1659" t="s">
        <v>590</v>
      </c>
      <c r="C1659" t="s">
        <v>591</v>
      </c>
      <c r="D1659" t="s">
        <v>592</v>
      </c>
      <c r="E1659" t="s">
        <v>593</v>
      </c>
      <c r="F1659" t="s">
        <v>594</v>
      </c>
      <c r="G1659" s="1">
        <v>-363.02413189485708</v>
      </c>
      <c r="H1659" s="1">
        <v>85.75</v>
      </c>
      <c r="I1659" s="2">
        <v>-31129.319309983999</v>
      </c>
      <c r="J1659" s="3">
        <v>-2.5801284457619999E-3</v>
      </c>
      <c r="K1659" s="4">
        <v>12065026.98</v>
      </c>
      <c r="L1659" s="5">
        <v>575001</v>
      </c>
      <c r="M1659" s="6">
        <v>20.98261913</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6"/>
        <v xml:space="preserve"> </v>
      </c>
      <c r="AB1659" s="8" t="s">
        <v>160</v>
      </c>
      <c r="AG1659" s="16">
        <v>-4.607E-3</v>
      </c>
    </row>
    <row r="1660" spans="1:33" x14ac:dyDescent="0.25">
      <c r="A1660" t="s">
        <v>4049</v>
      </c>
      <c r="B1660" t="s">
        <v>595</v>
      </c>
      <c r="C1660" t="s">
        <v>596</v>
      </c>
      <c r="D1660" t="s">
        <v>597</v>
      </c>
      <c r="E1660" t="s">
        <v>598</v>
      </c>
      <c r="F1660" t="s">
        <v>599</v>
      </c>
      <c r="G1660" s="1">
        <v>-1434.1287500827491</v>
      </c>
      <c r="H1660" s="1">
        <v>21.57</v>
      </c>
      <c r="I1660" s="2">
        <v>-30934.1571392849</v>
      </c>
      <c r="J1660" s="3">
        <v>-2.5639525871399998E-3</v>
      </c>
      <c r="K1660" s="4">
        <v>12065026.98</v>
      </c>
      <c r="L1660" s="5">
        <v>575001</v>
      </c>
      <c r="M1660" s="6">
        <v>20.98261913</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6"/>
        <v xml:space="preserve"> </v>
      </c>
      <c r="AB1660" s="8" t="s">
        <v>160</v>
      </c>
      <c r="AG1660" s="16">
        <v>-4.607E-3</v>
      </c>
    </row>
    <row r="1661" spans="1:33" x14ac:dyDescent="0.25">
      <c r="A1661" t="s">
        <v>4049</v>
      </c>
      <c r="B1661" t="s">
        <v>600</v>
      </c>
      <c r="C1661" t="s">
        <v>601</v>
      </c>
      <c r="D1661" t="s">
        <v>602</v>
      </c>
      <c r="E1661" t="s">
        <v>603</v>
      </c>
      <c r="F1661" t="s">
        <v>604</v>
      </c>
      <c r="G1661" s="1">
        <v>-1953.5160344011331</v>
      </c>
      <c r="H1661" s="1">
        <v>9.66</v>
      </c>
      <c r="I1661" s="2">
        <v>-18870.96489231494</v>
      </c>
      <c r="J1661" s="3">
        <v>-1.5641046575028E-3</v>
      </c>
      <c r="K1661" s="4">
        <v>12065026.98</v>
      </c>
      <c r="L1661" s="5">
        <v>575001</v>
      </c>
      <c r="M1661" s="6">
        <v>20.98261913</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6"/>
        <v xml:space="preserve"> </v>
      </c>
      <c r="AB1661" s="8" t="s">
        <v>160</v>
      </c>
      <c r="AG1661" s="16">
        <v>-4.607E-3</v>
      </c>
    </row>
    <row r="1662" spans="1:33" x14ac:dyDescent="0.25">
      <c r="A1662" t="s">
        <v>4049</v>
      </c>
      <c r="B1662" t="s">
        <v>605</v>
      </c>
      <c r="C1662" t="s">
        <v>606</v>
      </c>
      <c r="D1662" t="s">
        <v>607</v>
      </c>
      <c r="E1662" t="s">
        <v>608</v>
      </c>
      <c r="F1662" t="s">
        <v>609</v>
      </c>
      <c r="G1662" s="1">
        <v>-804.77618154497088</v>
      </c>
      <c r="H1662" s="1">
        <v>39.14</v>
      </c>
      <c r="I1662" s="2">
        <v>-31498.939745670159</v>
      </c>
      <c r="J1662" s="3">
        <v>-2.6107641365316001E-3</v>
      </c>
      <c r="K1662" s="4">
        <v>12065026.98</v>
      </c>
      <c r="L1662" s="5">
        <v>575001</v>
      </c>
      <c r="M1662" s="6">
        <v>20.98261913</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6"/>
        <v xml:space="preserve"> </v>
      </c>
      <c r="AB1662" s="8" t="s">
        <v>160</v>
      </c>
      <c r="AG1662" s="16">
        <v>-4.607E-3</v>
      </c>
    </row>
    <row r="1663" spans="1:33" x14ac:dyDescent="0.25">
      <c r="A1663" t="s">
        <v>4049</v>
      </c>
      <c r="B1663" t="s">
        <v>610</v>
      </c>
      <c r="C1663" t="s">
        <v>611</v>
      </c>
      <c r="D1663" t="s">
        <v>612</v>
      </c>
      <c r="E1663" t="s">
        <v>613</v>
      </c>
      <c r="F1663" t="s">
        <v>614</v>
      </c>
      <c r="G1663" s="1">
        <v>-2086.005363227247</v>
      </c>
      <c r="H1663" s="1">
        <v>16.45</v>
      </c>
      <c r="I1663" s="2">
        <v>-34314.788225088218</v>
      </c>
      <c r="J1663" s="3">
        <v>-2.8441534595795999E-3</v>
      </c>
      <c r="K1663" s="4">
        <v>12065026.98</v>
      </c>
      <c r="L1663" s="5">
        <v>575001</v>
      </c>
      <c r="M1663" s="6">
        <v>20.98261913</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6"/>
        <v xml:space="preserve"> </v>
      </c>
      <c r="AB1663" s="8" t="s">
        <v>160</v>
      </c>
      <c r="AG1663" s="16">
        <v>-4.607E-3</v>
      </c>
    </row>
    <row r="1664" spans="1:33" x14ac:dyDescent="0.25">
      <c r="A1664" t="s">
        <v>4049</v>
      </c>
      <c r="B1664" t="s">
        <v>615</v>
      </c>
      <c r="C1664" t="s">
        <v>616</v>
      </c>
      <c r="D1664" t="s">
        <v>617</v>
      </c>
      <c r="E1664" t="s">
        <v>618</v>
      </c>
      <c r="F1664" t="s">
        <v>619</v>
      </c>
      <c r="G1664" s="1">
        <v>-2415.7220410166829</v>
      </c>
      <c r="H1664" s="1">
        <v>12</v>
      </c>
      <c r="I1664" s="2">
        <v>-28988.664492200201</v>
      </c>
      <c r="J1664" s="3">
        <v>-2.4027020030915999E-3</v>
      </c>
      <c r="K1664" s="4">
        <v>12065026.98</v>
      </c>
      <c r="L1664" s="5">
        <v>575001</v>
      </c>
      <c r="M1664" s="6">
        <v>20.98261913</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6"/>
        <v xml:space="preserve"> </v>
      </c>
      <c r="AB1664" s="8" t="s">
        <v>160</v>
      </c>
      <c r="AG1664" s="16">
        <v>-4.607E-3</v>
      </c>
    </row>
    <row r="1665" spans="1:33" x14ac:dyDescent="0.25">
      <c r="A1665" t="s">
        <v>4049</v>
      </c>
      <c r="B1665" t="s">
        <v>620</v>
      </c>
      <c r="C1665" t="s">
        <v>621</v>
      </c>
      <c r="D1665" t="s">
        <v>622</v>
      </c>
      <c r="E1665" t="s">
        <v>623</v>
      </c>
      <c r="F1665" t="s">
        <v>624</v>
      </c>
      <c r="G1665" s="1">
        <v>-1979.9361599860879</v>
      </c>
      <c r="H1665" s="1">
        <v>13.79</v>
      </c>
      <c r="I1665" s="2">
        <v>-27303.319646208161</v>
      </c>
      <c r="J1665" s="3">
        <v>-2.2630135590636E-3</v>
      </c>
      <c r="K1665" s="4">
        <v>12065026.98</v>
      </c>
      <c r="L1665" s="5">
        <v>575001</v>
      </c>
      <c r="M1665" s="6">
        <v>20.98261913</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6"/>
        <v xml:space="preserve"> </v>
      </c>
      <c r="AB1665" s="8" t="s">
        <v>160</v>
      </c>
      <c r="AG1665" s="16">
        <v>-4.607E-3</v>
      </c>
    </row>
    <row r="1666" spans="1:33" x14ac:dyDescent="0.25">
      <c r="A1666" t="s">
        <v>4049</v>
      </c>
      <c r="B1666" t="s">
        <v>625</v>
      </c>
      <c r="C1666" t="s">
        <v>626</v>
      </c>
      <c r="D1666" t="s">
        <v>627</v>
      </c>
      <c r="E1666" t="s">
        <v>628</v>
      </c>
      <c r="F1666" t="s">
        <v>629</v>
      </c>
      <c r="G1666" s="1">
        <v>-3453.7604206541409</v>
      </c>
      <c r="H1666" s="1">
        <v>9.67</v>
      </c>
      <c r="I1666" s="2">
        <v>-33397.863267725537</v>
      </c>
      <c r="J1666" s="3">
        <v>-2.7681548763288E-3</v>
      </c>
      <c r="K1666" s="4">
        <v>12065026.98</v>
      </c>
      <c r="L1666" s="5">
        <v>575001</v>
      </c>
      <c r="M1666" s="6">
        <v>20.98261913</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6"/>
        <v xml:space="preserve"> </v>
      </c>
      <c r="AB1666" s="8" t="s">
        <v>160</v>
      </c>
      <c r="AG1666" s="16">
        <v>-4.607E-3</v>
      </c>
    </row>
    <row r="1667" spans="1:33" x14ac:dyDescent="0.25">
      <c r="A1667" t="s">
        <v>4049</v>
      </c>
      <c r="B1667" t="s">
        <v>630</v>
      </c>
      <c r="C1667" t="s">
        <v>631</v>
      </c>
      <c r="D1667" t="s">
        <v>632</v>
      </c>
      <c r="E1667" t="s">
        <v>633</v>
      </c>
      <c r="F1667" t="s">
        <v>634</v>
      </c>
      <c r="G1667" s="1">
        <v>-3706.5104657256829</v>
      </c>
      <c r="H1667" s="1">
        <v>10.51</v>
      </c>
      <c r="I1667" s="2">
        <v>-38955.424994776928</v>
      </c>
      <c r="J1667" s="3">
        <v>-3.2287888837176002E-3</v>
      </c>
      <c r="K1667" s="4">
        <v>12065026.98</v>
      </c>
      <c r="L1667" s="5">
        <v>575001</v>
      </c>
      <c r="M1667" s="6">
        <v>20.98261913</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6"/>
        <v xml:space="preserve"> </v>
      </c>
      <c r="AB1667" s="8" t="s">
        <v>160</v>
      </c>
      <c r="AG1667" s="16">
        <v>-4.607E-3</v>
      </c>
    </row>
    <row r="1668" spans="1:33" x14ac:dyDescent="0.25">
      <c r="A1668" t="s">
        <v>4049</v>
      </c>
      <c r="B1668" t="s">
        <v>635</v>
      </c>
      <c r="C1668" t="s">
        <v>636</v>
      </c>
      <c r="D1668" t="s">
        <v>637</v>
      </c>
      <c r="E1668" t="s">
        <v>638</v>
      </c>
      <c r="F1668" t="s">
        <v>639</v>
      </c>
      <c r="G1668" s="1">
        <v>-156.98139713652441</v>
      </c>
      <c r="H1668" s="1">
        <v>184.12</v>
      </c>
      <c r="I1668" s="2">
        <v>-28903.41484077687</v>
      </c>
      <c r="J1668" s="3">
        <v>-2.3956361547047998E-3</v>
      </c>
      <c r="K1668" s="4">
        <v>12065026.98</v>
      </c>
      <c r="L1668" s="5">
        <v>575001</v>
      </c>
      <c r="M1668" s="6">
        <v>20.98261913</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160</v>
      </c>
      <c r="AG1668" s="16">
        <v>-4.607E-3</v>
      </c>
    </row>
    <row r="1669" spans="1:33" x14ac:dyDescent="0.25">
      <c r="A1669" t="s">
        <v>4049</v>
      </c>
      <c r="B1669" t="s">
        <v>640</v>
      </c>
      <c r="C1669" t="s">
        <v>641</v>
      </c>
      <c r="D1669" t="s">
        <v>642</v>
      </c>
      <c r="E1669" t="s">
        <v>643</v>
      </c>
      <c r="G1669" s="1">
        <v>-353.18897856011301</v>
      </c>
      <c r="H1669" s="1">
        <v>74.8</v>
      </c>
      <c r="I1669" s="2">
        <v>-26418.53559629645</v>
      </c>
      <c r="J1669" s="3">
        <v>-2.1896789489232E-3</v>
      </c>
      <c r="K1669" s="4">
        <v>12065026.98</v>
      </c>
      <c r="L1669" s="5">
        <v>575001</v>
      </c>
      <c r="M1669" s="6">
        <v>20.98261913</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160</v>
      </c>
      <c r="AG1669" s="16">
        <v>-4.607E-3</v>
      </c>
    </row>
    <row r="1670" spans="1:33" x14ac:dyDescent="0.25">
      <c r="A1670" t="s">
        <v>4049</v>
      </c>
      <c r="B1670" t="s">
        <v>644</v>
      </c>
      <c r="C1670" t="s">
        <v>645</v>
      </c>
      <c r="D1670" t="s">
        <v>646</v>
      </c>
      <c r="E1670" t="s">
        <v>647</v>
      </c>
      <c r="F1670" t="s">
        <v>648</v>
      </c>
      <c r="G1670" s="1">
        <v>-269.29637754489028</v>
      </c>
      <c r="H1670" s="1">
        <v>113.59</v>
      </c>
      <c r="I1670" s="2">
        <v>-30589.375525324089</v>
      </c>
      <c r="J1670" s="3">
        <v>-2.5353756420131998E-3</v>
      </c>
      <c r="K1670" s="4">
        <v>12065026.98</v>
      </c>
      <c r="L1670" s="5">
        <v>575001</v>
      </c>
      <c r="M1670" s="6">
        <v>20.98261913</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160</v>
      </c>
      <c r="AG1670" s="16">
        <v>-4.607E-3</v>
      </c>
    </row>
    <row r="1671" spans="1:33" x14ac:dyDescent="0.25">
      <c r="A1671" t="s">
        <v>4049</v>
      </c>
      <c r="B1671" t="s">
        <v>649</v>
      </c>
      <c r="C1671" t="s">
        <v>650</v>
      </c>
      <c r="D1671" t="s">
        <v>651</v>
      </c>
      <c r="E1671" t="s">
        <v>652</v>
      </c>
      <c r="F1671" t="s">
        <v>653</v>
      </c>
      <c r="G1671" s="1">
        <v>-6308.7358803170046</v>
      </c>
      <c r="H1671" s="1">
        <v>4.16</v>
      </c>
      <c r="I1671" s="2">
        <v>-26244.341262118742</v>
      </c>
      <c r="J1671" s="3">
        <v>-2.1752409924672002E-3</v>
      </c>
      <c r="K1671" s="4">
        <v>12065026.98</v>
      </c>
      <c r="L1671" s="5">
        <v>575001</v>
      </c>
      <c r="M1671" s="6">
        <v>20.98261913</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160</v>
      </c>
      <c r="AG1671" s="16">
        <v>-4.607E-3</v>
      </c>
    </row>
    <row r="1672" spans="1:33" x14ac:dyDescent="0.25">
      <c r="A1672" t="s">
        <v>4049</v>
      </c>
      <c r="B1672" t="s">
        <v>654</v>
      </c>
      <c r="C1672" t="s">
        <v>655</v>
      </c>
      <c r="D1672" t="s">
        <v>656</v>
      </c>
      <c r="E1672" t="s">
        <v>657</v>
      </c>
      <c r="F1672" t="s">
        <v>658</v>
      </c>
      <c r="G1672" s="1">
        <v>-1581.6214088598481</v>
      </c>
      <c r="H1672" s="1">
        <v>18.61</v>
      </c>
      <c r="I1672" s="2">
        <v>-29433.97441888176</v>
      </c>
      <c r="J1672" s="3">
        <v>-2.439611156085601E-3</v>
      </c>
      <c r="K1672" s="4">
        <v>12065026.98</v>
      </c>
      <c r="L1672" s="5">
        <v>575001</v>
      </c>
      <c r="M1672" s="6">
        <v>20.98261913</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160</v>
      </c>
      <c r="AG1672" s="16">
        <v>-4.607E-3</v>
      </c>
    </row>
    <row r="1673" spans="1:33" x14ac:dyDescent="0.25">
      <c r="A1673" t="s">
        <v>4049</v>
      </c>
      <c r="B1673" t="s">
        <v>659</v>
      </c>
      <c r="C1673" t="s">
        <v>660</v>
      </c>
      <c r="D1673" t="s">
        <v>661</v>
      </c>
      <c r="E1673" t="s">
        <v>662</v>
      </c>
      <c r="F1673" t="s">
        <v>663</v>
      </c>
      <c r="G1673" s="1">
        <v>-1454.1775755841541</v>
      </c>
      <c r="H1673" s="1">
        <v>8.85</v>
      </c>
      <c r="I1673" s="2">
        <v>-12869.471543919761</v>
      </c>
      <c r="J1673" s="3">
        <v>-1.0666757368428001E-3</v>
      </c>
      <c r="K1673" s="4">
        <v>12065026.98</v>
      </c>
      <c r="L1673" s="5">
        <v>575001</v>
      </c>
      <c r="M1673" s="6">
        <v>20.98261913</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160</v>
      </c>
      <c r="AG1673" s="16">
        <v>-4.607E-3</v>
      </c>
    </row>
    <row r="1674" spans="1:33" x14ac:dyDescent="0.25">
      <c r="A1674" t="s">
        <v>4049</v>
      </c>
      <c r="B1674" t="s">
        <v>664</v>
      </c>
      <c r="C1674" t="s">
        <v>665</v>
      </c>
      <c r="D1674" t="s">
        <v>666</v>
      </c>
      <c r="E1674" t="s">
        <v>667</v>
      </c>
      <c r="F1674" t="s">
        <v>668</v>
      </c>
      <c r="G1674" s="1">
        <v>-2826.2026880929552</v>
      </c>
      <c r="H1674" s="1">
        <v>10.14</v>
      </c>
      <c r="I1674" s="2">
        <v>-28657.69525726256</v>
      </c>
      <c r="J1674" s="3">
        <v>-2.3752698858251998E-3</v>
      </c>
      <c r="K1674" s="4">
        <v>12065026.98</v>
      </c>
      <c r="L1674" s="5">
        <v>575001</v>
      </c>
      <c r="M1674" s="6">
        <v>20.98261913</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160</v>
      </c>
      <c r="AG1674" s="16">
        <v>-4.607E-3</v>
      </c>
    </row>
    <row r="1675" spans="1:33" x14ac:dyDescent="0.25">
      <c r="A1675" t="s">
        <v>4049</v>
      </c>
      <c r="B1675" t="s">
        <v>669</v>
      </c>
      <c r="C1675" t="s">
        <v>669</v>
      </c>
      <c r="F1675" t="s">
        <v>669</v>
      </c>
      <c r="G1675" s="1">
        <v>2842</v>
      </c>
      <c r="H1675" s="1">
        <v>1168.8900000000001</v>
      </c>
      <c r="I1675" s="2">
        <v>3321985.38</v>
      </c>
      <c r="J1675" s="3">
        <v>0.27534006999999999</v>
      </c>
      <c r="K1675" s="4">
        <v>12065026.98</v>
      </c>
      <c r="L1675" s="5">
        <v>575001</v>
      </c>
      <c r="M1675" s="6">
        <v>20.98261913</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T1675" t="s">
        <v>669</v>
      </c>
      <c r="U1675" t="s">
        <v>79</v>
      </c>
      <c r="AC1675" s="8" t="s">
        <v>145</v>
      </c>
      <c r="AD1675" s="8" t="s">
        <v>146</v>
      </c>
      <c r="AE1675" s="8">
        <v>35</v>
      </c>
      <c r="AF1675" s="8" t="s">
        <v>669</v>
      </c>
      <c r="AG1675" s="16">
        <v>-4.607E-3</v>
      </c>
    </row>
    <row r="1676" spans="1:33" x14ac:dyDescent="0.25">
      <c r="A1676" t="s">
        <v>4049</v>
      </c>
      <c r="B1676" t="s">
        <v>670</v>
      </c>
      <c r="C1676" t="s">
        <v>671</v>
      </c>
      <c r="D1676" t="s">
        <v>672</v>
      </c>
      <c r="E1676" t="s">
        <v>673</v>
      </c>
      <c r="F1676" t="s">
        <v>674</v>
      </c>
      <c r="G1676" s="1">
        <v>267.85510634234117</v>
      </c>
      <c r="H1676" s="1">
        <v>137.41</v>
      </c>
      <c r="I1676" s="2">
        <v>36805.9701625011</v>
      </c>
      <c r="J1676" s="3">
        <v>3.0506330589657E-3</v>
      </c>
      <c r="K1676" s="4">
        <v>12065026.98</v>
      </c>
      <c r="L1676" s="5">
        <v>575001</v>
      </c>
      <c r="M1676" s="6">
        <v>20.98261913</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675</v>
      </c>
      <c r="AG1676" s="16">
        <v>-4.607E-3</v>
      </c>
    </row>
    <row r="1677" spans="1:33" x14ac:dyDescent="0.25">
      <c r="A1677" t="s">
        <v>4049</v>
      </c>
      <c r="B1677" t="s">
        <v>676</v>
      </c>
      <c r="C1677" t="s">
        <v>677</v>
      </c>
      <c r="D1677" t="s">
        <v>678</v>
      </c>
      <c r="E1677" t="s">
        <v>679</v>
      </c>
      <c r="F1677" t="s">
        <v>680</v>
      </c>
      <c r="G1677" s="1">
        <v>151.2727436285812</v>
      </c>
      <c r="H1677" s="1">
        <v>242.21</v>
      </c>
      <c r="I1677" s="2">
        <v>36639.771234278647</v>
      </c>
      <c r="J1677" s="3">
        <v>3.0368577952636002E-3</v>
      </c>
      <c r="K1677" s="4">
        <v>12065026.98</v>
      </c>
      <c r="L1677" s="5">
        <v>575001</v>
      </c>
      <c r="M1677" s="6">
        <v>20.98261913</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675</v>
      </c>
      <c r="AG1677" s="16">
        <v>-4.607E-3</v>
      </c>
    </row>
    <row r="1678" spans="1:33" x14ac:dyDescent="0.25">
      <c r="A1678" t="s">
        <v>4049</v>
      </c>
      <c r="B1678" t="s">
        <v>681</v>
      </c>
      <c r="C1678" t="s">
        <v>682</v>
      </c>
      <c r="D1678" t="s">
        <v>683</v>
      </c>
      <c r="E1678" t="s">
        <v>684</v>
      </c>
      <c r="F1678" t="s">
        <v>685</v>
      </c>
      <c r="G1678" s="1">
        <v>206.2933857869341</v>
      </c>
      <c r="H1678" s="1">
        <v>179.53</v>
      </c>
      <c r="I1678" s="2">
        <v>37035.851550328283</v>
      </c>
      <c r="J1678" s="3">
        <v>3.0696865918097001E-3</v>
      </c>
      <c r="K1678" s="4">
        <v>12065026.98</v>
      </c>
      <c r="L1678" s="5">
        <v>575001</v>
      </c>
      <c r="M1678" s="6">
        <v>20.98261913</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675</v>
      </c>
      <c r="AG1678" s="16">
        <v>-4.607E-3</v>
      </c>
    </row>
    <row r="1679" spans="1:33" x14ac:dyDescent="0.25">
      <c r="A1679" t="s">
        <v>4049</v>
      </c>
      <c r="B1679" t="s">
        <v>686</v>
      </c>
      <c r="C1679" t="s">
        <v>687</v>
      </c>
      <c r="D1679" t="s">
        <v>688</v>
      </c>
      <c r="E1679" t="s">
        <v>689</v>
      </c>
      <c r="G1679" s="1">
        <v>96.264870399943419</v>
      </c>
      <c r="H1679" s="1">
        <v>356.39</v>
      </c>
      <c r="I1679" s="2">
        <v>34307.837161835843</v>
      </c>
      <c r="J1679" s="3">
        <v>2.8435773263256999E-3</v>
      </c>
      <c r="K1679" s="4">
        <v>12065026.98</v>
      </c>
      <c r="L1679" s="5">
        <v>575001</v>
      </c>
      <c r="M1679" s="6">
        <v>20.98261913</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675</v>
      </c>
      <c r="AG1679" s="16">
        <v>-4.607E-3</v>
      </c>
    </row>
    <row r="1680" spans="1:33" x14ac:dyDescent="0.25">
      <c r="A1680" t="s">
        <v>4049</v>
      </c>
      <c r="B1680" t="s">
        <v>690</v>
      </c>
      <c r="C1680" t="s">
        <v>691</v>
      </c>
      <c r="D1680" t="s">
        <v>692</v>
      </c>
      <c r="E1680" t="s">
        <v>693</v>
      </c>
      <c r="F1680" t="s">
        <v>694</v>
      </c>
      <c r="G1680" s="1">
        <v>67.61701851483339</v>
      </c>
      <c r="H1680" s="1">
        <v>422.63</v>
      </c>
      <c r="I1680" s="2">
        <v>28576.980534924041</v>
      </c>
      <c r="J1680" s="3">
        <v>2.3685799113665998E-3</v>
      </c>
      <c r="K1680" s="4">
        <v>12065026.98</v>
      </c>
      <c r="L1680" s="5">
        <v>575001</v>
      </c>
      <c r="M1680" s="6">
        <v>20.98261913</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675</v>
      </c>
      <c r="AG1680" s="16">
        <v>-4.607E-3</v>
      </c>
    </row>
    <row r="1681" spans="1:33" x14ac:dyDescent="0.25">
      <c r="A1681" t="s">
        <v>4049</v>
      </c>
      <c r="B1681" t="s">
        <v>695</v>
      </c>
      <c r="C1681" t="s">
        <v>696</v>
      </c>
      <c r="D1681" t="s">
        <v>697</v>
      </c>
      <c r="E1681" t="s">
        <v>698</v>
      </c>
      <c r="F1681" t="s">
        <v>699</v>
      </c>
      <c r="G1681" s="1">
        <v>448.02360786758112</v>
      </c>
      <c r="H1681" s="1">
        <v>70.040000000000006</v>
      </c>
      <c r="I1681" s="2">
        <v>31379.573495045381</v>
      </c>
      <c r="J1681" s="3">
        <v>2.6008705614221001E-3</v>
      </c>
      <c r="K1681" s="4">
        <v>12065026.98</v>
      </c>
      <c r="L1681" s="5">
        <v>575001</v>
      </c>
      <c r="M1681" s="6">
        <v>20.98261913</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675</v>
      </c>
      <c r="AG1681" s="16">
        <v>-4.607E-3</v>
      </c>
    </row>
    <row r="1682" spans="1:33" x14ac:dyDescent="0.25">
      <c r="A1682" t="s">
        <v>4049</v>
      </c>
      <c r="B1682" t="s">
        <v>700</v>
      </c>
      <c r="C1682" t="s">
        <v>701</v>
      </c>
      <c r="D1682" t="s">
        <v>702</v>
      </c>
      <c r="E1682" t="s">
        <v>703</v>
      </c>
      <c r="F1682" t="s">
        <v>704</v>
      </c>
      <c r="G1682" s="1">
        <v>115.5419688727666</v>
      </c>
      <c r="H1682" s="1">
        <v>279.77</v>
      </c>
      <c r="I1682" s="2">
        <v>32325.176631533908</v>
      </c>
      <c r="J1682" s="3">
        <v>2.6792461123476001E-3</v>
      </c>
      <c r="K1682" s="4">
        <v>12065026.98</v>
      </c>
      <c r="L1682" s="5">
        <v>575001</v>
      </c>
      <c r="M1682" s="6">
        <v>20.98261913</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675</v>
      </c>
      <c r="AG1682" s="16">
        <v>-4.607E-3</v>
      </c>
    </row>
    <row r="1683" spans="1:33" x14ac:dyDescent="0.25">
      <c r="A1683" t="s">
        <v>4049</v>
      </c>
      <c r="B1683" t="s">
        <v>705</v>
      </c>
      <c r="C1683" t="s">
        <v>706</v>
      </c>
      <c r="D1683" t="s">
        <v>707</v>
      </c>
      <c r="E1683" t="s">
        <v>708</v>
      </c>
      <c r="G1683" s="1">
        <v>243.53422107399001</v>
      </c>
      <c r="H1683" s="1">
        <v>127.42</v>
      </c>
      <c r="I1683" s="2">
        <v>31031.130449247801</v>
      </c>
      <c r="J1683" s="3">
        <v>2.5719901414797998E-3</v>
      </c>
      <c r="K1683" s="4">
        <v>12065026.98</v>
      </c>
      <c r="L1683" s="5">
        <v>575001</v>
      </c>
      <c r="M1683" s="6">
        <v>20.98261913</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675</v>
      </c>
      <c r="AG1683" s="16">
        <v>-4.607E-3</v>
      </c>
    </row>
    <row r="1684" spans="1:33" x14ac:dyDescent="0.25">
      <c r="A1684" t="s">
        <v>4049</v>
      </c>
      <c r="B1684" t="s">
        <v>709</v>
      </c>
      <c r="C1684" t="s">
        <v>710</v>
      </c>
      <c r="D1684" t="s">
        <v>711</v>
      </c>
      <c r="E1684" t="s">
        <v>712</v>
      </c>
      <c r="F1684" t="s">
        <v>713</v>
      </c>
      <c r="G1684" s="1">
        <v>2231.893159350504</v>
      </c>
      <c r="H1684" s="1">
        <v>15.47</v>
      </c>
      <c r="I1684" s="2">
        <v>34527.387175152289</v>
      </c>
      <c r="J1684" s="3">
        <v>2.8617745515519999E-3</v>
      </c>
      <c r="K1684" s="4">
        <v>12065026.98</v>
      </c>
      <c r="L1684" s="5">
        <v>575001</v>
      </c>
      <c r="M1684" s="6">
        <v>20.98261913</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675</v>
      </c>
      <c r="AG1684" s="16">
        <v>-4.607E-3</v>
      </c>
    </row>
    <row r="1685" spans="1:33" x14ac:dyDescent="0.25">
      <c r="A1685" t="s">
        <v>4049</v>
      </c>
      <c r="B1685" t="s">
        <v>714</v>
      </c>
      <c r="C1685" t="s">
        <v>715</v>
      </c>
      <c r="D1685" t="s">
        <v>716</v>
      </c>
      <c r="E1685" t="s">
        <v>717</v>
      </c>
      <c r="G1685" s="1">
        <v>3330.3672668457421</v>
      </c>
      <c r="H1685" s="1">
        <v>9.5</v>
      </c>
      <c r="I1685" s="2">
        <v>31638.489035034541</v>
      </c>
      <c r="J1685" s="3">
        <v>2.6223305664779002E-3</v>
      </c>
      <c r="K1685" s="4">
        <v>12065026.98</v>
      </c>
      <c r="L1685" s="5">
        <v>575001</v>
      </c>
      <c r="M1685" s="6">
        <v>20.98261913</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675</v>
      </c>
      <c r="AG1685" s="16">
        <v>-4.607E-3</v>
      </c>
    </row>
    <row r="1686" spans="1:33" x14ac:dyDescent="0.25">
      <c r="A1686" t="s">
        <v>4049</v>
      </c>
      <c r="B1686" t="s">
        <v>718</v>
      </c>
      <c r="C1686" t="s">
        <v>719</v>
      </c>
      <c r="D1686" t="s">
        <v>720</v>
      </c>
      <c r="E1686" t="s">
        <v>721</v>
      </c>
      <c r="G1686" s="1">
        <v>89.737079572835356</v>
      </c>
      <c r="H1686" s="1">
        <v>348.44</v>
      </c>
      <c r="I1686" s="2">
        <v>31267.988006358752</v>
      </c>
      <c r="J1686" s="3">
        <v>2.5916218884708001E-3</v>
      </c>
      <c r="K1686" s="4">
        <v>12065026.98</v>
      </c>
      <c r="L1686" s="5">
        <v>575001</v>
      </c>
      <c r="M1686" s="6">
        <v>20.98261913</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675</v>
      </c>
      <c r="AG1686" s="16">
        <v>-4.607E-3</v>
      </c>
    </row>
    <row r="1687" spans="1:33" x14ac:dyDescent="0.25">
      <c r="A1687" t="s">
        <v>4049</v>
      </c>
      <c r="B1687" t="s">
        <v>722</v>
      </c>
      <c r="C1687" t="s">
        <v>723</v>
      </c>
      <c r="D1687" t="s">
        <v>724</v>
      </c>
      <c r="E1687" t="s">
        <v>725</v>
      </c>
      <c r="F1687" t="s">
        <v>726</v>
      </c>
      <c r="G1687" s="1">
        <v>482.64830757846681</v>
      </c>
      <c r="H1687" s="1">
        <v>71.459999999999994</v>
      </c>
      <c r="I1687" s="2">
        <v>34490.04805955723</v>
      </c>
      <c r="J1687" s="3">
        <v>2.8586797291651998E-3</v>
      </c>
      <c r="K1687" s="4">
        <v>12065026.98</v>
      </c>
      <c r="L1687" s="5">
        <v>575001</v>
      </c>
      <c r="M1687" s="6">
        <v>20.98261913</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675</v>
      </c>
      <c r="AG1687" s="16">
        <v>-4.607E-3</v>
      </c>
    </row>
    <row r="1688" spans="1:33" x14ac:dyDescent="0.25">
      <c r="A1688" t="s">
        <v>4049</v>
      </c>
      <c r="B1688" t="s">
        <v>727</v>
      </c>
      <c r="C1688" t="s">
        <v>728</v>
      </c>
      <c r="D1688" t="s">
        <v>729</v>
      </c>
      <c r="E1688" t="s">
        <v>730</v>
      </c>
      <c r="F1688" t="s">
        <v>731</v>
      </c>
      <c r="G1688" s="1">
        <v>206.48120894825331</v>
      </c>
      <c r="H1688" s="1">
        <v>228.64</v>
      </c>
      <c r="I1688" s="2">
        <v>47209.863613928617</v>
      </c>
      <c r="J1688" s="3">
        <v>3.9129513503937986E-3</v>
      </c>
      <c r="K1688" s="4">
        <v>12065026.98</v>
      </c>
      <c r="L1688" s="5">
        <v>575001</v>
      </c>
      <c r="M1688" s="6">
        <v>20.98261913</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675</v>
      </c>
      <c r="AG1688" s="16">
        <v>-4.607E-3</v>
      </c>
    </row>
    <row r="1689" spans="1:33" x14ac:dyDescent="0.25">
      <c r="A1689" t="s">
        <v>4049</v>
      </c>
      <c r="B1689" t="s">
        <v>732</v>
      </c>
      <c r="C1689" t="s">
        <v>733</v>
      </c>
      <c r="D1689" t="s">
        <v>734</v>
      </c>
      <c r="E1689" t="s">
        <v>735</v>
      </c>
      <c r="F1689" t="s">
        <v>736</v>
      </c>
      <c r="G1689" s="1">
        <v>1641.097030693775</v>
      </c>
      <c r="H1689" s="1">
        <v>21.99</v>
      </c>
      <c r="I1689" s="2">
        <v>36087.723704956101</v>
      </c>
      <c r="J1689" s="3">
        <v>2.9911017824310001E-3</v>
      </c>
      <c r="K1689" s="4">
        <v>12065026.98</v>
      </c>
      <c r="L1689" s="5">
        <v>575001</v>
      </c>
      <c r="M1689" s="6">
        <v>20.98261913</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675</v>
      </c>
      <c r="AG1689" s="16">
        <v>-4.607E-3</v>
      </c>
    </row>
    <row r="1690" spans="1:33" x14ac:dyDescent="0.25">
      <c r="A1690" t="s">
        <v>4049</v>
      </c>
      <c r="B1690" t="s">
        <v>737</v>
      </c>
      <c r="C1690" t="s">
        <v>738</v>
      </c>
      <c r="D1690" t="s">
        <v>739</v>
      </c>
      <c r="E1690" t="s">
        <v>740</v>
      </c>
      <c r="F1690" t="s">
        <v>741</v>
      </c>
      <c r="G1690" s="1">
        <v>172.1355700065817</v>
      </c>
      <c r="H1690" s="1">
        <v>186.69</v>
      </c>
      <c r="I1690" s="2">
        <v>32135.98956452874</v>
      </c>
      <c r="J1690" s="3">
        <v>2.6635654953610999E-3</v>
      </c>
      <c r="K1690" s="4">
        <v>12065026.98</v>
      </c>
      <c r="L1690" s="5">
        <v>575001</v>
      </c>
      <c r="M1690" s="6">
        <v>20.98261913</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675</v>
      </c>
      <c r="AG1690" s="16">
        <v>-4.607E-3</v>
      </c>
    </row>
    <row r="1691" spans="1:33" x14ac:dyDescent="0.25">
      <c r="A1691" t="s">
        <v>4049</v>
      </c>
      <c r="B1691" t="s">
        <v>742</v>
      </c>
      <c r="C1691" t="s">
        <v>743</v>
      </c>
      <c r="D1691" t="s">
        <v>744</v>
      </c>
      <c r="E1691" t="s">
        <v>745</v>
      </c>
      <c r="F1691" t="s">
        <v>746</v>
      </c>
      <c r="G1691" s="1">
        <v>10.95286777502996</v>
      </c>
      <c r="H1691" s="1">
        <v>3259.91</v>
      </c>
      <c r="I1691" s="2">
        <v>35705.363188497897</v>
      </c>
      <c r="J1691" s="3">
        <v>2.9594101403740002E-3</v>
      </c>
      <c r="K1691" s="4">
        <v>12065026.98</v>
      </c>
      <c r="L1691" s="5">
        <v>575001</v>
      </c>
      <c r="M1691" s="6">
        <v>20.98261913</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675</v>
      </c>
      <c r="AG1691" s="16">
        <v>-4.607E-3</v>
      </c>
    </row>
    <row r="1692" spans="1:33" x14ac:dyDescent="0.25">
      <c r="A1692" t="s">
        <v>4049</v>
      </c>
      <c r="B1692" t="s">
        <v>747</v>
      </c>
      <c r="C1692" t="s">
        <v>748</v>
      </c>
      <c r="D1692" t="s">
        <v>749</v>
      </c>
      <c r="E1692" t="s">
        <v>750</v>
      </c>
      <c r="G1692" s="1">
        <v>746.7389816570012</v>
      </c>
      <c r="H1692" s="1">
        <v>57.5</v>
      </c>
      <c r="I1692" s="2">
        <v>42937.49144527757</v>
      </c>
      <c r="J1692" s="3">
        <v>3.5588392397675E-3</v>
      </c>
      <c r="K1692" s="4">
        <v>12065026.98</v>
      </c>
      <c r="L1692" s="5">
        <v>575001</v>
      </c>
      <c r="M1692" s="6">
        <v>20.98261913</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675</v>
      </c>
      <c r="AG1692" s="16">
        <v>-4.607E-3</v>
      </c>
    </row>
    <row r="1693" spans="1:33" x14ac:dyDescent="0.25">
      <c r="A1693" t="s">
        <v>4049</v>
      </c>
      <c r="B1693" t="s">
        <v>751</v>
      </c>
      <c r="C1693" t="s">
        <v>752</v>
      </c>
      <c r="D1693" t="s">
        <v>753</v>
      </c>
      <c r="E1693" t="s">
        <v>754</v>
      </c>
      <c r="F1693" t="s">
        <v>755</v>
      </c>
      <c r="G1693" s="1">
        <v>98.076159408918926</v>
      </c>
      <c r="H1693" s="1">
        <v>315.54000000000002</v>
      </c>
      <c r="I1693" s="2">
        <v>30946.951339890282</v>
      </c>
      <c r="J1693" s="3">
        <v>2.5650130241059999E-3</v>
      </c>
      <c r="K1693" s="4">
        <v>12065026.98</v>
      </c>
      <c r="L1693" s="5">
        <v>575001</v>
      </c>
      <c r="M1693" s="6">
        <v>20.98261913</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675</v>
      </c>
      <c r="AG1693" s="16">
        <v>-4.607E-3</v>
      </c>
    </row>
    <row r="1694" spans="1:33" x14ac:dyDescent="0.25">
      <c r="A1694" t="s">
        <v>4049</v>
      </c>
      <c r="B1694" t="s">
        <v>756</v>
      </c>
      <c r="C1694" t="s">
        <v>757</v>
      </c>
      <c r="D1694" t="s">
        <v>758</v>
      </c>
      <c r="E1694" t="s">
        <v>759</v>
      </c>
      <c r="F1694" t="s">
        <v>760</v>
      </c>
      <c r="G1694" s="1">
        <v>149.4265188126378</v>
      </c>
      <c r="H1694" s="1">
        <v>226.32</v>
      </c>
      <c r="I1694" s="2">
        <v>33818.209737676189</v>
      </c>
      <c r="J1694" s="3">
        <v>2.8029949534084E-3</v>
      </c>
      <c r="K1694" s="4">
        <v>12065026.98</v>
      </c>
      <c r="L1694" s="5">
        <v>575001</v>
      </c>
      <c r="M1694" s="6">
        <v>20.98261913</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675</v>
      </c>
      <c r="AG1694" s="16">
        <v>-4.607E-3</v>
      </c>
    </row>
    <row r="1695" spans="1:33" x14ac:dyDescent="0.25">
      <c r="A1695" t="s">
        <v>4049</v>
      </c>
      <c r="B1695" t="s">
        <v>761</v>
      </c>
      <c r="C1695" t="s">
        <v>762</v>
      </c>
      <c r="D1695" t="s">
        <v>763</v>
      </c>
      <c r="E1695" t="s">
        <v>764</v>
      </c>
      <c r="F1695" t="s">
        <v>765</v>
      </c>
      <c r="G1695" s="1">
        <v>309.28088103147371</v>
      </c>
      <c r="H1695" s="1">
        <v>101.07</v>
      </c>
      <c r="I1695" s="2">
        <v>31259.018645851051</v>
      </c>
      <c r="J1695" s="3">
        <v>2.5908784702818001E-3</v>
      </c>
      <c r="K1695" s="4">
        <v>12065026.98</v>
      </c>
      <c r="L1695" s="5">
        <v>575001</v>
      </c>
      <c r="M1695" s="6">
        <v>20.98261913</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675</v>
      </c>
      <c r="AG1695" s="16">
        <v>-4.607E-3</v>
      </c>
    </row>
    <row r="1696" spans="1:33" x14ac:dyDescent="0.25">
      <c r="A1696" t="s">
        <v>4049</v>
      </c>
      <c r="B1696" t="s">
        <v>766</v>
      </c>
      <c r="C1696" t="s">
        <v>767</v>
      </c>
      <c r="D1696" t="s">
        <v>768</v>
      </c>
      <c r="E1696" t="s">
        <v>769</v>
      </c>
      <c r="F1696" t="s">
        <v>770</v>
      </c>
      <c r="G1696" s="1">
        <v>730.55052744573436</v>
      </c>
      <c r="H1696" s="1">
        <v>46.42</v>
      </c>
      <c r="I1696" s="2">
        <v>33912.155484030991</v>
      </c>
      <c r="J1696" s="3">
        <v>2.8107815705880001E-3</v>
      </c>
      <c r="K1696" s="4">
        <v>12065026.98</v>
      </c>
      <c r="L1696" s="5">
        <v>575001</v>
      </c>
      <c r="M1696" s="6">
        <v>20.98261913</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675</v>
      </c>
      <c r="AG1696" s="16">
        <v>-4.607E-3</v>
      </c>
    </row>
    <row r="1697" spans="1:33" x14ac:dyDescent="0.25">
      <c r="A1697" t="s">
        <v>4049</v>
      </c>
      <c r="B1697" t="s">
        <v>771</v>
      </c>
      <c r="C1697" t="s">
        <v>772</v>
      </c>
      <c r="D1697" t="s">
        <v>773</v>
      </c>
      <c r="E1697" t="s">
        <v>774</v>
      </c>
      <c r="F1697" t="s">
        <v>775</v>
      </c>
      <c r="G1697" s="1">
        <v>72.296256530022248</v>
      </c>
      <c r="H1697" s="1">
        <v>413.95</v>
      </c>
      <c r="I1697" s="2">
        <v>29927.035390602709</v>
      </c>
      <c r="J1697" s="3">
        <v>2.4804781158146E-3</v>
      </c>
      <c r="K1697" s="4">
        <v>12065026.98</v>
      </c>
      <c r="L1697" s="5">
        <v>575001</v>
      </c>
      <c r="M1697" s="6">
        <v>20.98261913</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675</v>
      </c>
      <c r="AG1697" s="16">
        <v>-4.607E-3</v>
      </c>
    </row>
    <row r="1698" spans="1:33" x14ac:dyDescent="0.25">
      <c r="A1698" t="s">
        <v>4049</v>
      </c>
      <c r="B1698" t="s">
        <v>776</v>
      </c>
      <c r="C1698" t="s">
        <v>777</v>
      </c>
      <c r="D1698" t="s">
        <v>778</v>
      </c>
      <c r="E1698" t="s">
        <v>779</v>
      </c>
      <c r="F1698" t="s">
        <v>780</v>
      </c>
      <c r="G1698" s="1">
        <v>169.57983340332299</v>
      </c>
      <c r="H1698" s="1">
        <v>190.84</v>
      </c>
      <c r="I1698" s="2">
        <v>32362.615406690151</v>
      </c>
      <c r="J1698" s="3">
        <v>2.6823491949365002E-3</v>
      </c>
      <c r="K1698" s="4">
        <v>12065026.98</v>
      </c>
      <c r="L1698" s="5">
        <v>575001</v>
      </c>
      <c r="M1698" s="6">
        <v>20.98261913</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675</v>
      </c>
      <c r="AG1698" s="16">
        <v>-4.607E-3</v>
      </c>
    </row>
    <row r="1699" spans="1:33" x14ac:dyDescent="0.25">
      <c r="A1699" t="s">
        <v>4049</v>
      </c>
      <c r="B1699" t="s">
        <v>781</v>
      </c>
      <c r="C1699" t="s">
        <v>782</v>
      </c>
      <c r="D1699" t="s">
        <v>783</v>
      </c>
      <c r="E1699" t="s">
        <v>784</v>
      </c>
      <c r="F1699" t="s">
        <v>785</v>
      </c>
      <c r="G1699" s="1">
        <v>378.77083711801401</v>
      </c>
      <c r="H1699" s="1">
        <v>80.34</v>
      </c>
      <c r="I1699" s="2">
        <v>30430.449054061239</v>
      </c>
      <c r="J1699" s="3">
        <v>2.5222031500224001E-3</v>
      </c>
      <c r="K1699" s="4">
        <v>12065026.98</v>
      </c>
      <c r="L1699" s="5">
        <v>575001</v>
      </c>
      <c r="M1699" s="6">
        <v>20.98261913</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675</v>
      </c>
      <c r="AG1699" s="16">
        <v>-4.607E-3</v>
      </c>
    </row>
    <row r="1700" spans="1:33" x14ac:dyDescent="0.25">
      <c r="A1700" t="s">
        <v>4049</v>
      </c>
      <c r="B1700" t="s">
        <v>786</v>
      </c>
      <c r="C1700" t="s">
        <v>787</v>
      </c>
      <c r="D1700" t="s">
        <v>788</v>
      </c>
      <c r="E1700" t="s">
        <v>789</v>
      </c>
      <c r="F1700" t="s">
        <v>790</v>
      </c>
      <c r="G1700" s="1">
        <v>312.2029644685158</v>
      </c>
      <c r="H1700" s="1">
        <v>102.8</v>
      </c>
      <c r="I1700" s="2">
        <v>32094.464747363421</v>
      </c>
      <c r="J1700" s="3">
        <v>2.6601237444860999E-3</v>
      </c>
      <c r="K1700" s="4">
        <v>12065026.98</v>
      </c>
      <c r="L1700" s="5">
        <v>575001</v>
      </c>
      <c r="M1700" s="6">
        <v>20.98261913</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675</v>
      </c>
      <c r="AG1700" s="16">
        <v>-4.607E-3</v>
      </c>
    </row>
    <row r="1701" spans="1:33" x14ac:dyDescent="0.25">
      <c r="A1701" t="s">
        <v>4049</v>
      </c>
      <c r="B1701" t="s">
        <v>791</v>
      </c>
      <c r="C1701" t="s">
        <v>792</v>
      </c>
      <c r="D1701" t="s">
        <v>793</v>
      </c>
      <c r="E1701" t="s">
        <v>794</v>
      </c>
      <c r="F1701" t="s">
        <v>795</v>
      </c>
      <c r="G1701" s="1">
        <v>105.86076670091001</v>
      </c>
      <c r="H1701" s="1">
        <v>279.93</v>
      </c>
      <c r="I1701" s="2">
        <v>29633.60442258574</v>
      </c>
      <c r="J1701" s="3">
        <v>2.4561573274314999E-3</v>
      </c>
      <c r="K1701" s="4">
        <v>12065026.98</v>
      </c>
      <c r="L1701" s="5">
        <v>575001</v>
      </c>
      <c r="M1701" s="6">
        <v>20.98261913</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675</v>
      </c>
      <c r="AG1701" s="16">
        <v>-4.607E-3</v>
      </c>
    </row>
    <row r="1702" spans="1:33" x14ac:dyDescent="0.25">
      <c r="A1702" t="s">
        <v>4049</v>
      </c>
      <c r="B1702" t="s">
        <v>796</v>
      </c>
      <c r="C1702" t="s">
        <v>797</v>
      </c>
      <c r="D1702" t="s">
        <v>798</v>
      </c>
      <c r="E1702" t="s">
        <v>799</v>
      </c>
      <c r="F1702" t="s">
        <v>800</v>
      </c>
      <c r="G1702" s="1">
        <v>800.66705702829017</v>
      </c>
      <c r="H1702" s="1">
        <v>50.86</v>
      </c>
      <c r="I1702" s="2">
        <v>40721.926520458837</v>
      </c>
      <c r="J1702" s="3">
        <v>3.3752039334817002E-3</v>
      </c>
      <c r="K1702" s="4">
        <v>12065026.98</v>
      </c>
      <c r="L1702" s="5">
        <v>575001</v>
      </c>
      <c r="M1702" s="6">
        <v>20.98261913</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675</v>
      </c>
      <c r="AG1702" s="16">
        <v>-4.607E-3</v>
      </c>
    </row>
    <row r="1703" spans="1:33" x14ac:dyDescent="0.25">
      <c r="A1703" t="s">
        <v>4049</v>
      </c>
      <c r="B1703" t="s">
        <v>801</v>
      </c>
      <c r="C1703" t="s">
        <v>802</v>
      </c>
      <c r="D1703" t="s">
        <v>803</v>
      </c>
      <c r="E1703" t="s">
        <v>804</v>
      </c>
      <c r="F1703" t="s">
        <v>805</v>
      </c>
      <c r="G1703" s="1">
        <v>592.34894490354043</v>
      </c>
      <c r="H1703" s="1">
        <v>58.93</v>
      </c>
      <c r="I1703" s="2">
        <v>34907.123323165637</v>
      </c>
      <c r="J1703" s="3">
        <v>2.8932486749536999E-3</v>
      </c>
      <c r="K1703" s="4">
        <v>12065026.98</v>
      </c>
      <c r="L1703" s="5">
        <v>575001</v>
      </c>
      <c r="M1703" s="6">
        <v>20.98261913</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675</v>
      </c>
      <c r="AG1703" s="16">
        <v>-4.607E-3</v>
      </c>
    </row>
    <row r="1704" spans="1:33" x14ac:dyDescent="0.25">
      <c r="A1704" t="s">
        <v>4049</v>
      </c>
      <c r="B1704" t="s">
        <v>806</v>
      </c>
      <c r="C1704" t="s">
        <v>807</v>
      </c>
      <c r="D1704" t="s">
        <v>808</v>
      </c>
      <c r="E1704" t="s">
        <v>809</v>
      </c>
      <c r="F1704" t="s">
        <v>810</v>
      </c>
      <c r="G1704" s="1">
        <v>441.40013029548771</v>
      </c>
      <c r="H1704" s="1">
        <v>75.62</v>
      </c>
      <c r="I1704" s="2">
        <v>33378.677852944777</v>
      </c>
      <c r="J1704" s="3">
        <v>2.7665647087466998E-3</v>
      </c>
      <c r="K1704" s="4">
        <v>12065026.98</v>
      </c>
      <c r="L1704" s="5">
        <v>575001</v>
      </c>
      <c r="M1704" s="6">
        <v>20.98261913</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675</v>
      </c>
      <c r="AG1704" s="16">
        <v>-4.607E-3</v>
      </c>
    </row>
    <row r="1705" spans="1:33" x14ac:dyDescent="0.25">
      <c r="A1705" t="s">
        <v>4049</v>
      </c>
      <c r="B1705" t="s">
        <v>811</v>
      </c>
      <c r="C1705" t="s">
        <v>812</v>
      </c>
      <c r="D1705" t="s">
        <v>813</v>
      </c>
      <c r="E1705" t="s">
        <v>814</v>
      </c>
      <c r="F1705" t="s">
        <v>815</v>
      </c>
      <c r="G1705" s="1">
        <v>613.37850101194863</v>
      </c>
      <c r="H1705" s="1">
        <v>60.08</v>
      </c>
      <c r="I1705" s="2">
        <v>36851.780340797872</v>
      </c>
      <c r="J1705" s="3">
        <v>3.0544299985310001E-3</v>
      </c>
      <c r="K1705" s="4">
        <v>12065026.98</v>
      </c>
      <c r="L1705" s="5">
        <v>575001</v>
      </c>
      <c r="M1705" s="6">
        <v>20.98261913</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675</v>
      </c>
      <c r="AG1705" s="16">
        <v>-4.607E-3</v>
      </c>
    </row>
    <row r="1706" spans="1:33" x14ac:dyDescent="0.25">
      <c r="A1706" t="s">
        <v>4049</v>
      </c>
      <c r="B1706" t="s">
        <v>816</v>
      </c>
      <c r="C1706" t="s">
        <v>817</v>
      </c>
      <c r="D1706" t="s">
        <v>818</v>
      </c>
      <c r="E1706" t="s">
        <v>819</v>
      </c>
      <c r="F1706" t="s">
        <v>820</v>
      </c>
      <c r="G1706" s="1">
        <v>193.7627738694446</v>
      </c>
      <c r="H1706" s="1">
        <v>205.1</v>
      </c>
      <c r="I1706" s="2">
        <v>39740.744920623081</v>
      </c>
      <c r="J1706" s="3">
        <v>3.293879490406501E-3</v>
      </c>
      <c r="K1706" s="4">
        <v>12065026.98</v>
      </c>
      <c r="L1706" s="5">
        <v>575001</v>
      </c>
      <c r="M1706" s="6">
        <v>20.98261913</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675</v>
      </c>
      <c r="AG1706" s="16">
        <v>-4.607E-3</v>
      </c>
    </row>
    <row r="1707" spans="1:33" x14ac:dyDescent="0.25">
      <c r="A1707" t="s">
        <v>4049</v>
      </c>
      <c r="B1707" t="s">
        <v>821</v>
      </c>
      <c r="C1707" t="s">
        <v>822</v>
      </c>
      <c r="D1707" t="s">
        <v>823</v>
      </c>
      <c r="E1707" t="s">
        <v>824</v>
      </c>
      <c r="F1707" t="s">
        <v>825</v>
      </c>
      <c r="G1707" s="1">
        <v>806.93113041716015</v>
      </c>
      <c r="H1707" s="1">
        <v>34.36</v>
      </c>
      <c r="I1707" s="2">
        <v>27726.15364113362</v>
      </c>
      <c r="J1707" s="3">
        <v>2.2980598126382001E-3</v>
      </c>
      <c r="K1707" s="4">
        <v>12065026.98</v>
      </c>
      <c r="L1707" s="5">
        <v>575001</v>
      </c>
      <c r="M1707" s="6">
        <v>20.98261913</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675</v>
      </c>
      <c r="AG1707" s="16">
        <v>-4.607E-3</v>
      </c>
    </row>
    <row r="1708" spans="1:33" x14ac:dyDescent="0.25">
      <c r="A1708" t="s">
        <v>4049</v>
      </c>
      <c r="B1708" t="s">
        <v>826</v>
      </c>
      <c r="C1708" t="s">
        <v>827</v>
      </c>
      <c r="D1708" t="s">
        <v>828</v>
      </c>
      <c r="E1708" t="s">
        <v>829</v>
      </c>
      <c r="F1708" t="s">
        <v>830</v>
      </c>
      <c r="G1708" s="1">
        <v>189.43811809013451</v>
      </c>
      <c r="H1708" s="1">
        <v>179.88</v>
      </c>
      <c r="I1708" s="2">
        <v>34076.128682053393</v>
      </c>
      <c r="J1708" s="3">
        <v>2.8243723564431999E-3</v>
      </c>
      <c r="K1708" s="4">
        <v>12065026.98</v>
      </c>
      <c r="L1708" s="5">
        <v>575001</v>
      </c>
      <c r="M1708" s="6">
        <v>20.98261913</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675</v>
      </c>
      <c r="AG1708" s="16">
        <v>-4.607E-3</v>
      </c>
    </row>
    <row r="1709" spans="1:33" x14ac:dyDescent="0.25">
      <c r="A1709" t="s">
        <v>4049</v>
      </c>
      <c r="B1709" t="s">
        <v>831</v>
      </c>
      <c r="C1709" t="s">
        <v>832</v>
      </c>
      <c r="D1709" t="s">
        <v>833</v>
      </c>
      <c r="E1709" t="s">
        <v>834</v>
      </c>
      <c r="F1709" t="s">
        <v>835</v>
      </c>
      <c r="G1709" s="1">
        <v>79.0752171744397</v>
      </c>
      <c r="H1709" s="1">
        <v>410.9</v>
      </c>
      <c r="I1709" s="2">
        <v>32492.00673697727</v>
      </c>
      <c r="J1709" s="3">
        <v>2.6930736906630001E-3</v>
      </c>
      <c r="K1709" s="4">
        <v>12065026.98</v>
      </c>
      <c r="L1709" s="5">
        <v>575001</v>
      </c>
      <c r="M1709" s="6">
        <v>20.98261913</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ref="S1709:S1772" si="27">IF(ISNUMBER(N1709),Q1709*N1709,IF(ISNUMBER(R1709),J1709*R1709," "))</f>
        <v xml:space="preserve"> </v>
      </c>
      <c r="AB1709" s="8" t="s">
        <v>675</v>
      </c>
      <c r="AG1709" s="16">
        <v>-4.607E-3</v>
      </c>
    </row>
    <row r="1710" spans="1:33" x14ac:dyDescent="0.25">
      <c r="A1710" t="s">
        <v>4049</v>
      </c>
      <c r="B1710" t="s">
        <v>836</v>
      </c>
      <c r="C1710" t="s">
        <v>837</v>
      </c>
      <c r="D1710" t="s">
        <v>838</v>
      </c>
      <c r="E1710" t="s">
        <v>839</v>
      </c>
      <c r="F1710" t="s">
        <v>840</v>
      </c>
      <c r="G1710" s="1">
        <v>138.7879098263177</v>
      </c>
      <c r="H1710" s="1">
        <v>231.44</v>
      </c>
      <c r="I1710" s="2">
        <v>32121.07385020296</v>
      </c>
      <c r="J1710" s="3">
        <v>2.6623292184467999E-3</v>
      </c>
      <c r="K1710" s="4">
        <v>12065026.98</v>
      </c>
      <c r="L1710" s="5">
        <v>575001</v>
      </c>
      <c r="M1710" s="6">
        <v>20.98261913</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7"/>
        <v xml:space="preserve"> </v>
      </c>
      <c r="AB1710" s="8" t="s">
        <v>675</v>
      </c>
      <c r="AG1710" s="16">
        <v>-4.607E-3</v>
      </c>
    </row>
    <row r="1711" spans="1:33" x14ac:dyDescent="0.25">
      <c r="A1711" t="s">
        <v>4049</v>
      </c>
      <c r="B1711" t="s">
        <v>841</v>
      </c>
      <c r="C1711" t="s">
        <v>842</v>
      </c>
      <c r="D1711" t="s">
        <v>843</v>
      </c>
      <c r="E1711" t="s">
        <v>844</v>
      </c>
      <c r="F1711" t="s">
        <v>845</v>
      </c>
      <c r="G1711" s="1">
        <v>406.74443861193129</v>
      </c>
      <c r="H1711" s="1">
        <v>77.38</v>
      </c>
      <c r="I1711" s="2">
        <v>31473.884659791249</v>
      </c>
      <c r="J1711" s="3">
        <v>2.6086874660094001E-3</v>
      </c>
      <c r="K1711" s="4">
        <v>12065026.98</v>
      </c>
      <c r="L1711" s="5">
        <v>575001</v>
      </c>
      <c r="M1711" s="6">
        <v>20.98261913</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7"/>
        <v xml:space="preserve"> </v>
      </c>
      <c r="AB1711" s="8" t="s">
        <v>675</v>
      </c>
      <c r="AG1711" s="16">
        <v>-4.607E-3</v>
      </c>
    </row>
    <row r="1712" spans="1:33" x14ac:dyDescent="0.25">
      <c r="A1712" t="s">
        <v>4049</v>
      </c>
      <c r="B1712" t="s">
        <v>846</v>
      </c>
      <c r="C1712" t="s">
        <v>847</v>
      </c>
      <c r="D1712" t="s">
        <v>848</v>
      </c>
      <c r="E1712" t="s">
        <v>849</v>
      </c>
      <c r="F1712" t="s">
        <v>850</v>
      </c>
      <c r="G1712" s="1">
        <v>84.944409284017354</v>
      </c>
      <c r="H1712" s="1">
        <v>380.75</v>
      </c>
      <c r="I1712" s="2">
        <v>32342.58383488961</v>
      </c>
      <c r="J1712" s="3">
        <v>2.6806888943144E-3</v>
      </c>
      <c r="K1712" s="4">
        <v>12065026.98</v>
      </c>
      <c r="L1712" s="5">
        <v>575001</v>
      </c>
      <c r="M1712" s="6">
        <v>20.98261913</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7"/>
        <v xml:space="preserve"> </v>
      </c>
      <c r="AB1712" s="8" t="s">
        <v>675</v>
      </c>
      <c r="AG1712" s="16">
        <v>-4.607E-3</v>
      </c>
    </row>
    <row r="1713" spans="1:33" x14ac:dyDescent="0.25">
      <c r="A1713" t="s">
        <v>4049</v>
      </c>
      <c r="B1713" t="s">
        <v>851</v>
      </c>
      <c r="C1713" t="s">
        <v>852</v>
      </c>
      <c r="D1713" t="s">
        <v>853</v>
      </c>
      <c r="E1713" t="s">
        <v>854</v>
      </c>
      <c r="F1713" t="s">
        <v>855</v>
      </c>
      <c r="G1713" s="1">
        <v>37.929018100933227</v>
      </c>
      <c r="H1713" s="1">
        <v>940.07</v>
      </c>
      <c r="I1713" s="2">
        <v>35655.932046144313</v>
      </c>
      <c r="J1713" s="3">
        <v>2.9553130801324001E-3</v>
      </c>
      <c r="K1713" s="4">
        <v>12065026.98</v>
      </c>
      <c r="L1713" s="5">
        <v>575001</v>
      </c>
      <c r="M1713" s="6">
        <v>20.98261913</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7"/>
        <v xml:space="preserve"> </v>
      </c>
      <c r="AB1713" s="8" t="s">
        <v>675</v>
      </c>
      <c r="AG1713" s="16">
        <v>-4.607E-3</v>
      </c>
    </row>
    <row r="1714" spans="1:33" x14ac:dyDescent="0.25">
      <c r="A1714" t="s">
        <v>4049</v>
      </c>
      <c r="B1714" t="s">
        <v>856</v>
      </c>
      <c r="C1714" t="s">
        <v>857</v>
      </c>
      <c r="D1714" t="s">
        <v>858</v>
      </c>
      <c r="E1714" t="s">
        <v>859</v>
      </c>
      <c r="F1714" t="s">
        <v>860</v>
      </c>
      <c r="G1714" s="1">
        <v>1212.5529992179329</v>
      </c>
      <c r="H1714" s="1">
        <v>25.79</v>
      </c>
      <c r="I1714" s="2">
        <v>31271.741849830501</v>
      </c>
      <c r="J1714" s="3">
        <v>2.5919330227498999E-3</v>
      </c>
      <c r="K1714" s="4">
        <v>12065026.98</v>
      </c>
      <c r="L1714" s="5">
        <v>575001</v>
      </c>
      <c r="M1714" s="6">
        <v>20.98261913</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7"/>
        <v xml:space="preserve"> </v>
      </c>
      <c r="AB1714" s="8" t="s">
        <v>675</v>
      </c>
      <c r="AG1714" s="16">
        <v>-4.607E-3</v>
      </c>
    </row>
    <row r="1715" spans="1:33" x14ac:dyDescent="0.25">
      <c r="A1715" t="s">
        <v>4049</v>
      </c>
      <c r="B1715" t="s">
        <v>861</v>
      </c>
      <c r="C1715" t="s">
        <v>862</v>
      </c>
      <c r="D1715" t="s">
        <v>863</v>
      </c>
      <c r="E1715" t="s">
        <v>864</v>
      </c>
      <c r="F1715" t="s">
        <v>865</v>
      </c>
      <c r="G1715" s="1">
        <v>161.3708750952338</v>
      </c>
      <c r="H1715" s="1">
        <v>203.82</v>
      </c>
      <c r="I1715" s="2">
        <v>32890.61176191055</v>
      </c>
      <c r="J1715" s="3">
        <v>2.7261117456622999E-3</v>
      </c>
      <c r="K1715" s="4">
        <v>12065026.98</v>
      </c>
      <c r="L1715" s="5">
        <v>575001</v>
      </c>
      <c r="M1715" s="6">
        <v>20.98261913</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7"/>
        <v xml:space="preserve"> </v>
      </c>
      <c r="AB1715" s="8" t="s">
        <v>675</v>
      </c>
      <c r="AG1715" s="16">
        <v>-4.607E-3</v>
      </c>
    </row>
    <row r="1716" spans="1:33" x14ac:dyDescent="0.25">
      <c r="A1716" t="s">
        <v>4049</v>
      </c>
      <c r="B1716" t="s">
        <v>866</v>
      </c>
      <c r="C1716" t="s">
        <v>867</v>
      </c>
      <c r="D1716" t="s">
        <v>868</v>
      </c>
      <c r="E1716" t="s">
        <v>869</v>
      </c>
      <c r="F1716" t="s">
        <v>870</v>
      </c>
      <c r="G1716" s="1">
        <v>76.482777433175627</v>
      </c>
      <c r="H1716" s="1">
        <v>452.76</v>
      </c>
      <c r="I1716" s="2">
        <v>34628.342310644599</v>
      </c>
      <c r="J1716" s="3">
        <v>2.8701421362792999E-3</v>
      </c>
      <c r="K1716" s="4">
        <v>12065026.98</v>
      </c>
      <c r="L1716" s="5">
        <v>575001</v>
      </c>
      <c r="M1716" s="6">
        <v>20.98261913</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7"/>
        <v xml:space="preserve"> </v>
      </c>
      <c r="AB1716" s="8" t="s">
        <v>675</v>
      </c>
      <c r="AG1716" s="16">
        <v>-4.607E-3</v>
      </c>
    </row>
    <row r="1717" spans="1:33" x14ac:dyDescent="0.25">
      <c r="A1717" t="s">
        <v>4049</v>
      </c>
      <c r="B1717" t="s">
        <v>871</v>
      </c>
      <c r="C1717" t="s">
        <v>872</v>
      </c>
      <c r="D1717" t="s">
        <v>873</v>
      </c>
      <c r="E1717" t="s">
        <v>874</v>
      </c>
      <c r="G1717" s="1">
        <v>759.90957714240596</v>
      </c>
      <c r="H1717" s="1">
        <v>42.88</v>
      </c>
      <c r="I1717" s="2">
        <v>32584.922667866369</v>
      </c>
      <c r="J1717" s="3">
        <v>2.7007749524208991E-3</v>
      </c>
      <c r="K1717" s="4">
        <v>12065026.98</v>
      </c>
      <c r="L1717" s="5">
        <v>575001</v>
      </c>
      <c r="M1717" s="6">
        <v>20.98261913</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7"/>
        <v xml:space="preserve"> </v>
      </c>
      <c r="AB1717" s="8" t="s">
        <v>675</v>
      </c>
      <c r="AG1717" s="16">
        <v>-4.607E-3</v>
      </c>
    </row>
    <row r="1718" spans="1:33" x14ac:dyDescent="0.25">
      <c r="A1718" t="s">
        <v>4049</v>
      </c>
      <c r="B1718" t="s">
        <v>875</v>
      </c>
      <c r="C1718" t="s">
        <v>876</v>
      </c>
      <c r="D1718" t="s">
        <v>877</v>
      </c>
      <c r="E1718" t="s">
        <v>878</v>
      </c>
      <c r="F1718" t="s">
        <v>879</v>
      </c>
      <c r="G1718" s="1">
        <v>538.46496826300847</v>
      </c>
      <c r="H1718" s="1">
        <v>60.89</v>
      </c>
      <c r="I1718" s="2">
        <v>32787.131917534593</v>
      </c>
      <c r="J1718" s="3">
        <v>2.7175349024818E-3</v>
      </c>
      <c r="K1718" s="4">
        <v>12065026.98</v>
      </c>
      <c r="L1718" s="5">
        <v>575001</v>
      </c>
      <c r="M1718" s="6">
        <v>20.98261913</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7"/>
        <v xml:space="preserve"> </v>
      </c>
      <c r="AB1718" s="8" t="s">
        <v>675</v>
      </c>
      <c r="AG1718" s="16">
        <v>-4.607E-3</v>
      </c>
    </row>
    <row r="1719" spans="1:33" x14ac:dyDescent="0.25">
      <c r="A1719" t="s">
        <v>4049</v>
      </c>
      <c r="B1719" t="s">
        <v>880</v>
      </c>
      <c r="C1719" t="s">
        <v>881</v>
      </c>
      <c r="D1719" t="s">
        <v>882</v>
      </c>
      <c r="E1719" t="s">
        <v>883</v>
      </c>
      <c r="F1719" t="s">
        <v>884</v>
      </c>
      <c r="G1719" s="1">
        <v>83.385697551763656</v>
      </c>
      <c r="H1719" s="1">
        <v>384.23</v>
      </c>
      <c r="I1719" s="2">
        <v>32039.286570314151</v>
      </c>
      <c r="J1719" s="3">
        <v>2.6555503459234002E-3</v>
      </c>
      <c r="K1719" s="4">
        <v>12065026.98</v>
      </c>
      <c r="L1719" s="5">
        <v>575001</v>
      </c>
      <c r="M1719" s="6">
        <v>20.98261913</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7"/>
        <v xml:space="preserve"> </v>
      </c>
      <c r="AB1719" s="8" t="s">
        <v>675</v>
      </c>
      <c r="AG1719" s="16">
        <v>-4.607E-3</v>
      </c>
    </row>
    <row r="1720" spans="1:33" x14ac:dyDescent="0.25">
      <c r="A1720" t="s">
        <v>4049</v>
      </c>
      <c r="B1720" t="s">
        <v>885</v>
      </c>
      <c r="C1720" t="s">
        <v>886</v>
      </c>
      <c r="D1720" t="s">
        <v>887</v>
      </c>
      <c r="E1720" t="s">
        <v>888</v>
      </c>
      <c r="F1720" t="s">
        <v>889</v>
      </c>
      <c r="G1720" s="1">
        <v>1971.9792270093631</v>
      </c>
      <c r="H1720" s="1">
        <v>17.05</v>
      </c>
      <c r="I1720" s="2">
        <v>33622.245820509641</v>
      </c>
      <c r="J1720" s="3">
        <v>2.7867526426791E-3</v>
      </c>
      <c r="K1720" s="4">
        <v>12065026.98</v>
      </c>
      <c r="L1720" s="5">
        <v>575001</v>
      </c>
      <c r="M1720" s="6">
        <v>20.98261913</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7"/>
        <v xml:space="preserve"> </v>
      </c>
      <c r="AB1720" s="8" t="s">
        <v>675</v>
      </c>
      <c r="AG1720" s="16">
        <v>-4.607E-3</v>
      </c>
    </row>
    <row r="1721" spans="1:33" x14ac:dyDescent="0.25">
      <c r="A1721" t="s">
        <v>4049</v>
      </c>
      <c r="B1721" t="s">
        <v>890</v>
      </c>
      <c r="C1721" t="s">
        <v>891</v>
      </c>
      <c r="D1721" t="s">
        <v>892</v>
      </c>
      <c r="E1721" t="s">
        <v>893</v>
      </c>
      <c r="F1721" t="s">
        <v>894</v>
      </c>
      <c r="G1721" s="1">
        <v>199.13628475001761</v>
      </c>
      <c r="H1721" s="1">
        <v>165.52</v>
      </c>
      <c r="I1721" s="2">
        <v>32961.037851822919</v>
      </c>
      <c r="J1721" s="3">
        <v>2.7319489551462998E-3</v>
      </c>
      <c r="K1721" s="4">
        <v>12065026.98</v>
      </c>
      <c r="L1721" s="5">
        <v>575001</v>
      </c>
      <c r="M1721" s="6">
        <v>20.98261913</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7"/>
        <v xml:space="preserve"> </v>
      </c>
      <c r="AB1721" s="8" t="s">
        <v>675</v>
      </c>
      <c r="AG1721" s="16">
        <v>-4.607E-3</v>
      </c>
    </row>
    <row r="1722" spans="1:33" x14ac:dyDescent="0.25">
      <c r="A1722" t="s">
        <v>4049</v>
      </c>
      <c r="B1722" t="s">
        <v>895</v>
      </c>
      <c r="C1722" t="s">
        <v>896</v>
      </c>
      <c r="D1722" t="s">
        <v>897</v>
      </c>
      <c r="E1722" t="s">
        <v>898</v>
      </c>
      <c r="F1722" t="s">
        <v>899</v>
      </c>
      <c r="G1722" s="1">
        <v>218.81298807756369</v>
      </c>
      <c r="H1722" s="1">
        <v>146.44</v>
      </c>
      <c r="I1722" s="2">
        <v>32042.973974078439</v>
      </c>
      <c r="J1722" s="3">
        <v>2.6558559734011001E-3</v>
      </c>
      <c r="K1722" s="4">
        <v>12065026.98</v>
      </c>
      <c r="L1722" s="5">
        <v>575001</v>
      </c>
      <c r="M1722" s="6">
        <v>20.98261913</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7"/>
        <v xml:space="preserve"> </v>
      </c>
      <c r="AB1722" s="8" t="s">
        <v>675</v>
      </c>
      <c r="AG1722" s="16">
        <v>-4.607E-3</v>
      </c>
    </row>
    <row r="1723" spans="1:33" x14ac:dyDescent="0.25">
      <c r="A1723" t="s">
        <v>4049</v>
      </c>
      <c r="B1723" t="s">
        <v>900</v>
      </c>
      <c r="C1723" t="s">
        <v>901</v>
      </c>
      <c r="D1723" t="s">
        <v>902</v>
      </c>
      <c r="E1723" t="s">
        <v>903</v>
      </c>
      <c r="F1723" t="s">
        <v>904</v>
      </c>
      <c r="G1723" s="1">
        <v>80.863745251779434</v>
      </c>
      <c r="H1723" s="1">
        <v>427.26</v>
      </c>
      <c r="I1723" s="2">
        <v>34549.84379627528</v>
      </c>
      <c r="J1723" s="3">
        <v>2.8636358504252001E-3</v>
      </c>
      <c r="K1723" s="4">
        <v>12065026.98</v>
      </c>
      <c r="L1723" s="5">
        <v>575001</v>
      </c>
      <c r="M1723" s="6">
        <v>20.98261913</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7"/>
        <v xml:space="preserve"> </v>
      </c>
      <c r="AB1723" s="8" t="s">
        <v>675</v>
      </c>
      <c r="AG1723" s="16">
        <v>-4.607E-3</v>
      </c>
    </row>
    <row r="1724" spans="1:33" x14ac:dyDescent="0.25">
      <c r="A1724" t="s">
        <v>4049</v>
      </c>
      <c r="B1724" t="s">
        <v>905</v>
      </c>
      <c r="C1724" t="s">
        <v>906</v>
      </c>
      <c r="D1724" t="s">
        <v>907</v>
      </c>
      <c r="E1724" t="s">
        <v>908</v>
      </c>
      <c r="F1724" t="s">
        <v>909</v>
      </c>
      <c r="G1724" s="1">
        <v>149.3936750048135</v>
      </c>
      <c r="H1724" s="1">
        <v>208</v>
      </c>
      <c r="I1724" s="2">
        <v>31073.884401001211</v>
      </c>
      <c r="J1724" s="3">
        <v>2.5755337681807001E-3</v>
      </c>
      <c r="K1724" s="4">
        <v>12065026.98</v>
      </c>
      <c r="L1724" s="5">
        <v>575001</v>
      </c>
      <c r="M1724" s="6">
        <v>20.98261913</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7"/>
        <v xml:space="preserve"> </v>
      </c>
      <c r="AB1724" s="8" t="s">
        <v>675</v>
      </c>
      <c r="AG1724" s="16">
        <v>-4.607E-3</v>
      </c>
    </row>
    <row r="1725" spans="1:33" x14ac:dyDescent="0.25">
      <c r="A1725" t="s">
        <v>4049</v>
      </c>
      <c r="B1725" t="s">
        <v>910</v>
      </c>
      <c r="C1725" t="s">
        <v>911</v>
      </c>
      <c r="D1725" t="s">
        <v>912</v>
      </c>
      <c r="E1725" t="s">
        <v>913</v>
      </c>
      <c r="F1725" t="s">
        <v>914</v>
      </c>
      <c r="G1725" s="1">
        <v>49.480811009017678</v>
      </c>
      <c r="H1725" s="1">
        <v>615.42999999999995</v>
      </c>
      <c r="I1725" s="2">
        <v>30451.975519279749</v>
      </c>
      <c r="J1725" s="3">
        <v>2.5239873536760001E-3</v>
      </c>
      <c r="K1725" s="4">
        <v>12065026.98</v>
      </c>
      <c r="L1725" s="5">
        <v>575001</v>
      </c>
      <c r="M1725" s="6">
        <v>20.98261913</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7"/>
        <v xml:space="preserve"> </v>
      </c>
      <c r="AB1725" s="8" t="s">
        <v>675</v>
      </c>
      <c r="AG1725" s="16">
        <v>-4.607E-3</v>
      </c>
    </row>
    <row r="1726" spans="1:33" x14ac:dyDescent="0.25">
      <c r="A1726" t="s">
        <v>4049</v>
      </c>
      <c r="B1726" t="s">
        <v>915</v>
      </c>
      <c r="C1726" t="s">
        <v>916</v>
      </c>
      <c r="D1726" t="s">
        <v>917</v>
      </c>
      <c r="E1726" t="s">
        <v>918</v>
      </c>
      <c r="F1726" t="s">
        <v>919</v>
      </c>
      <c r="G1726" s="1">
        <v>1256.418041970853</v>
      </c>
      <c r="H1726" s="1">
        <v>27.7</v>
      </c>
      <c r="I1726" s="2">
        <v>34802.77976259264</v>
      </c>
      <c r="J1726" s="3">
        <v>2.884600243355E-3</v>
      </c>
      <c r="K1726" s="4">
        <v>12065026.98</v>
      </c>
      <c r="L1726" s="5">
        <v>575001</v>
      </c>
      <c r="M1726" s="6">
        <v>20.98261913</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7"/>
        <v xml:space="preserve"> </v>
      </c>
      <c r="AB1726" s="8" t="s">
        <v>675</v>
      </c>
      <c r="AG1726" s="16">
        <v>-4.607E-3</v>
      </c>
    </row>
    <row r="1727" spans="1:33" x14ac:dyDescent="0.25">
      <c r="A1727" t="s">
        <v>4049</v>
      </c>
      <c r="B1727" t="s">
        <v>920</v>
      </c>
      <c r="C1727" t="s">
        <v>921</v>
      </c>
      <c r="D1727" t="s">
        <v>922</v>
      </c>
      <c r="E1727" t="s">
        <v>923</v>
      </c>
      <c r="F1727" t="s">
        <v>924</v>
      </c>
      <c r="G1727" s="1">
        <v>1093.011299640609</v>
      </c>
      <c r="H1727" s="1">
        <v>29.77</v>
      </c>
      <c r="I1727" s="2">
        <v>32538.946390300938</v>
      </c>
      <c r="J1727" s="3">
        <v>2.6969642458521E-3</v>
      </c>
      <c r="K1727" s="4">
        <v>12065026.98</v>
      </c>
      <c r="L1727" s="5">
        <v>575001</v>
      </c>
      <c r="M1727" s="6">
        <v>20.98261913</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7"/>
        <v xml:space="preserve"> </v>
      </c>
      <c r="AB1727" s="8" t="s">
        <v>675</v>
      </c>
      <c r="AG1727" s="16">
        <v>-4.607E-3</v>
      </c>
    </row>
    <row r="1728" spans="1:33" x14ac:dyDescent="0.25">
      <c r="A1728" t="s">
        <v>4049</v>
      </c>
      <c r="B1728" t="s">
        <v>925</v>
      </c>
      <c r="C1728" t="s">
        <v>926</v>
      </c>
      <c r="D1728" t="s">
        <v>927</v>
      </c>
      <c r="E1728" t="s">
        <v>928</v>
      </c>
      <c r="F1728" t="s">
        <v>929</v>
      </c>
      <c r="G1728" s="1">
        <v>1428.8987460569781</v>
      </c>
      <c r="H1728" s="1">
        <v>21.05</v>
      </c>
      <c r="I1728" s="2">
        <v>30078.318604499382</v>
      </c>
      <c r="J1728" s="3">
        <v>2.4930171026023998E-3</v>
      </c>
      <c r="K1728" s="4">
        <v>12065026.98</v>
      </c>
      <c r="L1728" s="5">
        <v>575001</v>
      </c>
      <c r="M1728" s="6">
        <v>20.98261913</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7"/>
        <v xml:space="preserve"> </v>
      </c>
      <c r="AB1728" s="8" t="s">
        <v>675</v>
      </c>
      <c r="AG1728" s="16">
        <v>-4.607E-3</v>
      </c>
    </row>
    <row r="1729" spans="1:33" x14ac:dyDescent="0.25">
      <c r="A1729" t="s">
        <v>4049</v>
      </c>
      <c r="B1729" t="s">
        <v>930</v>
      </c>
      <c r="C1729" t="s">
        <v>931</v>
      </c>
      <c r="D1729" t="s">
        <v>932</v>
      </c>
      <c r="E1729" t="s">
        <v>933</v>
      </c>
      <c r="F1729" t="s">
        <v>934</v>
      </c>
      <c r="G1729" s="1">
        <v>891.00399906018617</v>
      </c>
      <c r="H1729" s="1">
        <v>36.49</v>
      </c>
      <c r="I1729" s="2">
        <v>32512.735925706191</v>
      </c>
      <c r="J1729" s="3">
        <v>2.6947918126998E-3</v>
      </c>
      <c r="K1729" s="4">
        <v>12065026.98</v>
      </c>
      <c r="L1729" s="5">
        <v>575001</v>
      </c>
      <c r="M1729" s="6">
        <v>20.98261913</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7"/>
        <v xml:space="preserve"> </v>
      </c>
      <c r="AB1729" s="8" t="s">
        <v>675</v>
      </c>
      <c r="AG1729" s="16">
        <v>-4.607E-3</v>
      </c>
    </row>
    <row r="1730" spans="1:33" x14ac:dyDescent="0.25">
      <c r="A1730" t="s">
        <v>4049</v>
      </c>
      <c r="B1730" t="s">
        <v>935</v>
      </c>
      <c r="C1730" t="s">
        <v>936</v>
      </c>
      <c r="D1730" t="s">
        <v>937</v>
      </c>
      <c r="E1730" t="s">
        <v>938</v>
      </c>
      <c r="F1730" t="s">
        <v>939</v>
      </c>
      <c r="G1730" s="1">
        <v>160.32194802939759</v>
      </c>
      <c r="H1730" s="1">
        <v>223.51</v>
      </c>
      <c r="I1730" s="2">
        <v>35833.558604050653</v>
      </c>
      <c r="J1730" s="3">
        <v>2.9700355136753E-3</v>
      </c>
      <c r="K1730" s="4">
        <v>12065026.98</v>
      </c>
      <c r="L1730" s="5">
        <v>575001</v>
      </c>
      <c r="M1730" s="6">
        <v>20.98261913</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7"/>
        <v xml:space="preserve"> </v>
      </c>
      <c r="AB1730" s="8" t="s">
        <v>675</v>
      </c>
      <c r="AG1730" s="16">
        <v>-4.607E-3</v>
      </c>
    </row>
    <row r="1731" spans="1:33" x14ac:dyDescent="0.25">
      <c r="A1731" t="s">
        <v>4049</v>
      </c>
      <c r="B1731" t="s">
        <v>940</v>
      </c>
      <c r="C1731" t="s">
        <v>941</v>
      </c>
      <c r="D1731" t="s">
        <v>942</v>
      </c>
      <c r="E1731" t="s">
        <v>943</v>
      </c>
      <c r="F1731" t="s">
        <v>944</v>
      </c>
      <c r="G1731" s="1">
        <v>558.15609054357014</v>
      </c>
      <c r="H1731" s="1">
        <v>57.36</v>
      </c>
      <c r="I1731" s="2">
        <v>32015.83335357919</v>
      </c>
      <c r="J1731" s="3">
        <v>2.6536064450291999E-3</v>
      </c>
      <c r="K1731" s="4">
        <v>12065026.98</v>
      </c>
      <c r="L1731" s="5">
        <v>575001</v>
      </c>
      <c r="M1731" s="6">
        <v>20.98261913</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7"/>
        <v xml:space="preserve"> </v>
      </c>
      <c r="AB1731" s="8" t="s">
        <v>675</v>
      </c>
      <c r="AG1731" s="16">
        <v>-4.607E-3</v>
      </c>
    </row>
    <row r="1732" spans="1:33" x14ac:dyDescent="0.25">
      <c r="A1732" t="s">
        <v>4049</v>
      </c>
      <c r="B1732" t="s">
        <v>945</v>
      </c>
      <c r="C1732" t="s">
        <v>946</v>
      </c>
      <c r="D1732" t="s">
        <v>947</v>
      </c>
      <c r="E1732" t="s">
        <v>948</v>
      </c>
      <c r="F1732" t="s">
        <v>949</v>
      </c>
      <c r="G1732" s="1">
        <v>421.24220802835572</v>
      </c>
      <c r="H1732" s="1">
        <v>74.88</v>
      </c>
      <c r="I1732" s="2">
        <v>31542.616537163271</v>
      </c>
      <c r="J1732" s="3">
        <v>2.6143842520577002E-3</v>
      </c>
      <c r="K1732" s="4">
        <v>12065026.98</v>
      </c>
      <c r="L1732" s="5">
        <v>575001</v>
      </c>
      <c r="M1732" s="6">
        <v>20.98261913</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675</v>
      </c>
      <c r="AG1732" s="16">
        <v>-4.607E-3</v>
      </c>
    </row>
    <row r="1733" spans="1:33" x14ac:dyDescent="0.25">
      <c r="A1733" t="s">
        <v>4049</v>
      </c>
      <c r="B1733" t="s">
        <v>950</v>
      </c>
      <c r="C1733" t="s">
        <v>951</v>
      </c>
      <c r="D1733" t="s">
        <v>952</v>
      </c>
      <c r="E1733" t="s">
        <v>953</v>
      </c>
      <c r="F1733" t="s">
        <v>954</v>
      </c>
      <c r="G1733" s="1">
        <v>213.23369851986081</v>
      </c>
      <c r="H1733" s="1">
        <v>161.69</v>
      </c>
      <c r="I1733" s="2">
        <v>34477.756713676303</v>
      </c>
      <c r="J1733" s="3">
        <v>2.8576609709062002E-3</v>
      </c>
      <c r="K1733" s="4">
        <v>12065026.98</v>
      </c>
      <c r="L1733" s="5">
        <v>575001</v>
      </c>
      <c r="M1733" s="6">
        <v>20.98261913</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675</v>
      </c>
      <c r="AG1733" s="16">
        <v>-4.607E-3</v>
      </c>
    </row>
    <row r="1734" spans="1:33" x14ac:dyDescent="0.25">
      <c r="A1734" t="s">
        <v>4049</v>
      </c>
      <c r="B1734" t="s">
        <v>955</v>
      </c>
      <c r="C1734" t="s">
        <v>956</v>
      </c>
      <c r="D1734" t="s">
        <v>957</v>
      </c>
      <c r="E1734" t="s">
        <v>958</v>
      </c>
      <c r="F1734" t="s">
        <v>959</v>
      </c>
      <c r="G1734" s="1">
        <v>106.3602689474932</v>
      </c>
      <c r="H1734" s="1">
        <v>393.46</v>
      </c>
      <c r="I1734" s="2">
        <v>41848.511420080657</v>
      </c>
      <c r="J1734" s="3">
        <v>3.4685800114207998E-3</v>
      </c>
      <c r="K1734" s="4">
        <v>12065026.98</v>
      </c>
      <c r="L1734" s="5">
        <v>575001</v>
      </c>
      <c r="M1734" s="6">
        <v>20.98261913</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675</v>
      </c>
      <c r="AG1734" s="16">
        <v>-4.607E-3</v>
      </c>
    </row>
    <row r="1735" spans="1:33" x14ac:dyDescent="0.25">
      <c r="A1735" t="s">
        <v>4049</v>
      </c>
      <c r="B1735" t="s">
        <v>960</v>
      </c>
      <c r="C1735" t="s">
        <v>961</v>
      </c>
      <c r="D1735" t="s">
        <v>962</v>
      </c>
      <c r="E1735" t="s">
        <v>963</v>
      </c>
      <c r="F1735" t="s">
        <v>964</v>
      </c>
      <c r="G1735" s="1">
        <v>65.217510460254019</v>
      </c>
      <c r="H1735" s="1">
        <v>511.4</v>
      </c>
      <c r="I1735" s="2">
        <v>33352.234849373897</v>
      </c>
      <c r="J1735" s="3">
        <v>2.7643730017895001E-3</v>
      </c>
      <c r="K1735" s="4">
        <v>12065026.98</v>
      </c>
      <c r="L1735" s="5">
        <v>575001</v>
      </c>
      <c r="M1735" s="6">
        <v>20.98261913</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675</v>
      </c>
      <c r="AG1735" s="16">
        <v>-4.607E-3</v>
      </c>
    </row>
    <row r="1736" spans="1:33" x14ac:dyDescent="0.25">
      <c r="A1736" t="s">
        <v>4049</v>
      </c>
      <c r="B1736" t="s">
        <v>965</v>
      </c>
      <c r="C1736" t="s">
        <v>966</v>
      </c>
      <c r="D1736" t="s">
        <v>967</v>
      </c>
      <c r="E1736" t="s">
        <v>968</v>
      </c>
      <c r="F1736" t="s">
        <v>969</v>
      </c>
      <c r="G1736" s="1">
        <v>124.8490540899916</v>
      </c>
      <c r="H1736" s="1">
        <v>268.2</v>
      </c>
      <c r="I1736" s="2">
        <v>33484.516306935737</v>
      </c>
      <c r="J1736" s="3">
        <v>2.7753370433768998E-3</v>
      </c>
      <c r="K1736" s="4">
        <v>12065026.98</v>
      </c>
      <c r="L1736" s="5">
        <v>575001</v>
      </c>
      <c r="M1736" s="6">
        <v>20.98261913</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675</v>
      </c>
      <c r="AG1736" s="16">
        <v>-4.607E-3</v>
      </c>
    </row>
    <row r="1737" spans="1:33" x14ac:dyDescent="0.25">
      <c r="A1737" t="s">
        <v>4049</v>
      </c>
      <c r="B1737" t="s">
        <v>970</v>
      </c>
      <c r="C1737" t="s">
        <v>971</v>
      </c>
      <c r="D1737" t="s">
        <v>972</v>
      </c>
      <c r="E1737" t="s">
        <v>973</v>
      </c>
      <c r="F1737" t="s">
        <v>974</v>
      </c>
      <c r="G1737" s="1">
        <v>434.02642370011131</v>
      </c>
      <c r="H1737" s="1">
        <v>71.7</v>
      </c>
      <c r="I1737" s="2">
        <v>31119.694579297979</v>
      </c>
      <c r="J1737" s="3">
        <v>2.5793307077460002E-3</v>
      </c>
      <c r="K1737" s="4">
        <v>12065026.98</v>
      </c>
      <c r="L1737" s="5">
        <v>575001</v>
      </c>
      <c r="M1737" s="6">
        <v>20.98261913</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675</v>
      </c>
      <c r="AG1737" s="16">
        <v>-4.607E-3</v>
      </c>
    </row>
    <row r="1738" spans="1:33" x14ac:dyDescent="0.25">
      <c r="A1738" t="s">
        <v>4049</v>
      </c>
      <c r="B1738" t="s">
        <v>975</v>
      </c>
      <c r="C1738" t="s">
        <v>976</v>
      </c>
      <c r="D1738" t="s">
        <v>977</v>
      </c>
      <c r="E1738" t="s">
        <v>978</v>
      </c>
      <c r="F1738" t="s">
        <v>979</v>
      </c>
      <c r="G1738" s="1">
        <v>250.2672857603838</v>
      </c>
      <c r="H1738" s="1">
        <v>134.22999999999999</v>
      </c>
      <c r="I1738" s="2">
        <v>33593.377767616323</v>
      </c>
      <c r="J1738" s="3">
        <v>2.7843599374707999E-3</v>
      </c>
      <c r="K1738" s="4">
        <v>12065026.98</v>
      </c>
      <c r="L1738" s="5">
        <v>575001</v>
      </c>
      <c r="M1738" s="6">
        <v>20.98261913</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675</v>
      </c>
      <c r="AG1738" s="16">
        <v>-4.607E-3</v>
      </c>
    </row>
    <row r="1739" spans="1:33" x14ac:dyDescent="0.25">
      <c r="A1739" t="s">
        <v>4049</v>
      </c>
      <c r="B1739" t="s">
        <v>980</v>
      </c>
      <c r="C1739" t="s">
        <v>981</v>
      </c>
      <c r="D1739" t="s">
        <v>982</v>
      </c>
      <c r="E1739" t="s">
        <v>983</v>
      </c>
      <c r="F1739" t="s">
        <v>984</v>
      </c>
      <c r="G1739" s="1">
        <v>115.6361953844692</v>
      </c>
      <c r="H1739" s="1">
        <v>296.48</v>
      </c>
      <c r="I1739" s="2">
        <v>34283.819207587418</v>
      </c>
      <c r="J1739" s="3">
        <v>2.8415866176196001E-3</v>
      </c>
      <c r="K1739" s="4">
        <v>12065026.98</v>
      </c>
      <c r="L1739" s="5">
        <v>575001</v>
      </c>
      <c r="M1739" s="6">
        <v>20.98261913</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675</v>
      </c>
      <c r="AG1739" s="16">
        <v>-4.607E-3</v>
      </c>
    </row>
    <row r="1740" spans="1:33" x14ac:dyDescent="0.25">
      <c r="A1740" t="s">
        <v>4049</v>
      </c>
      <c r="B1740" t="s">
        <v>985</v>
      </c>
      <c r="C1740" t="s">
        <v>986</v>
      </c>
      <c r="D1740" t="s">
        <v>987</v>
      </c>
      <c r="E1740" t="s">
        <v>988</v>
      </c>
      <c r="F1740" t="s">
        <v>989</v>
      </c>
      <c r="G1740" s="1">
        <v>82.015294068693777</v>
      </c>
      <c r="H1740" s="1">
        <v>422.37</v>
      </c>
      <c r="I1740" s="2">
        <v>34640.799755794193</v>
      </c>
      <c r="J1740" s="3">
        <v>2.8711746615417998E-3</v>
      </c>
      <c r="K1740" s="4">
        <v>12065026.98</v>
      </c>
      <c r="L1740" s="5">
        <v>575001</v>
      </c>
      <c r="M1740" s="6">
        <v>20.98261913</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675</v>
      </c>
      <c r="AG1740" s="16">
        <v>-4.607E-3</v>
      </c>
    </row>
    <row r="1741" spans="1:33" x14ac:dyDescent="0.25">
      <c r="A1741" t="s">
        <v>4049</v>
      </c>
      <c r="B1741" t="s">
        <v>990</v>
      </c>
      <c r="C1741" t="s">
        <v>991</v>
      </c>
      <c r="D1741" t="s">
        <v>992</v>
      </c>
      <c r="E1741" t="s">
        <v>993</v>
      </c>
      <c r="F1741" t="s">
        <v>994</v>
      </c>
      <c r="G1741" s="1">
        <v>69.604041768712989</v>
      </c>
      <c r="H1741" s="1">
        <v>455.15</v>
      </c>
      <c r="I1741" s="2">
        <v>31680.27961102972</v>
      </c>
      <c r="J1741" s="3">
        <v>2.6257943445585001E-3</v>
      </c>
      <c r="K1741" s="4">
        <v>12065026.98</v>
      </c>
      <c r="L1741" s="5">
        <v>575001</v>
      </c>
      <c r="M1741" s="6">
        <v>20.98261913</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675</v>
      </c>
      <c r="AG1741" s="16">
        <v>-4.607E-3</v>
      </c>
    </row>
    <row r="1742" spans="1:33" x14ac:dyDescent="0.25">
      <c r="A1742" t="s">
        <v>4049</v>
      </c>
      <c r="B1742" t="s">
        <v>995</v>
      </c>
      <c r="C1742" t="s">
        <v>996</v>
      </c>
      <c r="D1742" t="s">
        <v>997</v>
      </c>
      <c r="E1742" t="s">
        <v>998</v>
      </c>
      <c r="F1742" t="s">
        <v>999</v>
      </c>
      <c r="G1742" s="1">
        <v>1108.3148003123879</v>
      </c>
      <c r="H1742" s="1">
        <v>32.4</v>
      </c>
      <c r="I1742" s="2">
        <v>35909.39953012138</v>
      </c>
      <c r="J1742" s="3">
        <v>2.9763215274734001E-3</v>
      </c>
      <c r="K1742" s="4">
        <v>12065026.98</v>
      </c>
      <c r="L1742" s="5">
        <v>575001</v>
      </c>
      <c r="M1742" s="6">
        <v>20.98261913</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675</v>
      </c>
      <c r="AG1742" s="16">
        <v>-4.607E-3</v>
      </c>
    </row>
    <row r="1743" spans="1:33" x14ac:dyDescent="0.25">
      <c r="A1743" t="s">
        <v>4049</v>
      </c>
      <c r="B1743" t="s">
        <v>1000</v>
      </c>
      <c r="C1743" t="s">
        <v>1001</v>
      </c>
      <c r="D1743" t="s">
        <v>1002</v>
      </c>
      <c r="E1743" t="s">
        <v>1003</v>
      </c>
      <c r="F1743" t="s">
        <v>1004</v>
      </c>
      <c r="G1743" s="1">
        <v>28.854650759330379</v>
      </c>
      <c r="H1743" s="1">
        <v>1254.99</v>
      </c>
      <c r="I1743" s="2">
        <v>36212.298156452038</v>
      </c>
      <c r="J1743" s="3">
        <v>3.001427035055999E-3</v>
      </c>
      <c r="K1743" s="4">
        <v>12065026.98</v>
      </c>
      <c r="L1743" s="5">
        <v>575001</v>
      </c>
      <c r="M1743" s="6">
        <v>20.98261913</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675</v>
      </c>
      <c r="AG1743" s="16">
        <v>-4.607E-3</v>
      </c>
    </row>
    <row r="1744" spans="1:33" x14ac:dyDescent="0.25">
      <c r="A1744" t="s">
        <v>4049</v>
      </c>
      <c r="B1744" t="s">
        <v>1005</v>
      </c>
      <c r="C1744" t="s">
        <v>1006</v>
      </c>
      <c r="D1744" t="s">
        <v>1007</v>
      </c>
      <c r="E1744" t="s">
        <v>1008</v>
      </c>
      <c r="F1744" t="s">
        <v>1009</v>
      </c>
      <c r="G1744" s="1">
        <v>133.59109567804521</v>
      </c>
      <c r="H1744" s="1">
        <v>205.43</v>
      </c>
      <c r="I1744" s="2">
        <v>27443.618785140839</v>
      </c>
      <c r="J1744" s="3">
        <v>2.2746421396846999E-3</v>
      </c>
      <c r="K1744" s="4">
        <v>12065026.98</v>
      </c>
      <c r="L1744" s="5">
        <v>575001</v>
      </c>
      <c r="M1744" s="6">
        <v>20.98261913</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675</v>
      </c>
      <c r="AG1744" s="16">
        <v>-4.607E-3</v>
      </c>
    </row>
    <row r="1745" spans="1:33" x14ac:dyDescent="0.25">
      <c r="A1745" t="s">
        <v>4049</v>
      </c>
      <c r="B1745" t="s">
        <v>1010</v>
      </c>
      <c r="C1745" t="s">
        <v>1011</v>
      </c>
      <c r="D1745" t="s">
        <v>1012</v>
      </c>
      <c r="E1745" t="s">
        <v>1013</v>
      </c>
      <c r="F1745" t="s">
        <v>1014</v>
      </c>
      <c r="G1745" s="1">
        <v>369.19782339553728</v>
      </c>
      <c r="H1745" s="1">
        <v>96.73</v>
      </c>
      <c r="I1745" s="2">
        <v>35712.505457050327</v>
      </c>
      <c r="J1745" s="3">
        <v>2.960002121524499E-3</v>
      </c>
      <c r="K1745" s="4">
        <v>12065026.98</v>
      </c>
      <c r="L1745" s="5">
        <v>575001</v>
      </c>
      <c r="M1745" s="6">
        <v>20.98261913</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675</v>
      </c>
      <c r="AG1745" s="16">
        <v>-4.607E-3</v>
      </c>
    </row>
    <row r="1746" spans="1:33" x14ac:dyDescent="0.25">
      <c r="A1746" t="s">
        <v>4049</v>
      </c>
      <c r="B1746" t="s">
        <v>1015</v>
      </c>
      <c r="C1746" t="s">
        <v>1016</v>
      </c>
      <c r="D1746" t="s">
        <v>1017</v>
      </c>
      <c r="E1746" t="s">
        <v>1018</v>
      </c>
      <c r="G1746" s="1">
        <v>467.40381388569222</v>
      </c>
      <c r="H1746" s="1">
        <v>70.400000000000006</v>
      </c>
      <c r="I1746" s="2">
        <v>32905.228497552736</v>
      </c>
      <c r="J1746" s="3">
        <v>2.7273232419702999E-3</v>
      </c>
      <c r="K1746" s="4">
        <v>12065026.98</v>
      </c>
      <c r="L1746" s="5">
        <v>575001</v>
      </c>
      <c r="M1746" s="6">
        <v>20.98261913</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675</v>
      </c>
      <c r="AG1746" s="16">
        <v>-4.607E-3</v>
      </c>
    </row>
    <row r="1747" spans="1:33" x14ac:dyDescent="0.25">
      <c r="A1747" t="s">
        <v>4049</v>
      </c>
      <c r="B1747" t="s">
        <v>1019</v>
      </c>
      <c r="C1747" t="s">
        <v>1020</v>
      </c>
      <c r="D1747" t="s">
        <v>1021</v>
      </c>
      <c r="E1747" t="s">
        <v>1022</v>
      </c>
      <c r="F1747" t="s">
        <v>1023</v>
      </c>
      <c r="G1747" s="1">
        <v>601.98727516517488</v>
      </c>
      <c r="H1747" s="1">
        <v>52.51</v>
      </c>
      <c r="I1747" s="2">
        <v>31610.351818923329</v>
      </c>
      <c r="J1747" s="3">
        <v>2.6199984360849998E-3</v>
      </c>
      <c r="K1747" s="4">
        <v>12065026.98</v>
      </c>
      <c r="L1747" s="5">
        <v>575001</v>
      </c>
      <c r="M1747" s="6">
        <v>20.98261913</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675</v>
      </c>
      <c r="AG1747" s="16">
        <v>-4.607E-3</v>
      </c>
    </row>
    <row r="1748" spans="1:33" x14ac:dyDescent="0.25">
      <c r="A1748" t="s">
        <v>4049</v>
      </c>
      <c r="B1748" t="s">
        <v>1024</v>
      </c>
      <c r="C1748" t="s">
        <v>1025</v>
      </c>
      <c r="D1748" t="s">
        <v>1026</v>
      </c>
      <c r="E1748" t="s">
        <v>1027</v>
      </c>
      <c r="F1748" t="s">
        <v>1028</v>
      </c>
      <c r="G1748" s="1">
        <v>351.39759517313058</v>
      </c>
      <c r="H1748" s="1">
        <v>84.63</v>
      </c>
      <c r="I1748" s="2">
        <v>29738.778479502049</v>
      </c>
      <c r="J1748" s="3">
        <v>2.4648745940477001E-3</v>
      </c>
      <c r="K1748" s="4">
        <v>12065026.98</v>
      </c>
      <c r="L1748" s="5">
        <v>575001</v>
      </c>
      <c r="M1748" s="6">
        <v>20.98261913</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675</v>
      </c>
      <c r="AG1748" s="16">
        <v>-4.607E-3</v>
      </c>
    </row>
    <row r="1749" spans="1:33" x14ac:dyDescent="0.25">
      <c r="A1749" t="s">
        <v>4049</v>
      </c>
      <c r="B1749" t="s">
        <v>1029</v>
      </c>
      <c r="C1749" t="s">
        <v>1030</v>
      </c>
      <c r="D1749" t="s">
        <v>1031</v>
      </c>
      <c r="E1749" t="s">
        <v>1032</v>
      </c>
      <c r="F1749" t="s">
        <v>1033</v>
      </c>
      <c r="G1749" s="1">
        <v>185.2420479189631</v>
      </c>
      <c r="H1749" s="1">
        <v>162.03</v>
      </c>
      <c r="I1749" s="2">
        <v>30014.769024309589</v>
      </c>
      <c r="J1749" s="3">
        <v>2.4877498470633002E-3</v>
      </c>
      <c r="K1749" s="4">
        <v>12065026.98</v>
      </c>
      <c r="L1749" s="5">
        <v>575001</v>
      </c>
      <c r="M1749" s="6">
        <v>20.98261913</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675</v>
      </c>
      <c r="AG1749" s="16">
        <v>-4.607E-3</v>
      </c>
    </row>
    <row r="1750" spans="1:33" x14ac:dyDescent="0.25">
      <c r="A1750" t="s">
        <v>4049</v>
      </c>
      <c r="B1750" t="s">
        <v>1034</v>
      </c>
      <c r="C1750" t="s">
        <v>1035</v>
      </c>
      <c r="D1750" t="s">
        <v>1036</v>
      </c>
      <c r="E1750" t="s">
        <v>1037</v>
      </c>
      <c r="F1750" t="s">
        <v>1038</v>
      </c>
      <c r="G1750" s="1">
        <v>28.051105660502419</v>
      </c>
      <c r="H1750" s="1">
        <v>1199.72</v>
      </c>
      <c r="I1750" s="2">
        <v>33653.472483017962</v>
      </c>
      <c r="J1750" s="3">
        <v>2.7893408393370998E-3</v>
      </c>
      <c r="K1750" s="4">
        <v>12065026.98</v>
      </c>
      <c r="L1750" s="5">
        <v>575001</v>
      </c>
      <c r="M1750" s="6">
        <v>20.98261913</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675</v>
      </c>
      <c r="AG1750" s="16">
        <v>-4.607E-3</v>
      </c>
    </row>
    <row r="1751" spans="1:33" x14ac:dyDescent="0.25">
      <c r="A1751" t="s">
        <v>4049</v>
      </c>
      <c r="B1751" t="s">
        <v>1039</v>
      </c>
      <c r="C1751" t="s">
        <v>1040</v>
      </c>
      <c r="D1751" t="s">
        <v>1041</v>
      </c>
      <c r="E1751" t="s">
        <v>1042</v>
      </c>
      <c r="F1751" t="s">
        <v>1043</v>
      </c>
      <c r="G1751" s="1">
        <v>238.0830133266125</v>
      </c>
      <c r="H1751" s="1">
        <v>139.26</v>
      </c>
      <c r="I1751" s="2">
        <v>33155.440435864053</v>
      </c>
      <c r="J1751" s="3">
        <v>2.7480618560426998E-3</v>
      </c>
      <c r="K1751" s="4">
        <v>12065026.98</v>
      </c>
      <c r="L1751" s="5">
        <v>575001</v>
      </c>
      <c r="M1751" s="6">
        <v>20.98261913</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675</v>
      </c>
      <c r="AG1751" s="16">
        <v>-4.607E-3</v>
      </c>
    </row>
    <row r="1752" spans="1:33" x14ac:dyDescent="0.25">
      <c r="A1752" t="s">
        <v>4049</v>
      </c>
      <c r="B1752" t="s">
        <v>1044</v>
      </c>
      <c r="C1752" t="s">
        <v>1045</v>
      </c>
      <c r="D1752" t="s">
        <v>1046</v>
      </c>
      <c r="E1752" t="s">
        <v>1047</v>
      </c>
      <c r="F1752" t="s">
        <v>1048</v>
      </c>
      <c r="G1752" s="1">
        <v>200.7570704329261</v>
      </c>
      <c r="H1752" s="1">
        <v>161.30000000000001</v>
      </c>
      <c r="I1752" s="2">
        <v>32382.115460830992</v>
      </c>
      <c r="J1752" s="3">
        <v>2.6839654411473998E-3</v>
      </c>
      <c r="K1752" s="4">
        <v>12065026.98</v>
      </c>
      <c r="L1752" s="5">
        <v>575001</v>
      </c>
      <c r="M1752" s="6">
        <v>20.98261913</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675</v>
      </c>
      <c r="AG1752" s="16">
        <v>-4.607E-3</v>
      </c>
    </row>
    <row r="1753" spans="1:33" x14ac:dyDescent="0.25">
      <c r="A1753" t="s">
        <v>4049</v>
      </c>
      <c r="B1753" t="s">
        <v>1049</v>
      </c>
      <c r="C1753" t="s">
        <v>1050</v>
      </c>
      <c r="D1753" t="s">
        <v>1051</v>
      </c>
      <c r="E1753" t="s">
        <v>1052</v>
      </c>
      <c r="F1753" t="s">
        <v>1053</v>
      </c>
      <c r="G1753" s="1">
        <v>264.68889881934888</v>
      </c>
      <c r="H1753" s="1">
        <v>121.4</v>
      </c>
      <c r="I1753" s="2">
        <v>32133.23231666896</v>
      </c>
      <c r="J1753" s="3">
        <v>2.6633369631029998E-3</v>
      </c>
      <c r="K1753" s="4">
        <v>12065026.98</v>
      </c>
      <c r="L1753" s="5">
        <v>575001</v>
      </c>
      <c r="M1753" s="6">
        <v>20.98261913</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675</v>
      </c>
      <c r="AG1753" s="16">
        <v>-4.607E-3</v>
      </c>
    </row>
    <row r="1754" spans="1:33" x14ac:dyDescent="0.25">
      <c r="A1754" t="s">
        <v>4049</v>
      </c>
      <c r="B1754" t="s">
        <v>1054</v>
      </c>
      <c r="C1754" t="s">
        <v>1055</v>
      </c>
      <c r="D1754" t="s">
        <v>1056</v>
      </c>
      <c r="E1754" t="s">
        <v>1057</v>
      </c>
      <c r="G1754" s="1">
        <v>321.34014269204931</v>
      </c>
      <c r="H1754" s="1">
        <v>98.68</v>
      </c>
      <c r="I1754" s="2">
        <v>31709.84528085143</v>
      </c>
      <c r="J1754" s="3">
        <v>2.6282448711814998E-3</v>
      </c>
      <c r="K1754" s="4">
        <v>12065026.98</v>
      </c>
      <c r="L1754" s="5">
        <v>575001</v>
      </c>
      <c r="M1754" s="6">
        <v>20.98261913</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675</v>
      </c>
      <c r="AG1754" s="16">
        <v>-4.607E-3</v>
      </c>
    </row>
    <row r="1755" spans="1:33" x14ac:dyDescent="0.25">
      <c r="A1755" t="s">
        <v>4049</v>
      </c>
      <c r="B1755" t="s">
        <v>1058</v>
      </c>
      <c r="C1755" t="s">
        <v>1059</v>
      </c>
      <c r="D1755" t="s">
        <v>1060</v>
      </c>
      <c r="E1755" t="s">
        <v>1061</v>
      </c>
      <c r="F1755" t="s">
        <v>1062</v>
      </c>
      <c r="G1755" s="1">
        <v>94.698005825162028</v>
      </c>
      <c r="H1755" s="1">
        <v>327.97</v>
      </c>
      <c r="I1755" s="2">
        <v>31058.104970478391</v>
      </c>
      <c r="J1755" s="3">
        <v>2.5742259028482001E-3</v>
      </c>
      <c r="K1755" s="4">
        <v>12065026.98</v>
      </c>
      <c r="L1755" s="5">
        <v>575001</v>
      </c>
      <c r="M1755" s="6">
        <v>20.98261913</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675</v>
      </c>
      <c r="AG1755" s="16">
        <v>-4.607E-3</v>
      </c>
    </row>
    <row r="1756" spans="1:33" x14ac:dyDescent="0.25">
      <c r="A1756" t="s">
        <v>4049</v>
      </c>
      <c r="B1756" t="s">
        <v>1063</v>
      </c>
      <c r="C1756" t="s">
        <v>1064</v>
      </c>
      <c r="D1756" t="s">
        <v>1065</v>
      </c>
      <c r="E1756" t="s">
        <v>1066</v>
      </c>
      <c r="F1756" t="s">
        <v>1067</v>
      </c>
      <c r="G1756" s="1">
        <v>144.99594905848579</v>
      </c>
      <c r="H1756" s="1">
        <v>236.4</v>
      </c>
      <c r="I1756" s="2">
        <v>34277.042357426042</v>
      </c>
      <c r="J1756" s="3">
        <v>2.8410249238767999E-3</v>
      </c>
      <c r="K1756" s="4">
        <v>12065026.98</v>
      </c>
      <c r="L1756" s="5">
        <v>575001</v>
      </c>
      <c r="M1756" s="6">
        <v>20.98261913</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675</v>
      </c>
      <c r="AG1756" s="16">
        <v>-4.607E-3</v>
      </c>
    </row>
    <row r="1757" spans="1:33" x14ac:dyDescent="0.25">
      <c r="A1757" t="s">
        <v>4049</v>
      </c>
      <c r="B1757" t="s">
        <v>1068</v>
      </c>
      <c r="C1757" t="s">
        <v>1069</v>
      </c>
      <c r="D1757" t="s">
        <v>1070</v>
      </c>
      <c r="E1757" t="s">
        <v>1071</v>
      </c>
      <c r="F1757" t="s">
        <v>1072</v>
      </c>
      <c r="G1757" s="1">
        <v>118.9458762644626</v>
      </c>
      <c r="H1757" s="1">
        <v>281.31</v>
      </c>
      <c r="I1757" s="2">
        <v>33460.66445195597</v>
      </c>
      <c r="J1757" s="3">
        <v>2.7733601016742999E-3</v>
      </c>
      <c r="K1757" s="4">
        <v>12065026.98</v>
      </c>
      <c r="L1757" s="5">
        <v>575001</v>
      </c>
      <c r="M1757" s="6">
        <v>20.98261913</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675</v>
      </c>
      <c r="AG1757" s="16">
        <v>-4.607E-3</v>
      </c>
    </row>
    <row r="1758" spans="1:33" x14ac:dyDescent="0.25">
      <c r="A1758" t="s">
        <v>4049</v>
      </c>
      <c r="B1758" t="s">
        <v>1073</v>
      </c>
      <c r="C1758" t="s">
        <v>1074</v>
      </c>
      <c r="D1758" t="s">
        <v>1075</v>
      </c>
      <c r="E1758" t="s">
        <v>1076</v>
      </c>
      <c r="F1758" t="s">
        <v>1077</v>
      </c>
      <c r="G1758" s="1">
        <v>681.95458422416164</v>
      </c>
      <c r="H1758" s="1">
        <v>45.75</v>
      </c>
      <c r="I1758" s="2">
        <v>31199.422228255389</v>
      </c>
      <c r="J1758" s="3">
        <v>2.5859388694259998E-3</v>
      </c>
      <c r="K1758" s="4">
        <v>12065026.98</v>
      </c>
      <c r="L1758" s="5">
        <v>575001</v>
      </c>
      <c r="M1758" s="6">
        <v>20.98261913</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675</v>
      </c>
      <c r="AG1758" s="16">
        <v>-4.607E-3</v>
      </c>
    </row>
    <row r="1759" spans="1:33" x14ac:dyDescent="0.25">
      <c r="A1759" t="s">
        <v>4049</v>
      </c>
      <c r="B1759" t="s">
        <v>1078</v>
      </c>
      <c r="C1759" t="s">
        <v>1079</v>
      </c>
      <c r="D1759" t="s">
        <v>1080</v>
      </c>
      <c r="E1759" t="s">
        <v>1081</v>
      </c>
      <c r="F1759" t="s">
        <v>1082</v>
      </c>
      <c r="G1759" s="1">
        <v>89.808046678451646</v>
      </c>
      <c r="H1759" s="1">
        <v>334.4</v>
      </c>
      <c r="I1759" s="2">
        <v>30031.81080927423</v>
      </c>
      <c r="J1759" s="3">
        <v>2.4891623416224001E-3</v>
      </c>
      <c r="K1759" s="4">
        <v>12065026.98</v>
      </c>
      <c r="L1759" s="5">
        <v>575001</v>
      </c>
      <c r="M1759" s="6">
        <v>20.98261913</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675</v>
      </c>
      <c r="AG1759" s="16">
        <v>-4.607E-3</v>
      </c>
    </row>
    <row r="1760" spans="1:33" x14ac:dyDescent="0.25">
      <c r="A1760" t="s">
        <v>4049</v>
      </c>
      <c r="B1760" t="s">
        <v>1083</v>
      </c>
      <c r="C1760" t="s">
        <v>1084</v>
      </c>
      <c r="D1760" t="s">
        <v>1085</v>
      </c>
      <c r="E1760" t="s">
        <v>1086</v>
      </c>
      <c r="F1760" t="s">
        <v>1087</v>
      </c>
      <c r="G1760" s="1">
        <v>1319.2394865975209</v>
      </c>
      <c r="H1760" s="1">
        <v>23.1</v>
      </c>
      <c r="I1760" s="2">
        <v>30474.43214040274</v>
      </c>
      <c r="J1760" s="3">
        <v>2.5258486525491998E-3</v>
      </c>
      <c r="K1760" s="4">
        <v>12065026.98</v>
      </c>
      <c r="L1760" s="5">
        <v>575001</v>
      </c>
      <c r="M1760" s="6">
        <v>20.98261913</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675</v>
      </c>
      <c r="AG1760" s="16">
        <v>-4.607E-3</v>
      </c>
    </row>
    <row r="1761" spans="1:33" x14ac:dyDescent="0.25">
      <c r="A1761" t="s">
        <v>4049</v>
      </c>
      <c r="B1761" t="s">
        <v>1088</v>
      </c>
      <c r="C1761" t="s">
        <v>1089</v>
      </c>
      <c r="D1761" t="s">
        <v>1090</v>
      </c>
      <c r="E1761" t="s">
        <v>1091</v>
      </c>
      <c r="F1761" t="s">
        <v>1092</v>
      </c>
      <c r="G1761" s="1">
        <v>67.627738948745403</v>
      </c>
      <c r="H1761" s="1">
        <v>491.35</v>
      </c>
      <c r="I1761" s="2">
        <v>33228.889532466063</v>
      </c>
      <c r="J1761" s="3">
        <v>2.7541496249904002E-3</v>
      </c>
      <c r="K1761" s="4">
        <v>12065026.98</v>
      </c>
      <c r="L1761" s="5">
        <v>575001</v>
      </c>
      <c r="M1761" s="6">
        <v>20.98261913</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675</v>
      </c>
      <c r="AG1761" s="16">
        <v>-4.607E-3</v>
      </c>
    </row>
    <row r="1762" spans="1:33" x14ac:dyDescent="0.25">
      <c r="A1762" t="s">
        <v>4049</v>
      </c>
      <c r="B1762" t="s">
        <v>1093</v>
      </c>
      <c r="C1762" t="s">
        <v>1094</v>
      </c>
      <c r="D1762" t="s">
        <v>1095</v>
      </c>
      <c r="E1762" t="s">
        <v>1096</v>
      </c>
      <c r="F1762" t="s">
        <v>1097</v>
      </c>
      <c r="G1762" s="1">
        <v>369.19787411680602</v>
      </c>
      <c r="H1762" s="1">
        <v>84.23</v>
      </c>
      <c r="I1762" s="2">
        <v>31097.536936858571</v>
      </c>
      <c r="J1762" s="3">
        <v>2.5774941894791E-3</v>
      </c>
      <c r="K1762" s="4">
        <v>12065026.98</v>
      </c>
      <c r="L1762" s="5">
        <v>575001</v>
      </c>
      <c r="M1762" s="6">
        <v>20.98261913</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675</v>
      </c>
      <c r="AG1762" s="16">
        <v>-4.607E-3</v>
      </c>
    </row>
    <row r="1763" spans="1:33" x14ac:dyDescent="0.25">
      <c r="A1763" t="s">
        <v>4049</v>
      </c>
      <c r="B1763" t="s">
        <v>1098</v>
      </c>
      <c r="C1763" t="s">
        <v>1099</v>
      </c>
      <c r="D1763" t="s">
        <v>1100</v>
      </c>
      <c r="E1763" t="s">
        <v>1101</v>
      </c>
      <c r="F1763" t="s">
        <v>1102</v>
      </c>
      <c r="G1763" s="1">
        <v>463.71056716338029</v>
      </c>
      <c r="H1763" s="1">
        <v>75.58</v>
      </c>
      <c r="I1763" s="2">
        <v>35047.24466620828</v>
      </c>
      <c r="J1763" s="3">
        <v>2.9048625191062999E-3</v>
      </c>
      <c r="K1763" s="4">
        <v>12065026.98</v>
      </c>
      <c r="L1763" s="5">
        <v>575001</v>
      </c>
      <c r="M1763" s="6">
        <v>20.98261913</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675</v>
      </c>
      <c r="AG1763" s="16">
        <v>-4.607E-3</v>
      </c>
    </row>
    <row r="1764" spans="1:33" x14ac:dyDescent="0.25">
      <c r="A1764" t="s">
        <v>4049</v>
      </c>
      <c r="B1764" t="s">
        <v>1103</v>
      </c>
      <c r="C1764" t="s">
        <v>1104</v>
      </c>
      <c r="D1764" t="s">
        <v>1105</v>
      </c>
      <c r="E1764" t="s">
        <v>1106</v>
      </c>
      <c r="F1764" t="s">
        <v>1107</v>
      </c>
      <c r="G1764" s="1">
        <v>87.254819993265116</v>
      </c>
      <c r="H1764" s="1">
        <v>355.18</v>
      </c>
      <c r="I1764" s="2">
        <v>30991.1669652079</v>
      </c>
      <c r="J1764" s="3">
        <v>2.5686778004377002E-3</v>
      </c>
      <c r="K1764" s="4">
        <v>12065026.98</v>
      </c>
      <c r="L1764" s="5">
        <v>575001</v>
      </c>
      <c r="M1764" s="6">
        <v>20.98261913</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675</v>
      </c>
      <c r="AG1764" s="16">
        <v>-4.607E-3</v>
      </c>
    </row>
    <row r="1765" spans="1:33" x14ac:dyDescent="0.25">
      <c r="A1765" t="s">
        <v>4049</v>
      </c>
      <c r="B1765" t="s">
        <v>1108</v>
      </c>
      <c r="C1765" t="s">
        <v>1109</v>
      </c>
      <c r="D1765" t="s">
        <v>1110</v>
      </c>
      <c r="E1765" t="s">
        <v>1111</v>
      </c>
      <c r="F1765" t="s">
        <v>1112</v>
      </c>
      <c r="G1765" s="1">
        <v>66.337366084269163</v>
      </c>
      <c r="H1765" s="1">
        <v>545.65</v>
      </c>
      <c r="I1765" s="2">
        <v>36196.983803881471</v>
      </c>
      <c r="J1765" s="3">
        <v>3.0001577173332989E-3</v>
      </c>
      <c r="K1765" s="4">
        <v>12065026.98</v>
      </c>
      <c r="L1765" s="5">
        <v>575001</v>
      </c>
      <c r="M1765" s="6">
        <v>20.98261913</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675</v>
      </c>
      <c r="AG1765" s="16">
        <v>-4.607E-3</v>
      </c>
    </row>
    <row r="1766" spans="1:33" x14ac:dyDescent="0.25">
      <c r="A1766" t="s">
        <v>4049</v>
      </c>
      <c r="B1766" t="s">
        <v>1113</v>
      </c>
      <c r="C1766" t="s">
        <v>1114</v>
      </c>
      <c r="D1766" t="s">
        <v>1115</v>
      </c>
      <c r="E1766" t="s">
        <v>1116</v>
      </c>
      <c r="F1766" t="s">
        <v>1117</v>
      </c>
      <c r="G1766" s="1">
        <v>25.02784609172679</v>
      </c>
      <c r="H1766" s="1">
        <v>1258.29</v>
      </c>
      <c r="I1766" s="2">
        <v>31492.288458758911</v>
      </c>
      <c r="J1766" s="3">
        <v>2.6102128499972E-3</v>
      </c>
      <c r="K1766" s="4">
        <v>12065026.98</v>
      </c>
      <c r="L1766" s="5">
        <v>575001</v>
      </c>
      <c r="M1766" s="6">
        <v>20.98261913</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675</v>
      </c>
      <c r="AG1766" s="16">
        <v>-4.607E-3</v>
      </c>
    </row>
    <row r="1767" spans="1:33" x14ac:dyDescent="0.25">
      <c r="A1767" t="s">
        <v>4049</v>
      </c>
      <c r="B1767" t="s">
        <v>1118</v>
      </c>
      <c r="C1767" t="s">
        <v>1119</v>
      </c>
      <c r="D1767" t="s">
        <v>1120</v>
      </c>
      <c r="E1767" t="s">
        <v>1121</v>
      </c>
      <c r="F1767" t="s">
        <v>1122</v>
      </c>
      <c r="G1767" s="1">
        <v>768.14137558727475</v>
      </c>
      <c r="H1767" s="1">
        <v>41.07</v>
      </c>
      <c r="I1767" s="2">
        <v>31547.566295369379</v>
      </c>
      <c r="J1767" s="3">
        <v>2.6147945087620001E-3</v>
      </c>
      <c r="K1767" s="4">
        <v>12065026.98</v>
      </c>
      <c r="L1767" s="5">
        <v>575001</v>
      </c>
      <c r="M1767" s="6">
        <v>20.98261913</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675</v>
      </c>
      <c r="AG1767" s="16">
        <v>-4.607E-3</v>
      </c>
    </row>
    <row r="1768" spans="1:33" x14ac:dyDescent="0.25">
      <c r="A1768" t="s">
        <v>4049</v>
      </c>
      <c r="B1768" t="s">
        <v>1123</v>
      </c>
      <c r="C1768" t="s">
        <v>1124</v>
      </c>
      <c r="D1768" t="s">
        <v>1125</v>
      </c>
      <c r="E1768" t="s">
        <v>1126</v>
      </c>
      <c r="F1768" t="s">
        <v>1127</v>
      </c>
      <c r="G1768" s="1">
        <v>57.471542031745997</v>
      </c>
      <c r="H1768" s="1">
        <v>514.25</v>
      </c>
      <c r="I1768" s="2">
        <v>29554.740489825381</v>
      </c>
      <c r="J1768" s="3">
        <v>2.4496207541696998E-3</v>
      </c>
      <c r="K1768" s="4">
        <v>12065026.98</v>
      </c>
      <c r="L1768" s="5">
        <v>575001</v>
      </c>
      <c r="M1768" s="6">
        <v>20.98261913</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675</v>
      </c>
      <c r="AG1768" s="16">
        <v>-4.607E-3</v>
      </c>
    </row>
    <row r="1769" spans="1:33" x14ac:dyDescent="0.25">
      <c r="A1769" t="s">
        <v>4049</v>
      </c>
      <c r="B1769" t="s">
        <v>1128</v>
      </c>
      <c r="C1769" t="s">
        <v>1129</v>
      </c>
      <c r="D1769" t="s">
        <v>1130</v>
      </c>
      <c r="E1769" t="s">
        <v>1131</v>
      </c>
      <c r="F1769" t="s">
        <v>1132</v>
      </c>
      <c r="G1769" s="1">
        <v>109.922361069899</v>
      </c>
      <c r="H1769" s="1">
        <v>311.67</v>
      </c>
      <c r="I1769" s="2">
        <v>34259.50227465541</v>
      </c>
      <c r="J1769" s="3">
        <v>2.8395711283071999E-3</v>
      </c>
      <c r="K1769" s="4">
        <v>12065026.98</v>
      </c>
      <c r="L1769" s="5">
        <v>575001</v>
      </c>
      <c r="M1769" s="6">
        <v>20.98261913</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675</v>
      </c>
      <c r="AG1769" s="16">
        <v>-4.607E-3</v>
      </c>
    </row>
    <row r="1770" spans="1:33" x14ac:dyDescent="0.25">
      <c r="A1770" t="s">
        <v>4049</v>
      </c>
      <c r="B1770" t="s">
        <v>1133</v>
      </c>
      <c r="C1770" t="s">
        <v>1134</v>
      </c>
      <c r="D1770" t="s">
        <v>1135</v>
      </c>
      <c r="E1770" t="s">
        <v>1136</v>
      </c>
      <c r="F1770" t="s">
        <v>1137</v>
      </c>
      <c r="G1770" s="1">
        <v>331.47989041294443</v>
      </c>
      <c r="H1770" s="1">
        <v>101.65</v>
      </c>
      <c r="I1770" s="2">
        <v>33694.930860475797</v>
      </c>
      <c r="J1770" s="3">
        <v>2.7927770834107E-3</v>
      </c>
      <c r="K1770" s="4">
        <v>12065026.98</v>
      </c>
      <c r="L1770" s="5">
        <v>575001</v>
      </c>
      <c r="M1770" s="6">
        <v>20.98261913</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675</v>
      </c>
      <c r="AG1770" s="16">
        <v>-4.607E-3</v>
      </c>
    </row>
    <row r="1771" spans="1:33" x14ac:dyDescent="0.25">
      <c r="A1771" t="s">
        <v>4049</v>
      </c>
      <c r="B1771" t="s">
        <v>1138</v>
      </c>
      <c r="C1771" t="s">
        <v>1139</v>
      </c>
      <c r="D1771" t="s">
        <v>1140</v>
      </c>
      <c r="E1771" t="s">
        <v>1141</v>
      </c>
      <c r="F1771" t="s">
        <v>1142</v>
      </c>
      <c r="G1771" s="1">
        <v>121.2121436913063</v>
      </c>
      <c r="H1771" s="1">
        <v>273.52</v>
      </c>
      <c r="I1771" s="2">
        <v>33153.945542446098</v>
      </c>
      <c r="J1771" s="3">
        <v>2.7479379530112001E-3</v>
      </c>
      <c r="K1771" s="4">
        <v>12065026.98</v>
      </c>
      <c r="L1771" s="5">
        <v>575001</v>
      </c>
      <c r="M1771" s="6">
        <v>20.98261913</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675</v>
      </c>
      <c r="AG1771" s="16">
        <v>-4.607E-3</v>
      </c>
    </row>
    <row r="1772" spans="1:33" x14ac:dyDescent="0.25">
      <c r="A1772" t="s">
        <v>4049</v>
      </c>
      <c r="B1772" t="s">
        <v>1143</v>
      </c>
      <c r="C1772" t="s">
        <v>1144</v>
      </c>
      <c r="D1772" t="s">
        <v>1145</v>
      </c>
      <c r="E1772" t="s">
        <v>1146</v>
      </c>
      <c r="F1772" t="s">
        <v>1147</v>
      </c>
      <c r="G1772" s="1">
        <v>351.65162272277621</v>
      </c>
      <c r="H1772" s="1">
        <v>100.32</v>
      </c>
      <c r="I1772" s="2">
        <v>35277.690791548906</v>
      </c>
      <c r="J1772" s="3">
        <v>2.9239628597621998E-3</v>
      </c>
      <c r="K1772" s="4">
        <v>12065026.98</v>
      </c>
      <c r="L1772" s="5">
        <v>575001</v>
      </c>
      <c r="M1772" s="6">
        <v>20.98261913</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675</v>
      </c>
      <c r="AG1772" s="16">
        <v>-4.607E-3</v>
      </c>
    </row>
    <row r="1773" spans="1:33" x14ac:dyDescent="0.25">
      <c r="A1773" t="s">
        <v>4049</v>
      </c>
      <c r="B1773" t="s">
        <v>1148</v>
      </c>
      <c r="C1773" t="s">
        <v>1149</v>
      </c>
      <c r="D1773" t="s">
        <v>1150</v>
      </c>
      <c r="E1773" t="s">
        <v>1151</v>
      </c>
      <c r="F1773" t="s">
        <v>1152</v>
      </c>
      <c r="G1773" s="1">
        <v>881.77095678316493</v>
      </c>
      <c r="H1773" s="1">
        <v>35.270000000000003</v>
      </c>
      <c r="I1773" s="2">
        <v>31100.061645742229</v>
      </c>
      <c r="J1773" s="3">
        <v>2.5777034479323E-3</v>
      </c>
      <c r="K1773" s="4">
        <v>12065026.98</v>
      </c>
      <c r="L1773" s="5">
        <v>575001</v>
      </c>
      <c r="M1773" s="6">
        <v>20.98261913</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ref="S1773:S1896" si="28">IF(ISNUMBER(N1773),Q1773*N1773,IF(ISNUMBER(R1773),J1773*R1773," "))</f>
        <v xml:space="preserve"> </v>
      </c>
      <c r="AB1773" s="8" t="s">
        <v>675</v>
      </c>
      <c r="AG1773" s="16">
        <v>-4.607E-3</v>
      </c>
    </row>
    <row r="1774" spans="1:33" x14ac:dyDescent="0.25">
      <c r="A1774" t="s">
        <v>4049</v>
      </c>
      <c r="B1774" t="s">
        <v>1153</v>
      </c>
      <c r="C1774" t="s">
        <v>1154</v>
      </c>
      <c r="D1774" t="s">
        <v>1155</v>
      </c>
      <c r="E1774" t="s">
        <v>1156</v>
      </c>
      <c r="F1774" t="s">
        <v>1157</v>
      </c>
      <c r="G1774" s="1">
        <v>1100.432264376167</v>
      </c>
      <c r="H1774" s="1">
        <v>28.01</v>
      </c>
      <c r="I1774" s="2">
        <v>30823.107725176451</v>
      </c>
      <c r="J1774" s="3">
        <v>2.5547483462963999E-3</v>
      </c>
      <c r="K1774" s="4">
        <v>12065026.98</v>
      </c>
      <c r="L1774" s="5">
        <v>575001</v>
      </c>
      <c r="M1774" s="6">
        <v>20.98261913</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8"/>
        <v xml:space="preserve"> </v>
      </c>
      <c r="AB1774" s="8" t="s">
        <v>675</v>
      </c>
      <c r="AG1774" s="16">
        <v>-4.607E-3</v>
      </c>
    </row>
    <row r="1775" spans="1:33" x14ac:dyDescent="0.25">
      <c r="A1775" t="s">
        <v>4049</v>
      </c>
      <c r="B1775" t="s">
        <v>1158</v>
      </c>
      <c r="C1775" t="s">
        <v>1159</v>
      </c>
      <c r="D1775" t="s">
        <v>1160</v>
      </c>
      <c r="E1775" t="s">
        <v>1161</v>
      </c>
      <c r="F1775" t="s">
        <v>1162</v>
      </c>
      <c r="G1775" s="1">
        <v>254.78219425216429</v>
      </c>
      <c r="H1775" s="1">
        <v>128.55000000000001</v>
      </c>
      <c r="I1775" s="2">
        <v>32752.251071115719</v>
      </c>
      <c r="J1775" s="3">
        <v>2.7146438317468E-3</v>
      </c>
      <c r="K1775" s="4">
        <v>12065026.98</v>
      </c>
      <c r="L1775" s="5">
        <v>575001</v>
      </c>
      <c r="M1775" s="6">
        <v>20.98261913</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8"/>
        <v xml:space="preserve"> </v>
      </c>
      <c r="AB1775" s="8" t="s">
        <v>675</v>
      </c>
      <c r="AG1775" s="16">
        <v>-4.607E-3</v>
      </c>
    </row>
    <row r="1776" spans="1:33" x14ac:dyDescent="0.25">
      <c r="A1776" t="s">
        <v>4049</v>
      </c>
      <c r="B1776" t="s">
        <v>1163</v>
      </c>
      <c r="C1776" t="s">
        <v>1164</v>
      </c>
      <c r="F1776" t="s">
        <v>1164</v>
      </c>
      <c r="G1776" s="1">
        <v>-3443026</v>
      </c>
      <c r="H1776" s="1">
        <v>100</v>
      </c>
      <c r="I1776" s="2">
        <v>-3443026</v>
      </c>
      <c r="J1776" s="3">
        <v>-0.28537242000000002</v>
      </c>
      <c r="K1776" s="4">
        <v>12065026.98</v>
      </c>
      <c r="L1776" s="5">
        <v>575001</v>
      </c>
      <c r="M1776" s="6">
        <v>20.98261913</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8"/>
        <v xml:space="preserve"> </v>
      </c>
      <c r="T1776" t="s">
        <v>1164</v>
      </c>
      <c r="U1776" t="s">
        <v>79</v>
      </c>
      <c r="AC1776" s="8" t="s">
        <v>145</v>
      </c>
      <c r="AD1776" s="8" t="s">
        <v>146</v>
      </c>
      <c r="AE1776" s="8">
        <v>35</v>
      </c>
      <c r="AG1776" s="16">
        <v>-4.607E-3</v>
      </c>
    </row>
    <row r="1777" spans="1:33" x14ac:dyDescent="0.25">
      <c r="A1777" t="s">
        <v>4049</v>
      </c>
      <c r="B1777" t="s">
        <v>7296</v>
      </c>
      <c r="C1777" t="s">
        <v>7296</v>
      </c>
      <c r="G1777" s="1">
        <v>-3890000</v>
      </c>
      <c r="H1777" s="1">
        <v>0.62323700000000004</v>
      </c>
      <c r="I1777" s="2">
        <v>2424393.5</v>
      </c>
      <c r="J1777" s="3">
        <v>-0.20094389378646876</v>
      </c>
      <c r="K1777" s="4">
        <v>12065026.98</v>
      </c>
      <c r="L1777" s="5">
        <v>575001</v>
      </c>
      <c r="M1777" s="6">
        <v>20.98261913</v>
      </c>
      <c r="T1777" t="s">
        <v>7313</v>
      </c>
      <c r="U1777" t="s">
        <v>7312</v>
      </c>
      <c r="AG1777" s="16">
        <v>-4.607E-3</v>
      </c>
    </row>
    <row r="1778" spans="1:33" x14ac:dyDescent="0.25">
      <c r="A1778" t="s">
        <v>4049</v>
      </c>
      <c r="B1778" t="s">
        <v>7297</v>
      </c>
      <c r="C1778" t="s">
        <v>7297</v>
      </c>
      <c r="G1778" s="1">
        <v>3060175.8</v>
      </c>
      <c r="H1778" s="1">
        <v>6.175052</v>
      </c>
      <c r="I1778" s="2">
        <v>-495571.78</v>
      </c>
      <c r="J1778" s="3">
        <v>4.1075066041833252E-2</v>
      </c>
      <c r="K1778" s="4">
        <v>12065026.98</v>
      </c>
      <c r="L1778" s="5">
        <v>575001</v>
      </c>
      <c r="M1778" s="6">
        <v>20.98261913</v>
      </c>
      <c r="T1778" t="s">
        <v>7314</v>
      </c>
      <c r="U1778" t="s">
        <v>7312</v>
      </c>
      <c r="AG1778" s="16">
        <v>-4.607E-3</v>
      </c>
    </row>
    <row r="1779" spans="1:33" x14ac:dyDescent="0.25">
      <c r="A1779" t="s">
        <v>4049</v>
      </c>
      <c r="B1779" t="s">
        <v>7298</v>
      </c>
      <c r="C1779" t="s">
        <v>7298</v>
      </c>
      <c r="G1779" s="1">
        <v>5230000</v>
      </c>
      <c r="H1779" s="1">
        <v>0.69817600000000002</v>
      </c>
      <c r="I1779" s="2">
        <v>-3651461.21</v>
      </c>
      <c r="J1779" s="3">
        <v>0.30264840816791938</v>
      </c>
      <c r="K1779" s="4">
        <v>12065026.98</v>
      </c>
      <c r="L1779" s="5">
        <v>575001</v>
      </c>
      <c r="M1779" s="6">
        <v>20.98261913</v>
      </c>
      <c r="T1779" t="s">
        <v>7315</v>
      </c>
      <c r="U1779" t="s">
        <v>7312</v>
      </c>
      <c r="AG1779" s="16">
        <v>-4.607E-3</v>
      </c>
    </row>
    <row r="1780" spans="1:33" x14ac:dyDescent="0.25">
      <c r="A1780" t="s">
        <v>4049</v>
      </c>
      <c r="B1780" t="s">
        <v>7299</v>
      </c>
      <c r="C1780" t="s">
        <v>7299</v>
      </c>
      <c r="G1780" s="1">
        <v>1660000</v>
      </c>
      <c r="H1780" s="1">
        <v>1.108419</v>
      </c>
      <c r="I1780" s="2">
        <v>-1839974.36</v>
      </c>
      <c r="J1780" s="3">
        <v>0.15250478619319258</v>
      </c>
      <c r="K1780" s="4">
        <v>12065026.98</v>
      </c>
      <c r="L1780" s="5">
        <v>575001</v>
      </c>
      <c r="M1780" s="6">
        <v>20.98261913</v>
      </c>
      <c r="T1780" t="s">
        <v>7316</v>
      </c>
      <c r="U1780" t="s">
        <v>7312</v>
      </c>
      <c r="AG1780" s="16">
        <v>-4.607E-3</v>
      </c>
    </row>
    <row r="1781" spans="1:33" x14ac:dyDescent="0.25">
      <c r="A1781" t="s">
        <v>4049</v>
      </c>
      <c r="B1781" t="s">
        <v>7300</v>
      </c>
      <c r="C1781" t="s">
        <v>7300</v>
      </c>
      <c r="G1781" s="1">
        <v>-1707844000</v>
      </c>
      <c r="H1781" s="1">
        <v>1006.036217</v>
      </c>
      <c r="I1781" s="2">
        <v>1698148.57</v>
      </c>
      <c r="J1781" s="3">
        <v>-0.14074967033351798</v>
      </c>
      <c r="K1781" s="4">
        <v>12065026.98</v>
      </c>
      <c r="L1781" s="5">
        <v>575001</v>
      </c>
      <c r="M1781" s="6">
        <v>20.98261913</v>
      </c>
      <c r="T1781" t="s">
        <v>7317</v>
      </c>
      <c r="U1781" t="s">
        <v>7312</v>
      </c>
      <c r="AG1781" s="16">
        <v>-4.607E-3</v>
      </c>
    </row>
    <row r="1782" spans="1:33" x14ac:dyDescent="0.25">
      <c r="A1782" t="s">
        <v>4049</v>
      </c>
      <c r="B1782" t="s">
        <v>7301</v>
      </c>
      <c r="C1782" t="s">
        <v>7301</v>
      </c>
      <c r="G1782" s="1">
        <v>-3492015.12</v>
      </c>
      <c r="H1782" s="1">
        <v>7.3310380000000004</v>
      </c>
      <c r="I1782" s="2">
        <v>476332.99</v>
      </c>
      <c r="J1782" s="3">
        <v>-3.9480474497869705E-2</v>
      </c>
      <c r="K1782" s="4">
        <v>12065026.98</v>
      </c>
      <c r="L1782" s="5">
        <v>575001</v>
      </c>
      <c r="M1782" s="6">
        <v>20.98261913</v>
      </c>
      <c r="T1782" t="s">
        <v>7318</v>
      </c>
      <c r="U1782" t="s">
        <v>7312</v>
      </c>
      <c r="AG1782" s="16">
        <v>-4.607E-3</v>
      </c>
    </row>
    <row r="1783" spans="1:33" x14ac:dyDescent="0.25">
      <c r="A1783" t="s">
        <v>4049</v>
      </c>
      <c r="B1783" t="s">
        <v>7302</v>
      </c>
      <c r="C1783" t="s">
        <v>7302</v>
      </c>
      <c r="G1783" s="1">
        <v>5379317102.5</v>
      </c>
      <c r="H1783" s="1">
        <v>4388.4826089999997</v>
      </c>
      <c r="I1783" s="2">
        <v>-1228087.33</v>
      </c>
      <c r="J1783" s="3">
        <v>0.10178902476022478</v>
      </c>
      <c r="K1783" s="4">
        <v>12065026.98</v>
      </c>
      <c r="L1783" s="5">
        <v>575001</v>
      </c>
      <c r="M1783" s="6">
        <v>20.98261913</v>
      </c>
      <c r="T1783" t="s">
        <v>7319</v>
      </c>
      <c r="U1783" t="s">
        <v>7312</v>
      </c>
      <c r="AG1783" s="16">
        <v>-4.607E-3</v>
      </c>
    </row>
    <row r="1784" spans="1:33" x14ac:dyDescent="0.25">
      <c r="A1784" t="s">
        <v>4049</v>
      </c>
      <c r="B1784" t="s">
        <v>7303</v>
      </c>
      <c r="C1784" t="s">
        <v>7303</v>
      </c>
      <c r="G1784" s="1">
        <v>1760000</v>
      </c>
      <c r="H1784" s="1">
        <v>1.037536</v>
      </c>
      <c r="I1784" s="2">
        <v>-1826064.2</v>
      </c>
      <c r="J1784" s="3">
        <v>0.1513518538356389</v>
      </c>
      <c r="K1784" s="4">
        <v>12065026.98</v>
      </c>
      <c r="L1784" s="5">
        <v>575001</v>
      </c>
      <c r="M1784" s="6">
        <v>20.98261913</v>
      </c>
      <c r="T1784" t="s">
        <v>7320</v>
      </c>
      <c r="U1784" t="s">
        <v>7312</v>
      </c>
      <c r="AG1784" s="16">
        <v>-4.607E-3</v>
      </c>
    </row>
    <row r="1785" spans="1:33" x14ac:dyDescent="0.25">
      <c r="A1785" t="s">
        <v>4049</v>
      </c>
      <c r="B1785" t="s">
        <v>7304</v>
      </c>
      <c r="C1785" t="s">
        <v>7304</v>
      </c>
      <c r="G1785" s="1">
        <v>-70530</v>
      </c>
      <c r="H1785" s="1">
        <v>86.241041999999993</v>
      </c>
      <c r="I1785" s="2">
        <v>817.81</v>
      </c>
      <c r="J1785" s="3">
        <v>-6.7783520198974308E-5</v>
      </c>
      <c r="K1785" s="4">
        <v>12065026.98</v>
      </c>
      <c r="L1785" s="5">
        <v>575001</v>
      </c>
      <c r="M1785" s="6">
        <v>20.98261913</v>
      </c>
      <c r="T1785" t="s">
        <v>7321</v>
      </c>
      <c r="U1785" t="s">
        <v>7312</v>
      </c>
      <c r="AG1785" s="16">
        <v>-4.607E-3</v>
      </c>
    </row>
    <row r="1786" spans="1:33" x14ac:dyDescent="0.25">
      <c r="A1786" t="s">
        <v>4049</v>
      </c>
      <c r="B1786" t="s">
        <v>7305</v>
      </c>
      <c r="C1786" t="s">
        <v>7305</v>
      </c>
      <c r="G1786" s="1">
        <v>-380610000</v>
      </c>
      <c r="H1786" s="1">
        <v>6.3860000000000002E-3</v>
      </c>
      <c r="I1786" s="2">
        <v>2430624.17</v>
      </c>
      <c r="J1786" s="3">
        <v>-0.20146031782848112</v>
      </c>
      <c r="K1786" s="4">
        <v>12065026.98</v>
      </c>
      <c r="L1786" s="5">
        <v>575001</v>
      </c>
      <c r="M1786" s="6">
        <v>20.98261913</v>
      </c>
      <c r="T1786" t="s">
        <v>7322</v>
      </c>
      <c r="U1786" t="s">
        <v>7312</v>
      </c>
      <c r="AG1786" s="16">
        <v>-4.607E-3</v>
      </c>
    </row>
    <row r="1787" spans="1:33" x14ac:dyDescent="0.25">
      <c r="A1787" t="s">
        <v>4049</v>
      </c>
      <c r="B1787" t="s">
        <v>7306</v>
      </c>
      <c r="C1787" t="s">
        <v>7306</v>
      </c>
      <c r="G1787" s="1">
        <v>-2100455176.6500001</v>
      </c>
      <c r="H1787" s="1">
        <v>1449.2753620000001</v>
      </c>
      <c r="I1787" s="2">
        <v>1448935.98</v>
      </c>
      <c r="J1787" s="3">
        <v>-0.1200938864373762</v>
      </c>
      <c r="K1787" s="4">
        <v>12065026.98</v>
      </c>
      <c r="L1787" s="5">
        <v>575001</v>
      </c>
      <c r="M1787" s="6">
        <v>20.98261913</v>
      </c>
      <c r="T1787" t="s">
        <v>7323</v>
      </c>
      <c r="U1787" t="s">
        <v>7312</v>
      </c>
      <c r="AG1787" s="16">
        <v>-4.607E-3</v>
      </c>
    </row>
    <row r="1788" spans="1:33" x14ac:dyDescent="0.25">
      <c r="A1788" t="s">
        <v>4049</v>
      </c>
      <c r="B1788" t="s">
        <v>7307</v>
      </c>
      <c r="C1788" t="s">
        <v>7307</v>
      </c>
      <c r="G1788" s="1">
        <v>34954587.700000003</v>
      </c>
      <c r="H1788" s="1">
        <v>20.569019999999998</v>
      </c>
      <c r="I1788" s="2">
        <v>-1699369.78</v>
      </c>
      <c r="J1788" s="3">
        <v>0.14085088933634526</v>
      </c>
      <c r="K1788" s="4">
        <v>12065026.98</v>
      </c>
      <c r="L1788" s="5">
        <v>575001</v>
      </c>
      <c r="M1788" s="6">
        <v>20.98261913</v>
      </c>
      <c r="T1788" t="s">
        <v>7324</v>
      </c>
      <c r="U1788" t="s">
        <v>7312</v>
      </c>
      <c r="AG1788" s="16">
        <v>-4.607E-3</v>
      </c>
    </row>
    <row r="1789" spans="1:33" x14ac:dyDescent="0.25">
      <c r="A1789" t="s">
        <v>4049</v>
      </c>
      <c r="B1789" t="s">
        <v>7308</v>
      </c>
      <c r="C1789" t="s">
        <v>7308</v>
      </c>
      <c r="G1789" s="1">
        <v>-27330000</v>
      </c>
      <c r="H1789" s="1">
        <v>8.8152999999999995E-2</v>
      </c>
      <c r="I1789" s="2">
        <v>2409223.17</v>
      </c>
      <c r="J1789" s="3">
        <v>-0.19968651325800846</v>
      </c>
      <c r="K1789" s="4">
        <v>12065026.98</v>
      </c>
      <c r="L1789" s="5">
        <v>575001</v>
      </c>
      <c r="M1789" s="6">
        <v>20.98261913</v>
      </c>
      <c r="T1789" t="s">
        <v>7325</v>
      </c>
      <c r="U1789" t="s">
        <v>7312</v>
      </c>
      <c r="AG1789" s="16">
        <v>-4.607E-3</v>
      </c>
    </row>
    <row r="1790" spans="1:33" x14ac:dyDescent="0.25">
      <c r="A1790" t="s">
        <v>4049</v>
      </c>
      <c r="B1790" t="s">
        <v>7309</v>
      </c>
      <c r="C1790" t="s">
        <v>7309</v>
      </c>
      <c r="G1790" s="1">
        <v>-1636063.97</v>
      </c>
      <c r="H1790" s="1">
        <v>1.360579</v>
      </c>
      <c r="I1790" s="2">
        <v>1202476.3700000001</v>
      </c>
      <c r="J1790" s="3">
        <v>-9.9666281061229753E-2</v>
      </c>
      <c r="K1790" s="4">
        <v>12065026.98</v>
      </c>
      <c r="L1790" s="5">
        <v>575001</v>
      </c>
      <c r="M1790" s="6">
        <v>20.98261913</v>
      </c>
      <c r="T1790" t="s">
        <v>7326</v>
      </c>
      <c r="U1790" t="s">
        <v>7312</v>
      </c>
      <c r="AG1790" s="16">
        <v>-4.607E-3</v>
      </c>
    </row>
    <row r="1791" spans="1:33" x14ac:dyDescent="0.25">
      <c r="A1791" t="s">
        <v>4049</v>
      </c>
      <c r="B1791" t="s">
        <v>7310</v>
      </c>
      <c r="C1791" t="s">
        <v>7310</v>
      </c>
      <c r="G1791" s="1">
        <v>110594.33</v>
      </c>
      <c r="H1791" s="1">
        <v>32.532750999999998</v>
      </c>
      <c r="I1791" s="2">
        <v>-3399.5</v>
      </c>
      <c r="J1791" s="3">
        <v>2.8176480712685482E-4</v>
      </c>
      <c r="K1791" s="4">
        <v>12065026.98</v>
      </c>
      <c r="L1791" s="5">
        <v>575001</v>
      </c>
      <c r="M1791" s="6">
        <v>20.98261913</v>
      </c>
      <c r="T1791" t="s">
        <v>7327</v>
      </c>
      <c r="U1791" t="s">
        <v>7312</v>
      </c>
      <c r="AG1791" s="16">
        <v>-4.607E-3</v>
      </c>
    </row>
    <row r="1792" spans="1:33" x14ac:dyDescent="0.25">
      <c r="A1792" t="s">
        <v>4049</v>
      </c>
      <c r="B1792" t="s">
        <v>7311</v>
      </c>
      <c r="C1792" t="s">
        <v>7311</v>
      </c>
      <c r="G1792" s="1">
        <v>27142909.739999998</v>
      </c>
      <c r="H1792" s="1">
        <v>18.822678</v>
      </c>
      <c r="I1792" s="2">
        <v>-1442023.25</v>
      </c>
      <c r="J1792" s="3">
        <v>0.119520930404086</v>
      </c>
      <c r="K1792" s="4">
        <v>12065026.98</v>
      </c>
      <c r="L1792" s="5">
        <v>575001</v>
      </c>
      <c r="M1792" s="6">
        <v>20.98261913</v>
      </c>
      <c r="T1792" t="s">
        <v>7328</v>
      </c>
      <c r="U1792" t="s">
        <v>7312</v>
      </c>
      <c r="AG1792" s="16">
        <v>-4.607E-3</v>
      </c>
    </row>
    <row r="1793" spans="1:33" x14ac:dyDescent="0.25">
      <c r="A1793" t="s">
        <v>4049</v>
      </c>
      <c r="B1793" t="s">
        <v>132</v>
      </c>
      <c r="C1793" t="s">
        <v>132</v>
      </c>
      <c r="D1793" t="s">
        <v>133</v>
      </c>
      <c r="E1793" t="s">
        <v>134</v>
      </c>
      <c r="F1793" t="s">
        <v>135</v>
      </c>
      <c r="G1793" s="1">
        <v>550000</v>
      </c>
      <c r="H1793" s="1">
        <v>99.929874999999996</v>
      </c>
      <c r="I1793" s="2">
        <v>549614.31000000006</v>
      </c>
      <c r="J1793" s="3">
        <v>4.5554339999999999E-2</v>
      </c>
      <c r="K1793" s="4">
        <v>12065026.98</v>
      </c>
      <c r="L1793" s="5">
        <v>575001</v>
      </c>
      <c r="M1793" s="6">
        <v>20.98261913</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f>IF(OR($A1793="TUA",$A1793="TYA"),"",IF(ISNUMBER(_xll.BDP($C1793,"DUR_ADJ_OAS_MID")),_xll.BDP($C1793,"DUR_ADJ_OAS_MID"),IF(ISNUMBER(_xll.BDP($E1793&amp;" ISIN","DUR_ADJ_OAS_MID")),_xll.BDP($E1793&amp;" ISIN","DUR_ADJ_OAS_MID")," ")))</f>
        <v>1.6080278853645748E-2</v>
      </c>
      <c r="S1793" s="7">
        <f t="shared" si="28"/>
        <v>7.3252649019378861E-4</v>
      </c>
      <c r="T1793" t="s">
        <v>135</v>
      </c>
      <c r="U1793" t="s">
        <v>102</v>
      </c>
      <c r="AG1793" s="16">
        <v>-4.607E-3</v>
      </c>
    </row>
    <row r="1794" spans="1:33" x14ac:dyDescent="0.25">
      <c r="A1794" t="s">
        <v>4049</v>
      </c>
      <c r="B1794" t="s">
        <v>4141</v>
      </c>
      <c r="C1794" t="s">
        <v>4141</v>
      </c>
      <c r="D1794" t="s">
        <v>4142</v>
      </c>
      <c r="E1794" t="s">
        <v>4143</v>
      </c>
      <c r="F1794" t="s">
        <v>4144</v>
      </c>
      <c r="G1794" s="1">
        <v>500000</v>
      </c>
      <c r="H1794" s="1">
        <v>99.824375000000003</v>
      </c>
      <c r="I1794" s="2">
        <v>499121.88</v>
      </c>
      <c r="J1794" s="3">
        <v>4.1369309999999999E-2</v>
      </c>
      <c r="K1794" s="4">
        <v>12065026.98</v>
      </c>
      <c r="L1794" s="5">
        <v>575001</v>
      </c>
      <c r="M1794" s="6">
        <v>20.98261913</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f>IF(OR($A1794="TUA",$A1794="TYA"),"",IF(ISNUMBER(_xll.BDP($C1794,"DUR_ADJ_OAS_MID")),_xll.BDP($C1794,"DUR_ADJ_OAS_MID"),IF(ISNUMBER(_xll.BDP($E1794&amp;" ISIN","DUR_ADJ_OAS_MID")),_xll.BDP($E1794&amp;" ISIN","DUR_ADJ_OAS_MID")," ")))</f>
        <v>4.0196670720799361E-2</v>
      </c>
      <c r="S1794" s="7">
        <f t="shared" si="28"/>
        <v>1.6629085320166723E-3</v>
      </c>
      <c r="T1794" t="s">
        <v>4144</v>
      </c>
      <c r="U1794" t="s">
        <v>102</v>
      </c>
      <c r="AG1794" s="16">
        <v>-4.607E-3</v>
      </c>
    </row>
    <row r="1795" spans="1:33" x14ac:dyDescent="0.25">
      <c r="A1795" t="s">
        <v>4049</v>
      </c>
      <c r="B1795" t="s">
        <v>112</v>
      </c>
      <c r="C1795" t="s">
        <v>112</v>
      </c>
      <c r="D1795" t="s">
        <v>113</v>
      </c>
      <c r="E1795" t="s">
        <v>114</v>
      </c>
      <c r="F1795" t="s">
        <v>115</v>
      </c>
      <c r="G1795" s="1">
        <v>600000</v>
      </c>
      <c r="H1795" s="1">
        <v>99.495048999999995</v>
      </c>
      <c r="I1795" s="2">
        <v>596970.29</v>
      </c>
      <c r="J1795" s="3">
        <v>4.94794E-2</v>
      </c>
      <c r="K1795" s="4">
        <v>12065026.98</v>
      </c>
      <c r="L1795" s="5">
        <v>575001</v>
      </c>
      <c r="M1795" s="6">
        <v>20.98261913</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f>IF(OR($A1795="TUA",$A1795="TYA"),"",IF(ISNUMBER(_xll.BDP($C1795,"DUR_ADJ_OAS_MID")),_xll.BDP($C1795,"DUR_ADJ_OAS_MID"),IF(ISNUMBER(_xll.BDP($E1795&amp;" ISIN","DUR_ADJ_OAS_MID")),_xll.BDP($E1795&amp;" ISIN","DUR_ADJ_OAS_MID")," ")))</f>
        <v>0.11521536915548145</v>
      </c>
      <c r="S1795" s="7">
        <f t="shared" si="28"/>
        <v>5.700787336591729E-3</v>
      </c>
      <c r="T1795" t="s">
        <v>115</v>
      </c>
      <c r="U1795" t="s">
        <v>102</v>
      </c>
      <c r="AG1795" s="16">
        <v>-4.607E-3</v>
      </c>
    </row>
    <row r="1796" spans="1:33" x14ac:dyDescent="0.25">
      <c r="A1796" t="s">
        <v>4049</v>
      </c>
      <c r="B1796" t="s">
        <v>107</v>
      </c>
      <c r="C1796" t="s">
        <v>107</v>
      </c>
      <c r="G1796" s="1">
        <v>49950.55000000447</v>
      </c>
      <c r="H1796" s="1">
        <v>1</v>
      </c>
      <c r="I1796" s="2">
        <v>49950.55000000447</v>
      </c>
      <c r="J1796" s="3">
        <v>4.1401109241451916E-3</v>
      </c>
      <c r="K1796" s="4">
        <v>12065026.98</v>
      </c>
      <c r="L1796" s="5">
        <v>575001</v>
      </c>
      <c r="M1796" s="6">
        <v>20.98261913</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T1796" t="s">
        <v>107</v>
      </c>
      <c r="U1796" t="s">
        <v>107</v>
      </c>
      <c r="AG1796" s="16">
        <v>-4.607E-3</v>
      </c>
    </row>
    <row r="1797" spans="1:33" x14ac:dyDescent="0.25">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AG1797" s="16" t="s">
        <v>7295</v>
      </c>
    </row>
    <row r="1798" spans="1:33" x14ac:dyDescent="0.25">
      <c r="A1798" t="s">
        <v>7126</v>
      </c>
      <c r="B1798" t="s">
        <v>7127</v>
      </c>
      <c r="C1798" t="s">
        <v>7128</v>
      </c>
      <c r="D1798" t="s">
        <v>7129</v>
      </c>
      <c r="E1798" t="s">
        <v>7130</v>
      </c>
      <c r="F1798" t="s">
        <v>7128</v>
      </c>
      <c r="G1798" s="1">
        <v>500000</v>
      </c>
      <c r="H1798" s="1">
        <v>69.001000000000005</v>
      </c>
      <c r="I1798" s="2">
        <v>345005</v>
      </c>
      <c r="J1798" s="3">
        <v>3.0589999999999999E-2</v>
      </c>
      <c r="K1798" s="4" t="s">
        <v>7131</v>
      </c>
      <c r="L1798" s="5">
        <v>450001</v>
      </c>
      <c r="M1798" s="6">
        <v>25.062965949999999</v>
      </c>
      <c r="T1798" t="s">
        <v>7128</v>
      </c>
      <c r="U1798" t="s">
        <v>1279</v>
      </c>
      <c r="AG1798" s="16">
        <v>-4.06E-4</v>
      </c>
    </row>
    <row r="1799" spans="1:33" x14ac:dyDescent="0.25">
      <c r="A1799" t="s">
        <v>7126</v>
      </c>
      <c r="B1799" t="s">
        <v>7132</v>
      </c>
      <c r="C1799" t="s">
        <v>7133</v>
      </c>
      <c r="D1799" t="s">
        <v>7134</v>
      </c>
      <c r="E1799" t="s">
        <v>7135</v>
      </c>
      <c r="F1799" t="s">
        <v>7133</v>
      </c>
      <c r="G1799" s="1">
        <v>200000</v>
      </c>
      <c r="H1799" s="1">
        <v>99.564589999999995</v>
      </c>
      <c r="I1799" s="2">
        <v>199129.18</v>
      </c>
      <c r="J1799" s="3">
        <v>1.7655859999999999E-2</v>
      </c>
      <c r="K1799" s="4" t="s">
        <v>7131</v>
      </c>
      <c r="L1799" s="5">
        <v>450001</v>
      </c>
      <c r="M1799" s="6">
        <v>25.062965949999999</v>
      </c>
      <c r="T1799" t="s">
        <v>7133</v>
      </c>
      <c r="U1799" t="s">
        <v>1279</v>
      </c>
      <c r="AG1799" s="16">
        <v>-4.06E-4</v>
      </c>
    </row>
    <row r="1800" spans="1:33" x14ac:dyDescent="0.25">
      <c r="A1800" t="s">
        <v>7126</v>
      </c>
      <c r="B1800" t="s">
        <v>7136</v>
      </c>
      <c r="C1800" t="s">
        <v>7137</v>
      </c>
      <c r="D1800" t="s">
        <v>7138</v>
      </c>
      <c r="E1800" t="s">
        <v>7139</v>
      </c>
      <c r="F1800" t="s">
        <v>7137</v>
      </c>
      <c r="G1800" s="1">
        <v>200000</v>
      </c>
      <c r="H1800" s="1">
        <v>105.22329999999999</v>
      </c>
      <c r="I1800" s="2">
        <v>210446.6</v>
      </c>
      <c r="J1800" s="3">
        <v>1.8659329999999998E-2</v>
      </c>
      <c r="K1800" s="4" t="s">
        <v>7131</v>
      </c>
      <c r="L1800" s="5">
        <v>450001</v>
      </c>
      <c r="M1800" s="6">
        <v>25.062965949999999</v>
      </c>
      <c r="T1800" t="s">
        <v>7137</v>
      </c>
      <c r="U1800" t="s">
        <v>1279</v>
      </c>
      <c r="AG1800" s="16">
        <v>-4.06E-4</v>
      </c>
    </row>
    <row r="1801" spans="1:33" x14ac:dyDescent="0.25">
      <c r="A1801" t="s">
        <v>7126</v>
      </c>
      <c r="B1801" t="s">
        <v>7140</v>
      </c>
      <c r="C1801" t="s">
        <v>7141</v>
      </c>
      <c r="D1801" t="s">
        <v>7142</v>
      </c>
      <c r="E1801" t="s">
        <v>7143</v>
      </c>
      <c r="F1801" t="s">
        <v>7141</v>
      </c>
      <c r="G1801" s="1">
        <v>250000</v>
      </c>
      <c r="H1801" s="1">
        <v>96.325000000000003</v>
      </c>
      <c r="I1801" s="2">
        <v>240812.5</v>
      </c>
      <c r="J1801" s="3">
        <v>2.1351729999999999E-2</v>
      </c>
      <c r="K1801" s="4" t="s">
        <v>7131</v>
      </c>
      <c r="L1801" s="5">
        <v>450001</v>
      </c>
      <c r="M1801" s="6">
        <v>25.062965949999999</v>
      </c>
      <c r="T1801" t="s">
        <v>7141</v>
      </c>
      <c r="U1801" t="s">
        <v>1279</v>
      </c>
      <c r="AG1801" s="16">
        <v>-4.06E-4</v>
      </c>
    </row>
    <row r="1802" spans="1:33" x14ac:dyDescent="0.25">
      <c r="A1802" t="s">
        <v>7126</v>
      </c>
      <c r="B1802" t="s">
        <v>7144</v>
      </c>
      <c r="C1802" t="s">
        <v>7145</v>
      </c>
      <c r="D1802" t="s">
        <v>7146</v>
      </c>
      <c r="E1802" t="s">
        <v>7147</v>
      </c>
      <c r="F1802" t="s">
        <v>7145</v>
      </c>
      <c r="G1802" s="1">
        <v>200000</v>
      </c>
      <c r="H1802" s="1">
        <v>94.289619999999999</v>
      </c>
      <c r="I1802" s="2">
        <v>188579.24</v>
      </c>
      <c r="J1802" s="3">
        <v>1.6720450000000001E-2</v>
      </c>
      <c r="K1802" s="4" t="s">
        <v>7131</v>
      </c>
      <c r="L1802" s="5">
        <v>450001</v>
      </c>
      <c r="M1802" s="6">
        <v>25.062965949999999</v>
      </c>
      <c r="T1802" t="s">
        <v>7145</v>
      </c>
      <c r="U1802" t="s">
        <v>1279</v>
      </c>
      <c r="AG1802" s="16">
        <v>-4.06E-4</v>
      </c>
    </row>
    <row r="1803" spans="1:33" x14ac:dyDescent="0.25">
      <c r="A1803" t="s">
        <v>7126</v>
      </c>
      <c r="B1803" t="s">
        <v>7148</v>
      </c>
      <c r="C1803" t="s">
        <v>7149</v>
      </c>
      <c r="D1803" t="s">
        <v>7150</v>
      </c>
      <c r="E1803" t="s">
        <v>7151</v>
      </c>
      <c r="F1803" t="s">
        <v>7149</v>
      </c>
      <c r="G1803" s="1">
        <v>310000</v>
      </c>
      <c r="H1803" s="1">
        <v>100.686948</v>
      </c>
      <c r="I1803" s="2">
        <v>312129.53999999998</v>
      </c>
      <c r="J1803" s="3">
        <v>2.7675080000000001E-2</v>
      </c>
      <c r="K1803" s="4" t="s">
        <v>7131</v>
      </c>
      <c r="L1803" s="5">
        <v>450001</v>
      </c>
      <c r="M1803" s="6">
        <v>25.062965949999999</v>
      </c>
      <c r="T1803" t="s">
        <v>7149</v>
      </c>
      <c r="U1803" t="s">
        <v>1279</v>
      </c>
      <c r="AG1803" s="16">
        <v>-4.06E-4</v>
      </c>
    </row>
    <row r="1804" spans="1:33" x14ac:dyDescent="0.25">
      <c r="A1804" t="s">
        <v>7126</v>
      </c>
      <c r="B1804" t="s">
        <v>7152</v>
      </c>
      <c r="C1804" t="s">
        <v>7153</v>
      </c>
      <c r="D1804" t="s">
        <v>7154</v>
      </c>
      <c r="E1804" t="s">
        <v>7155</v>
      </c>
      <c r="F1804" t="s">
        <v>7153</v>
      </c>
      <c r="G1804" s="1">
        <v>200000</v>
      </c>
      <c r="H1804" s="1">
        <v>96.640640000000005</v>
      </c>
      <c r="I1804" s="2">
        <v>193281.28</v>
      </c>
      <c r="J1804" s="3">
        <v>1.7137360000000001E-2</v>
      </c>
      <c r="K1804" s="4" t="s">
        <v>7131</v>
      </c>
      <c r="L1804" s="5">
        <v>450001</v>
      </c>
      <c r="M1804" s="6">
        <v>25.062965949999999</v>
      </c>
      <c r="T1804" t="s">
        <v>7153</v>
      </c>
      <c r="U1804" t="s">
        <v>1279</v>
      </c>
      <c r="AG1804" s="16">
        <v>-4.06E-4</v>
      </c>
    </row>
    <row r="1805" spans="1:33" x14ac:dyDescent="0.25">
      <c r="A1805" t="s">
        <v>7126</v>
      </c>
      <c r="B1805" t="s">
        <v>7156</v>
      </c>
      <c r="C1805" t="s">
        <v>7157</v>
      </c>
      <c r="D1805" t="s">
        <v>7158</v>
      </c>
      <c r="E1805" t="s">
        <v>7159</v>
      </c>
      <c r="F1805" t="s">
        <v>7157</v>
      </c>
      <c r="G1805" s="1">
        <v>400000</v>
      </c>
      <c r="H1805" s="1">
        <v>93.608850000000004</v>
      </c>
      <c r="I1805" s="2">
        <v>374435.4</v>
      </c>
      <c r="J1805" s="3">
        <v>3.319946E-2</v>
      </c>
      <c r="K1805" s="4" t="s">
        <v>7131</v>
      </c>
      <c r="L1805" s="5">
        <v>450001</v>
      </c>
      <c r="M1805" s="6">
        <v>25.062965949999999</v>
      </c>
      <c r="T1805" t="s">
        <v>7157</v>
      </c>
      <c r="U1805" t="s">
        <v>1279</v>
      </c>
      <c r="AG1805" s="16">
        <v>-4.06E-4</v>
      </c>
    </row>
    <row r="1806" spans="1:33" x14ac:dyDescent="0.25">
      <c r="A1806" t="s">
        <v>7126</v>
      </c>
      <c r="B1806" t="s">
        <v>7160</v>
      </c>
      <c r="C1806" t="s">
        <v>7161</v>
      </c>
      <c r="D1806" t="s">
        <v>7162</v>
      </c>
      <c r="E1806" t="s">
        <v>7163</v>
      </c>
      <c r="F1806" t="s">
        <v>7161</v>
      </c>
      <c r="G1806" s="1">
        <v>300000</v>
      </c>
      <c r="H1806" s="1">
        <v>96.488429999999994</v>
      </c>
      <c r="I1806" s="2">
        <v>289465.28999999998</v>
      </c>
      <c r="J1806" s="3">
        <v>2.5665549999999999E-2</v>
      </c>
      <c r="K1806" s="4" t="s">
        <v>7131</v>
      </c>
      <c r="L1806" s="5">
        <v>450001</v>
      </c>
      <c r="M1806" s="6">
        <v>25.062965949999999</v>
      </c>
      <c r="T1806" t="s">
        <v>7161</v>
      </c>
      <c r="U1806" t="s">
        <v>1279</v>
      </c>
      <c r="AG1806" s="16">
        <v>-4.06E-4</v>
      </c>
    </row>
    <row r="1807" spans="1:33" x14ac:dyDescent="0.25">
      <c r="A1807" t="s">
        <v>7126</v>
      </c>
      <c r="B1807" t="s">
        <v>7164</v>
      </c>
      <c r="C1807" t="s">
        <v>7165</v>
      </c>
      <c r="D1807" t="s">
        <v>7166</v>
      </c>
      <c r="E1807" t="s">
        <v>7167</v>
      </c>
      <c r="F1807" t="s">
        <v>7165</v>
      </c>
      <c r="G1807" s="1">
        <v>250000</v>
      </c>
      <c r="H1807" s="1">
        <v>97.617272</v>
      </c>
      <c r="I1807" s="2">
        <v>244043.18</v>
      </c>
      <c r="J1807" s="3">
        <v>2.163818E-2</v>
      </c>
      <c r="K1807" s="4" t="s">
        <v>7131</v>
      </c>
      <c r="L1807" s="5">
        <v>450001</v>
      </c>
      <c r="M1807" s="6">
        <v>25.062965949999999</v>
      </c>
      <c r="T1807" t="s">
        <v>7165</v>
      </c>
      <c r="U1807" t="s">
        <v>1279</v>
      </c>
      <c r="AG1807" s="16">
        <v>-4.06E-4</v>
      </c>
    </row>
    <row r="1808" spans="1:33" x14ac:dyDescent="0.25">
      <c r="A1808" t="s">
        <v>7126</v>
      </c>
      <c r="B1808" t="s">
        <v>7168</v>
      </c>
      <c r="C1808" t="s">
        <v>7169</v>
      </c>
      <c r="D1808" t="s">
        <v>7170</v>
      </c>
      <c r="E1808" t="s">
        <v>7171</v>
      </c>
      <c r="F1808" t="s">
        <v>7169</v>
      </c>
      <c r="G1808" s="1">
        <v>250000</v>
      </c>
      <c r="H1808" s="1">
        <v>103.51748000000001</v>
      </c>
      <c r="I1808" s="2">
        <v>258793.7</v>
      </c>
      <c r="J1808" s="3">
        <v>2.2946040000000001E-2</v>
      </c>
      <c r="K1808" s="4" t="s">
        <v>7131</v>
      </c>
      <c r="L1808" s="5">
        <v>450001</v>
      </c>
      <c r="M1808" s="6">
        <v>25.062965949999999</v>
      </c>
      <c r="T1808" t="s">
        <v>7169</v>
      </c>
      <c r="U1808" t="s">
        <v>1279</v>
      </c>
      <c r="AG1808" s="16">
        <v>-4.06E-4</v>
      </c>
    </row>
    <row r="1809" spans="1:33" x14ac:dyDescent="0.25">
      <c r="A1809" t="s">
        <v>7126</v>
      </c>
      <c r="B1809" t="s">
        <v>7172</v>
      </c>
      <c r="C1809" t="s">
        <v>7173</v>
      </c>
      <c r="D1809" t="s">
        <v>7174</v>
      </c>
      <c r="E1809" t="s">
        <v>7175</v>
      </c>
      <c r="F1809" t="s">
        <v>7173</v>
      </c>
      <c r="G1809" s="1">
        <v>350000</v>
      </c>
      <c r="H1809" s="1">
        <v>97.775000000000006</v>
      </c>
      <c r="I1809" s="2">
        <v>342212.5</v>
      </c>
      <c r="J1809" s="3">
        <v>3.0342399999999999E-2</v>
      </c>
      <c r="K1809" s="4" t="s">
        <v>7131</v>
      </c>
      <c r="L1809" s="5">
        <v>450001</v>
      </c>
      <c r="M1809" s="6">
        <v>25.062965949999999</v>
      </c>
      <c r="T1809" t="s">
        <v>7173</v>
      </c>
      <c r="U1809" t="s">
        <v>1279</v>
      </c>
      <c r="AG1809" s="16">
        <v>-4.06E-4</v>
      </c>
    </row>
    <row r="1810" spans="1:33" x14ac:dyDescent="0.25">
      <c r="A1810" t="s">
        <v>7126</v>
      </c>
      <c r="B1810" t="s">
        <v>7176</v>
      </c>
      <c r="C1810" t="s">
        <v>7177</v>
      </c>
      <c r="D1810" t="s">
        <v>7178</v>
      </c>
      <c r="E1810" t="s">
        <v>7179</v>
      </c>
      <c r="F1810" t="s">
        <v>7177</v>
      </c>
      <c r="G1810" s="1">
        <v>200000</v>
      </c>
      <c r="H1810" s="1">
        <v>99.8125</v>
      </c>
      <c r="I1810" s="2">
        <v>199625</v>
      </c>
      <c r="J1810" s="3">
        <v>1.769983E-2</v>
      </c>
      <c r="K1810" s="4" t="s">
        <v>7131</v>
      </c>
      <c r="L1810" s="5">
        <v>450001</v>
      </c>
      <c r="M1810" s="6">
        <v>25.062965949999999</v>
      </c>
      <c r="T1810" t="s">
        <v>7177</v>
      </c>
      <c r="U1810" t="s">
        <v>1279</v>
      </c>
      <c r="AG1810" s="16">
        <v>-4.06E-4</v>
      </c>
    </row>
    <row r="1811" spans="1:33" x14ac:dyDescent="0.25">
      <c r="A1811" t="s">
        <v>7126</v>
      </c>
      <c r="B1811" t="s">
        <v>7180</v>
      </c>
      <c r="C1811" t="s">
        <v>7181</v>
      </c>
      <c r="D1811" t="s">
        <v>7182</v>
      </c>
      <c r="E1811" t="s">
        <v>7183</v>
      </c>
      <c r="F1811" t="s">
        <v>7181</v>
      </c>
      <c r="G1811" s="1">
        <v>200000</v>
      </c>
      <c r="H1811" s="1">
        <v>101.795</v>
      </c>
      <c r="I1811" s="2">
        <v>203590</v>
      </c>
      <c r="J1811" s="3">
        <v>1.8051379999999999E-2</v>
      </c>
      <c r="K1811" s="4" t="s">
        <v>7131</v>
      </c>
      <c r="L1811" s="5">
        <v>450001</v>
      </c>
      <c r="M1811" s="6">
        <v>25.062965949999999</v>
      </c>
      <c r="T1811" t="s">
        <v>7181</v>
      </c>
      <c r="U1811" t="s">
        <v>1279</v>
      </c>
      <c r="AG1811" s="16">
        <v>-4.06E-4</v>
      </c>
    </row>
    <row r="1812" spans="1:33" x14ac:dyDescent="0.25">
      <c r="A1812" t="s">
        <v>7126</v>
      </c>
      <c r="B1812" t="s">
        <v>7184</v>
      </c>
      <c r="C1812" t="s">
        <v>7185</v>
      </c>
      <c r="D1812" t="s">
        <v>7186</v>
      </c>
      <c r="E1812" t="s">
        <v>7187</v>
      </c>
      <c r="F1812" t="s">
        <v>7185</v>
      </c>
      <c r="G1812" s="1">
        <v>150000</v>
      </c>
      <c r="H1812" s="1">
        <v>100.97</v>
      </c>
      <c r="I1812" s="2">
        <v>151455</v>
      </c>
      <c r="J1812" s="3">
        <v>1.3428809999999999E-2</v>
      </c>
      <c r="K1812" s="4" t="s">
        <v>7131</v>
      </c>
      <c r="L1812" s="5">
        <v>450001</v>
      </c>
      <c r="M1812" s="6">
        <v>25.062965949999999</v>
      </c>
      <c r="T1812" t="s">
        <v>7185</v>
      </c>
      <c r="U1812" t="s">
        <v>1279</v>
      </c>
      <c r="AG1812" s="16">
        <v>-4.06E-4</v>
      </c>
    </row>
    <row r="1813" spans="1:33" x14ac:dyDescent="0.25">
      <c r="A1813" t="s">
        <v>7126</v>
      </c>
      <c r="B1813" t="s">
        <v>7188</v>
      </c>
      <c r="C1813" t="s">
        <v>7189</v>
      </c>
      <c r="D1813" t="s">
        <v>7190</v>
      </c>
      <c r="E1813" t="s">
        <v>7191</v>
      </c>
      <c r="F1813" t="s">
        <v>7189</v>
      </c>
      <c r="G1813" s="1">
        <v>270000</v>
      </c>
      <c r="H1813" s="1">
        <v>93.015129999999999</v>
      </c>
      <c r="I1813" s="2">
        <v>251140.85</v>
      </c>
      <c r="J1813" s="3">
        <v>2.2267499999999999E-2</v>
      </c>
      <c r="K1813" s="4" t="s">
        <v>7131</v>
      </c>
      <c r="L1813" s="5">
        <v>450001</v>
      </c>
      <c r="M1813" s="6">
        <v>25.062965949999999</v>
      </c>
      <c r="T1813" t="s">
        <v>7189</v>
      </c>
      <c r="U1813" t="s">
        <v>1279</v>
      </c>
      <c r="AG1813" s="16">
        <v>-4.06E-4</v>
      </c>
    </row>
    <row r="1814" spans="1:33" x14ac:dyDescent="0.25">
      <c r="A1814" t="s">
        <v>7126</v>
      </c>
      <c r="B1814" t="s">
        <v>7192</v>
      </c>
      <c r="C1814" t="s">
        <v>7193</v>
      </c>
      <c r="D1814" t="s">
        <v>7194</v>
      </c>
      <c r="E1814" t="s">
        <v>7195</v>
      </c>
      <c r="F1814" t="s">
        <v>7193</v>
      </c>
      <c r="G1814" s="1">
        <v>300000</v>
      </c>
      <c r="H1814" s="1">
        <v>83.965926999999994</v>
      </c>
      <c r="I1814" s="2">
        <v>251897.78</v>
      </c>
      <c r="J1814" s="3">
        <v>2.2334610000000001E-2</v>
      </c>
      <c r="K1814" s="4" t="s">
        <v>7131</v>
      </c>
      <c r="L1814" s="5">
        <v>450001</v>
      </c>
      <c r="M1814" s="6">
        <v>25.062965949999999</v>
      </c>
      <c r="T1814" t="s">
        <v>7193</v>
      </c>
      <c r="U1814" t="s">
        <v>1279</v>
      </c>
      <c r="AG1814" s="16">
        <v>-4.06E-4</v>
      </c>
    </row>
    <row r="1815" spans="1:33" x14ac:dyDescent="0.25">
      <c r="A1815" t="s">
        <v>7126</v>
      </c>
      <c r="B1815" t="s">
        <v>7196</v>
      </c>
      <c r="C1815" t="s">
        <v>7197</v>
      </c>
      <c r="D1815" t="s">
        <v>7198</v>
      </c>
      <c r="E1815" t="s">
        <v>7199</v>
      </c>
      <c r="F1815" t="s">
        <v>7197</v>
      </c>
      <c r="G1815" s="1">
        <v>170000</v>
      </c>
      <c r="H1815" s="1">
        <v>80.185417999999999</v>
      </c>
      <c r="I1815" s="2">
        <v>136315.21</v>
      </c>
      <c r="J1815" s="3">
        <v>1.208644E-2</v>
      </c>
      <c r="K1815" s="4" t="s">
        <v>7131</v>
      </c>
      <c r="L1815" s="5">
        <v>450001</v>
      </c>
      <c r="M1815" s="6">
        <v>25.062965949999999</v>
      </c>
      <c r="T1815" t="s">
        <v>7197</v>
      </c>
      <c r="U1815" t="s">
        <v>1279</v>
      </c>
      <c r="AG1815" s="16">
        <v>-4.06E-4</v>
      </c>
    </row>
    <row r="1816" spans="1:33" x14ac:dyDescent="0.25">
      <c r="A1816" t="s">
        <v>7126</v>
      </c>
      <c r="B1816" t="s">
        <v>7200</v>
      </c>
      <c r="C1816" t="s">
        <v>7201</v>
      </c>
      <c r="D1816" t="s">
        <v>7202</v>
      </c>
      <c r="E1816" t="s">
        <v>7203</v>
      </c>
      <c r="F1816" t="s">
        <v>7201</v>
      </c>
      <c r="G1816" s="1">
        <v>500000</v>
      </c>
      <c r="H1816" s="1">
        <v>76.662499999999994</v>
      </c>
      <c r="I1816" s="2">
        <v>383312.5</v>
      </c>
      <c r="J1816" s="3">
        <v>3.3986549999999997E-2</v>
      </c>
      <c r="K1816" s="4" t="s">
        <v>7131</v>
      </c>
      <c r="L1816" s="5">
        <v>450001</v>
      </c>
      <c r="M1816" s="6">
        <v>25.062965949999999</v>
      </c>
      <c r="T1816" t="s">
        <v>7201</v>
      </c>
      <c r="U1816" t="s">
        <v>1279</v>
      </c>
      <c r="AG1816" s="16">
        <v>-4.06E-4</v>
      </c>
    </row>
    <row r="1817" spans="1:33" x14ac:dyDescent="0.25">
      <c r="A1817" t="s">
        <v>7126</v>
      </c>
      <c r="B1817" t="s">
        <v>7204</v>
      </c>
      <c r="C1817" t="s">
        <v>7205</v>
      </c>
      <c r="D1817" t="s">
        <v>7206</v>
      </c>
      <c r="E1817" t="s">
        <v>7207</v>
      </c>
      <c r="F1817" t="s">
        <v>7205</v>
      </c>
      <c r="G1817" s="1">
        <v>200000</v>
      </c>
      <c r="H1817" s="1">
        <v>97.605999999999995</v>
      </c>
      <c r="I1817" s="2">
        <v>195212</v>
      </c>
      <c r="J1817" s="3">
        <v>1.7308549999999999E-2</v>
      </c>
      <c r="K1817" s="4" t="s">
        <v>7131</v>
      </c>
      <c r="L1817" s="5">
        <v>450001</v>
      </c>
      <c r="M1817" s="6">
        <v>25.062965949999999</v>
      </c>
      <c r="T1817" t="s">
        <v>7205</v>
      </c>
      <c r="U1817" t="s">
        <v>1279</v>
      </c>
      <c r="AG1817" s="16">
        <v>-4.06E-4</v>
      </c>
    </row>
    <row r="1818" spans="1:33" x14ac:dyDescent="0.25">
      <c r="A1818" t="s">
        <v>7126</v>
      </c>
      <c r="B1818" t="s">
        <v>7208</v>
      </c>
      <c r="C1818" t="s">
        <v>7209</v>
      </c>
      <c r="D1818" t="s">
        <v>7210</v>
      </c>
      <c r="E1818" t="s">
        <v>7211</v>
      </c>
      <c r="F1818" t="s">
        <v>7209</v>
      </c>
      <c r="G1818" s="1">
        <v>200000</v>
      </c>
      <c r="H1818" s="1">
        <v>96.466679999999997</v>
      </c>
      <c r="I1818" s="2">
        <v>192933.36</v>
      </c>
      <c r="J1818" s="3">
        <v>1.7106509999999998E-2</v>
      </c>
      <c r="K1818" s="4" t="s">
        <v>7131</v>
      </c>
      <c r="L1818" s="5">
        <v>450001</v>
      </c>
      <c r="M1818" s="6">
        <v>25.062965949999999</v>
      </c>
      <c r="T1818" t="s">
        <v>7209</v>
      </c>
      <c r="U1818" t="s">
        <v>1279</v>
      </c>
      <c r="AG1818" s="16">
        <v>-4.06E-4</v>
      </c>
    </row>
    <row r="1819" spans="1:33" x14ac:dyDescent="0.25">
      <c r="A1819" t="s">
        <v>7126</v>
      </c>
      <c r="B1819" t="s">
        <v>7212</v>
      </c>
      <c r="C1819" t="s">
        <v>7213</v>
      </c>
      <c r="D1819" t="s">
        <v>7214</v>
      </c>
      <c r="E1819" t="s">
        <v>7215</v>
      </c>
      <c r="F1819" t="s">
        <v>7213</v>
      </c>
      <c r="G1819" s="1">
        <v>200000</v>
      </c>
      <c r="H1819" s="1">
        <v>99.913839999999993</v>
      </c>
      <c r="I1819" s="2">
        <v>199827.68</v>
      </c>
      <c r="J1819" s="3">
        <v>1.7717799999999999E-2</v>
      </c>
      <c r="K1819" s="4" t="s">
        <v>7131</v>
      </c>
      <c r="L1819" s="5">
        <v>450001</v>
      </c>
      <c r="M1819" s="6">
        <v>25.062965949999999</v>
      </c>
      <c r="T1819" t="s">
        <v>7213</v>
      </c>
      <c r="U1819" t="s">
        <v>1279</v>
      </c>
      <c r="AG1819" s="16">
        <v>-4.06E-4</v>
      </c>
    </row>
    <row r="1820" spans="1:33" x14ac:dyDescent="0.25">
      <c r="A1820" t="s">
        <v>7126</v>
      </c>
      <c r="B1820" t="s">
        <v>7216</v>
      </c>
      <c r="C1820" t="s">
        <v>7217</v>
      </c>
      <c r="D1820" t="s">
        <v>7218</v>
      </c>
      <c r="E1820" t="s">
        <v>7219</v>
      </c>
      <c r="F1820" t="s">
        <v>7217</v>
      </c>
      <c r="G1820" s="1">
        <v>180000</v>
      </c>
      <c r="H1820" s="1">
        <v>95.125500000000002</v>
      </c>
      <c r="I1820" s="2">
        <v>171225.9</v>
      </c>
      <c r="J1820" s="3">
        <v>1.518181E-2</v>
      </c>
      <c r="K1820" s="4" t="s">
        <v>7131</v>
      </c>
      <c r="L1820" s="5">
        <v>450001</v>
      </c>
      <c r="M1820" s="6">
        <v>25.062965949999999</v>
      </c>
      <c r="T1820" t="s">
        <v>7217</v>
      </c>
      <c r="U1820" t="s">
        <v>1279</v>
      </c>
      <c r="AG1820" s="16">
        <v>-4.06E-4</v>
      </c>
    </row>
    <row r="1821" spans="1:33" x14ac:dyDescent="0.25">
      <c r="A1821" t="s">
        <v>7126</v>
      </c>
      <c r="B1821" t="s">
        <v>7220</v>
      </c>
      <c r="C1821" t="s">
        <v>7221</v>
      </c>
      <c r="D1821" t="s">
        <v>7222</v>
      </c>
      <c r="E1821" t="s">
        <v>7223</v>
      </c>
      <c r="F1821" t="s">
        <v>7221</v>
      </c>
      <c r="G1821" s="1">
        <v>250000</v>
      </c>
      <c r="H1821" s="1">
        <v>96.215096000000003</v>
      </c>
      <c r="I1821" s="2">
        <v>240537.74</v>
      </c>
      <c r="J1821" s="3">
        <v>2.1327369999999998E-2</v>
      </c>
      <c r="K1821" s="4" t="s">
        <v>7131</v>
      </c>
      <c r="L1821" s="5">
        <v>450001</v>
      </c>
      <c r="M1821" s="6">
        <v>25.062965949999999</v>
      </c>
      <c r="T1821" t="s">
        <v>7221</v>
      </c>
      <c r="U1821" t="s">
        <v>1279</v>
      </c>
      <c r="AG1821" s="16">
        <v>-4.06E-4</v>
      </c>
    </row>
    <row r="1822" spans="1:33" x14ac:dyDescent="0.25">
      <c r="A1822" t="s">
        <v>7126</v>
      </c>
      <c r="B1822" t="s">
        <v>7224</v>
      </c>
      <c r="C1822" t="s">
        <v>7225</v>
      </c>
      <c r="D1822" t="s">
        <v>7226</v>
      </c>
      <c r="E1822" t="s">
        <v>7227</v>
      </c>
      <c r="F1822" t="s">
        <v>7225</v>
      </c>
      <c r="G1822" s="1">
        <v>250000</v>
      </c>
      <c r="H1822" s="1">
        <v>91.906204000000002</v>
      </c>
      <c r="I1822" s="2">
        <v>229765.51</v>
      </c>
      <c r="J1822" s="3">
        <v>2.0372250000000001E-2</v>
      </c>
      <c r="K1822" s="4" t="s">
        <v>7131</v>
      </c>
      <c r="L1822" s="5">
        <v>450001</v>
      </c>
      <c r="M1822" s="6">
        <v>25.062965949999999</v>
      </c>
      <c r="T1822" t="s">
        <v>7225</v>
      </c>
      <c r="U1822" t="s">
        <v>1279</v>
      </c>
      <c r="AG1822" s="16">
        <v>-4.06E-4</v>
      </c>
    </row>
    <row r="1823" spans="1:33" x14ac:dyDescent="0.25">
      <c r="A1823" t="s">
        <v>7126</v>
      </c>
      <c r="B1823" t="s">
        <v>7228</v>
      </c>
      <c r="C1823" t="s">
        <v>7229</v>
      </c>
      <c r="D1823" t="s">
        <v>7230</v>
      </c>
      <c r="E1823" t="s">
        <v>7231</v>
      </c>
      <c r="F1823" t="s">
        <v>7229</v>
      </c>
      <c r="G1823" s="1">
        <v>500000</v>
      </c>
      <c r="H1823" s="1">
        <v>95.520064000000005</v>
      </c>
      <c r="I1823" s="2">
        <v>477600.32</v>
      </c>
      <c r="J1823" s="3">
        <v>4.234661E-2</v>
      </c>
      <c r="K1823" s="4" t="s">
        <v>7131</v>
      </c>
      <c r="L1823" s="5">
        <v>450001</v>
      </c>
      <c r="M1823" s="6">
        <v>25.062965949999999</v>
      </c>
      <c r="T1823" t="s">
        <v>7229</v>
      </c>
      <c r="U1823" t="s">
        <v>1279</v>
      </c>
      <c r="AG1823" s="16">
        <v>-4.06E-4</v>
      </c>
    </row>
    <row r="1824" spans="1:33" x14ac:dyDescent="0.25">
      <c r="A1824" t="s">
        <v>7126</v>
      </c>
      <c r="B1824" t="s">
        <v>7232</v>
      </c>
      <c r="C1824" t="s">
        <v>7233</v>
      </c>
      <c r="D1824" t="s">
        <v>7234</v>
      </c>
      <c r="E1824" t="s">
        <v>7235</v>
      </c>
      <c r="F1824" t="s">
        <v>7233</v>
      </c>
      <c r="G1824" s="1">
        <v>200000</v>
      </c>
      <c r="H1824" s="1">
        <v>90.941689999999994</v>
      </c>
      <c r="I1824" s="2">
        <v>181883.38</v>
      </c>
      <c r="J1824" s="3">
        <v>1.612676E-2</v>
      </c>
      <c r="K1824" s="4" t="s">
        <v>7131</v>
      </c>
      <c r="L1824" s="5">
        <v>450001</v>
      </c>
      <c r="M1824" s="6">
        <v>25.062965949999999</v>
      </c>
      <c r="T1824" t="s">
        <v>7233</v>
      </c>
      <c r="U1824" t="s">
        <v>1279</v>
      </c>
      <c r="AG1824" s="16">
        <v>-4.06E-4</v>
      </c>
    </row>
    <row r="1825" spans="1:33" x14ac:dyDescent="0.25">
      <c r="A1825" t="s">
        <v>7126</v>
      </c>
      <c r="B1825" t="s">
        <v>7236</v>
      </c>
      <c r="C1825" t="s">
        <v>7237</v>
      </c>
      <c r="D1825" t="s">
        <v>7238</v>
      </c>
      <c r="E1825" t="s">
        <v>7239</v>
      </c>
      <c r="F1825" t="s">
        <v>7237</v>
      </c>
      <c r="G1825" s="1">
        <v>408000</v>
      </c>
      <c r="H1825" s="1">
        <v>83.871841000000003</v>
      </c>
      <c r="I1825" s="2">
        <v>342197.11</v>
      </c>
      <c r="J1825" s="3">
        <v>3.034104E-2</v>
      </c>
      <c r="K1825" s="4" t="s">
        <v>7131</v>
      </c>
      <c r="L1825" s="5">
        <v>450001</v>
      </c>
      <c r="M1825" s="6">
        <v>25.062965949999999</v>
      </c>
      <c r="T1825" t="s">
        <v>7237</v>
      </c>
      <c r="U1825" t="s">
        <v>1279</v>
      </c>
      <c r="AG1825" s="16">
        <v>-4.06E-4</v>
      </c>
    </row>
    <row r="1826" spans="1:33" x14ac:dyDescent="0.25">
      <c r="A1826" t="s">
        <v>7126</v>
      </c>
      <c r="B1826" t="s">
        <v>7240</v>
      </c>
      <c r="C1826" t="s">
        <v>7241</v>
      </c>
      <c r="D1826" t="s">
        <v>7242</v>
      </c>
      <c r="E1826" t="s">
        <v>7243</v>
      </c>
      <c r="F1826" t="s">
        <v>7241</v>
      </c>
      <c r="G1826" s="1">
        <v>643000</v>
      </c>
      <c r="H1826" s="1">
        <v>83.758491000000006</v>
      </c>
      <c r="I1826" s="2">
        <v>538567.1</v>
      </c>
      <c r="J1826" s="3">
        <v>4.7752250000000003E-2</v>
      </c>
      <c r="K1826" s="4" t="s">
        <v>7131</v>
      </c>
      <c r="L1826" s="5">
        <v>450001</v>
      </c>
      <c r="M1826" s="6">
        <v>25.062965949999999</v>
      </c>
      <c r="T1826" t="s">
        <v>7241</v>
      </c>
      <c r="U1826" t="s">
        <v>1279</v>
      </c>
      <c r="AG1826" s="16">
        <v>-4.06E-4</v>
      </c>
    </row>
    <row r="1827" spans="1:33" x14ac:dyDescent="0.25">
      <c r="A1827" t="s">
        <v>7126</v>
      </c>
      <c r="B1827" t="s">
        <v>7244</v>
      </c>
      <c r="C1827" t="s">
        <v>7245</v>
      </c>
      <c r="D1827" t="s">
        <v>7246</v>
      </c>
      <c r="E1827" t="s">
        <v>7247</v>
      </c>
      <c r="F1827" t="s">
        <v>7245</v>
      </c>
      <c r="G1827" s="1">
        <v>250000</v>
      </c>
      <c r="H1827" s="1">
        <v>92.79</v>
      </c>
      <c r="I1827" s="2">
        <v>231975</v>
      </c>
      <c r="J1827" s="3">
        <v>2.056815E-2</v>
      </c>
      <c r="K1827" s="4" t="s">
        <v>7131</v>
      </c>
      <c r="L1827" s="5">
        <v>450001</v>
      </c>
      <c r="M1827" s="6">
        <v>25.062965949999999</v>
      </c>
      <c r="T1827" t="s">
        <v>7245</v>
      </c>
      <c r="U1827" t="s">
        <v>1279</v>
      </c>
      <c r="AG1827" s="16">
        <v>-4.06E-4</v>
      </c>
    </row>
    <row r="1828" spans="1:33" x14ac:dyDescent="0.25">
      <c r="A1828" t="s">
        <v>7126</v>
      </c>
      <c r="B1828" t="s">
        <v>7248</v>
      </c>
      <c r="C1828" t="s">
        <v>7249</v>
      </c>
      <c r="D1828" t="s">
        <v>7250</v>
      </c>
      <c r="E1828" t="s">
        <v>7251</v>
      </c>
      <c r="F1828" t="s">
        <v>7249</v>
      </c>
      <c r="G1828" s="1">
        <v>100000</v>
      </c>
      <c r="H1828" s="1">
        <v>91.887</v>
      </c>
      <c r="I1828" s="2">
        <v>91887</v>
      </c>
      <c r="J1828" s="3">
        <v>8.1472000000000003E-3</v>
      </c>
      <c r="K1828" s="4" t="s">
        <v>7131</v>
      </c>
      <c r="L1828" s="5">
        <v>450001</v>
      </c>
      <c r="M1828" s="6">
        <v>25.062965949999999</v>
      </c>
      <c r="T1828" t="s">
        <v>7249</v>
      </c>
      <c r="U1828" t="s">
        <v>1279</v>
      </c>
      <c r="AG1828" s="16">
        <v>-4.06E-4</v>
      </c>
    </row>
    <row r="1829" spans="1:33" x14ac:dyDescent="0.25">
      <c r="A1829" t="s">
        <v>7126</v>
      </c>
      <c r="B1829" t="s">
        <v>7252</v>
      </c>
      <c r="C1829" t="s">
        <v>7253</v>
      </c>
      <c r="D1829" t="s">
        <v>7254</v>
      </c>
      <c r="E1829" t="s">
        <v>7255</v>
      </c>
      <c r="F1829" t="s">
        <v>7253</v>
      </c>
      <c r="G1829" s="1">
        <v>200000</v>
      </c>
      <c r="H1829" s="1">
        <v>105.900205</v>
      </c>
      <c r="I1829" s="2">
        <v>211800.41</v>
      </c>
      <c r="J1829" s="3">
        <v>1.8779359999999998E-2</v>
      </c>
      <c r="K1829" s="4" t="s">
        <v>7131</v>
      </c>
      <c r="L1829" s="5">
        <v>450001</v>
      </c>
      <c r="M1829" s="6">
        <v>25.062965949999999</v>
      </c>
      <c r="T1829" t="s">
        <v>7253</v>
      </c>
      <c r="U1829" t="s">
        <v>1279</v>
      </c>
      <c r="AG1829" s="16">
        <v>-4.06E-4</v>
      </c>
    </row>
    <row r="1830" spans="1:33" x14ac:dyDescent="0.25">
      <c r="A1830" t="s">
        <v>7126</v>
      </c>
      <c r="B1830" t="s">
        <v>7256</v>
      </c>
      <c r="C1830" t="s">
        <v>7257</v>
      </c>
      <c r="D1830" t="s">
        <v>7258</v>
      </c>
      <c r="E1830" t="s">
        <v>7259</v>
      </c>
      <c r="F1830" t="s">
        <v>7257</v>
      </c>
      <c r="G1830" s="1">
        <v>100000</v>
      </c>
      <c r="H1830" s="1">
        <v>72.971379999999996</v>
      </c>
      <c r="I1830" s="2">
        <v>72971.38</v>
      </c>
      <c r="J1830" s="3">
        <v>6.4700299999999999E-3</v>
      </c>
      <c r="K1830" s="4" t="s">
        <v>7131</v>
      </c>
      <c r="L1830" s="5">
        <v>450001</v>
      </c>
      <c r="M1830" s="6">
        <v>25.062965949999999</v>
      </c>
      <c r="T1830" t="s">
        <v>7257</v>
      </c>
      <c r="U1830" t="s">
        <v>1279</v>
      </c>
      <c r="AG1830" s="16">
        <v>-4.06E-4</v>
      </c>
    </row>
    <row r="1831" spans="1:33" x14ac:dyDescent="0.25">
      <c r="A1831" t="s">
        <v>7126</v>
      </c>
      <c r="B1831" t="s">
        <v>7260</v>
      </c>
      <c r="C1831" t="s">
        <v>7261</v>
      </c>
      <c r="D1831" t="s">
        <v>7262</v>
      </c>
      <c r="E1831" t="s">
        <v>7263</v>
      </c>
      <c r="F1831" t="s">
        <v>7261</v>
      </c>
      <c r="G1831" s="1">
        <v>200000</v>
      </c>
      <c r="H1831" s="1">
        <v>60.070745000000002</v>
      </c>
      <c r="I1831" s="2">
        <v>120141.49</v>
      </c>
      <c r="J1831" s="3">
        <v>1.0652389999999999E-2</v>
      </c>
      <c r="K1831" s="4" t="s">
        <v>7131</v>
      </c>
      <c r="L1831" s="5">
        <v>450001</v>
      </c>
      <c r="M1831" s="6">
        <v>25.062965949999999</v>
      </c>
      <c r="T1831" t="s">
        <v>7261</v>
      </c>
      <c r="U1831" t="s">
        <v>1279</v>
      </c>
      <c r="AG1831" s="16">
        <v>-4.06E-4</v>
      </c>
    </row>
    <row r="1832" spans="1:33" x14ac:dyDescent="0.25">
      <c r="A1832" t="s">
        <v>7126</v>
      </c>
      <c r="B1832" t="s">
        <v>7264</v>
      </c>
      <c r="C1832" t="s">
        <v>7265</v>
      </c>
      <c r="D1832" t="s">
        <v>7266</v>
      </c>
      <c r="E1832" t="s">
        <v>7267</v>
      </c>
      <c r="F1832" t="s">
        <v>7265</v>
      </c>
      <c r="G1832" s="1">
        <v>200000</v>
      </c>
      <c r="H1832" s="1">
        <v>102.4375</v>
      </c>
      <c r="I1832" s="2">
        <v>204875</v>
      </c>
      <c r="J1832" s="3">
        <v>1.8165319999999999E-2</v>
      </c>
      <c r="K1832" s="4" t="s">
        <v>7131</v>
      </c>
      <c r="L1832" s="5">
        <v>450001</v>
      </c>
      <c r="M1832" s="6">
        <v>25.062965949999999</v>
      </c>
      <c r="T1832" t="s">
        <v>7265</v>
      </c>
      <c r="U1832" t="s">
        <v>1279</v>
      </c>
      <c r="AG1832" s="16">
        <v>-4.06E-4</v>
      </c>
    </row>
    <row r="1833" spans="1:33" x14ac:dyDescent="0.25">
      <c r="A1833" t="s">
        <v>7126</v>
      </c>
      <c r="B1833" t="s">
        <v>7268</v>
      </c>
      <c r="C1833" t="s">
        <v>7269</v>
      </c>
      <c r="D1833" t="s">
        <v>7270</v>
      </c>
      <c r="E1833" t="s">
        <v>7271</v>
      </c>
      <c r="F1833" t="s">
        <v>7269</v>
      </c>
      <c r="G1833" s="1">
        <v>200000</v>
      </c>
      <c r="H1833" s="1">
        <v>89.536929999999998</v>
      </c>
      <c r="I1833" s="2">
        <v>179073.86</v>
      </c>
      <c r="J1833" s="3">
        <v>1.587765E-2</v>
      </c>
      <c r="K1833" s="4" t="s">
        <v>7131</v>
      </c>
      <c r="L1833" s="5">
        <v>450001</v>
      </c>
      <c r="M1833" s="6">
        <v>25.062965949999999</v>
      </c>
      <c r="T1833" t="s">
        <v>7269</v>
      </c>
      <c r="U1833" t="s">
        <v>1279</v>
      </c>
      <c r="AG1833" s="16">
        <v>-4.06E-4</v>
      </c>
    </row>
    <row r="1834" spans="1:33" x14ac:dyDescent="0.25">
      <c r="A1834" t="s">
        <v>7126</v>
      </c>
      <c r="B1834" t="s">
        <v>7272</v>
      </c>
      <c r="C1834" t="s">
        <v>7273</v>
      </c>
      <c r="D1834" t="s">
        <v>7274</v>
      </c>
      <c r="E1834" t="s">
        <v>7275</v>
      </c>
      <c r="F1834" t="s">
        <v>7273</v>
      </c>
      <c r="G1834" s="1">
        <v>207876.79250000001</v>
      </c>
      <c r="H1834" s="1">
        <v>88.932299</v>
      </c>
      <c r="I1834" s="2">
        <v>184869.61</v>
      </c>
      <c r="J1834" s="3">
        <v>1.6391530000000001E-2</v>
      </c>
      <c r="K1834" s="4" t="s">
        <v>7131</v>
      </c>
      <c r="L1834" s="5">
        <v>450001</v>
      </c>
      <c r="M1834" s="6">
        <v>25.062965949999999</v>
      </c>
      <c r="T1834" t="s">
        <v>7273</v>
      </c>
      <c r="U1834" t="s">
        <v>1279</v>
      </c>
      <c r="AG1834" s="16">
        <v>-4.06E-4</v>
      </c>
    </row>
    <row r="1835" spans="1:33" x14ac:dyDescent="0.25">
      <c r="A1835" t="s">
        <v>7126</v>
      </c>
      <c r="B1835" t="s">
        <v>7276</v>
      </c>
      <c r="C1835" t="s">
        <v>7277</v>
      </c>
      <c r="D1835" t="s">
        <v>7278</v>
      </c>
      <c r="E1835" t="s">
        <v>7279</v>
      </c>
      <c r="F1835" t="s">
        <v>7277</v>
      </c>
      <c r="G1835" s="1">
        <v>200000</v>
      </c>
      <c r="H1835" s="1">
        <v>95.085499999999996</v>
      </c>
      <c r="I1835" s="2">
        <v>190171</v>
      </c>
      <c r="J1835" s="3">
        <v>1.6861580000000001E-2</v>
      </c>
      <c r="K1835" s="4" t="s">
        <v>7131</v>
      </c>
      <c r="L1835" s="5">
        <v>450001</v>
      </c>
      <c r="M1835" s="6">
        <v>25.062965949999999</v>
      </c>
      <c r="T1835" t="s">
        <v>7277</v>
      </c>
      <c r="U1835" t="s">
        <v>1279</v>
      </c>
      <c r="AG1835" s="16">
        <v>-4.06E-4</v>
      </c>
    </row>
    <row r="1836" spans="1:33" x14ac:dyDescent="0.25">
      <c r="A1836" t="s">
        <v>7126</v>
      </c>
      <c r="B1836" t="s">
        <v>7280</v>
      </c>
      <c r="C1836" t="s">
        <v>7281</v>
      </c>
      <c r="E1836" t="s">
        <v>7282</v>
      </c>
      <c r="F1836" t="s">
        <v>7281</v>
      </c>
      <c r="G1836" s="1">
        <v>60000000</v>
      </c>
      <c r="H1836" s="1">
        <v>103.32299999999999</v>
      </c>
      <c r="I1836" s="2">
        <v>1012805.1</v>
      </c>
      <c r="J1836" s="3">
        <v>8.9800740000000004E-2</v>
      </c>
      <c r="K1836" s="4" t="s">
        <v>7131</v>
      </c>
      <c r="L1836" s="5">
        <v>450001</v>
      </c>
      <c r="M1836" s="6">
        <v>25.062965949999999</v>
      </c>
      <c r="T1836" t="s">
        <v>7281</v>
      </c>
      <c r="U1836" t="s">
        <v>1279</v>
      </c>
      <c r="AG1836" s="16">
        <v>-4.06E-4</v>
      </c>
    </row>
    <row r="1837" spans="1:33" x14ac:dyDescent="0.25">
      <c r="A1837" t="s">
        <v>7126</v>
      </c>
      <c r="B1837" t="s">
        <v>7283</v>
      </c>
      <c r="C1837" t="s">
        <v>7283</v>
      </c>
      <c r="D1837" t="s">
        <v>7284</v>
      </c>
      <c r="E1837" t="s">
        <v>7285</v>
      </c>
      <c r="F1837" t="s">
        <v>7286</v>
      </c>
      <c r="G1837" s="1">
        <v>470000</v>
      </c>
      <c r="H1837" s="1">
        <v>99.847431999999998</v>
      </c>
      <c r="I1837" s="2">
        <v>469282.93</v>
      </c>
      <c r="J1837" s="3">
        <v>4.1609149999999998E-2</v>
      </c>
      <c r="K1837" s="4" t="s">
        <v>7131</v>
      </c>
      <c r="L1837" s="5">
        <v>450001</v>
      </c>
      <c r="M1837" s="6">
        <v>25.062965949999999</v>
      </c>
      <c r="T1837" t="s">
        <v>7286</v>
      </c>
      <c r="U1837" t="s">
        <v>102</v>
      </c>
      <c r="AG1837" s="16">
        <v>-4.06E-4</v>
      </c>
    </row>
    <row r="1838" spans="1:33" x14ac:dyDescent="0.25">
      <c r="A1838" t="s">
        <v>7126</v>
      </c>
      <c r="B1838" t="s">
        <v>7287</v>
      </c>
      <c r="C1838" t="s">
        <v>7287</v>
      </c>
      <c r="D1838" t="s">
        <v>7288</v>
      </c>
      <c r="E1838" t="s">
        <v>7289</v>
      </c>
      <c r="F1838" t="s">
        <v>7290</v>
      </c>
      <c r="G1838" s="1">
        <v>330000</v>
      </c>
      <c r="H1838" s="1">
        <v>99.765720999999999</v>
      </c>
      <c r="I1838" s="2">
        <v>329226.88</v>
      </c>
      <c r="J1838" s="3">
        <v>2.9191020000000002E-2</v>
      </c>
      <c r="K1838" s="4" t="s">
        <v>7131</v>
      </c>
      <c r="L1838" s="5">
        <v>450001</v>
      </c>
      <c r="M1838" s="6">
        <v>25.062965949999999</v>
      </c>
      <c r="T1838" t="s">
        <v>7290</v>
      </c>
      <c r="U1838" t="s">
        <v>102</v>
      </c>
      <c r="AG1838" s="16">
        <v>-4.06E-4</v>
      </c>
    </row>
    <row r="1839" spans="1:33" x14ac:dyDescent="0.25">
      <c r="A1839" t="s">
        <v>7126</v>
      </c>
      <c r="B1839" t="s">
        <v>7291</v>
      </c>
      <c r="C1839" t="s">
        <v>7291</v>
      </c>
      <c r="D1839" t="s">
        <v>7292</v>
      </c>
      <c r="E1839" t="s">
        <v>7293</v>
      </c>
      <c r="F1839" t="s">
        <v>7294</v>
      </c>
      <c r="G1839" s="1">
        <v>400000</v>
      </c>
      <c r="H1839" s="1">
        <v>99.601287999999997</v>
      </c>
      <c r="I1839" s="2">
        <v>398405.15</v>
      </c>
      <c r="J1839" s="3">
        <v>3.532474E-2</v>
      </c>
      <c r="K1839" s="4" t="s">
        <v>7131</v>
      </c>
      <c r="L1839" s="5">
        <v>450001</v>
      </c>
      <c r="M1839" s="6">
        <v>25.062965949999999</v>
      </c>
      <c r="T1839" t="s">
        <v>7294</v>
      </c>
      <c r="U1839" t="s">
        <v>102</v>
      </c>
      <c r="AG1839" s="16">
        <v>-4.06E-4</v>
      </c>
    </row>
    <row r="1840" spans="1:33" x14ac:dyDescent="0.25">
      <c r="A1840" t="s">
        <v>7126</v>
      </c>
      <c r="B1840" t="s">
        <v>107</v>
      </c>
      <c r="C1840" t="s">
        <v>107</v>
      </c>
      <c r="G1840" s="1">
        <v>35455.080465949999</v>
      </c>
      <c r="H1840" s="1">
        <v>1</v>
      </c>
      <c r="I1840" s="2">
        <v>35455.080465949999</v>
      </c>
      <c r="J1840" s="3">
        <v>3.1436400000000001E-3</v>
      </c>
      <c r="K1840" s="4" t="s">
        <v>7131</v>
      </c>
      <c r="L1840" s="5">
        <v>450001</v>
      </c>
      <c r="M1840" s="6">
        <v>25.062965949999999</v>
      </c>
      <c r="T1840" t="s">
        <v>107</v>
      </c>
      <c r="U1840" t="s">
        <v>107</v>
      </c>
      <c r="AG1840" s="16">
        <v>-4.06E-4</v>
      </c>
    </row>
    <row r="1841" spans="1:33" x14ac:dyDescent="0.25">
      <c r="G1841"/>
      <c r="H1841"/>
      <c r="I1841"/>
      <c r="J1841"/>
      <c r="K1841"/>
      <c r="L1841"/>
      <c r="M1841"/>
      <c r="N1841"/>
      <c r="O1841"/>
      <c r="P1841"/>
      <c r="Q1841"/>
      <c r="R1841"/>
      <c r="S1841"/>
      <c r="AB1841"/>
      <c r="AC1841"/>
      <c r="AD1841"/>
      <c r="AE1841"/>
      <c r="AF1841"/>
      <c r="AG1841" s="16" t="s">
        <v>7295</v>
      </c>
    </row>
    <row r="1842" spans="1:33" x14ac:dyDescent="0.25">
      <c r="A1842" t="s">
        <v>4145</v>
      </c>
      <c r="B1842" t="s">
        <v>1560</v>
      </c>
      <c r="C1842" t="s">
        <v>1561</v>
      </c>
      <c r="F1842" t="s">
        <v>1560</v>
      </c>
      <c r="G1842" s="1">
        <v>-18</v>
      </c>
      <c r="H1842" s="1">
        <v>41.25</v>
      </c>
      <c r="I1842" s="2">
        <v>-445500</v>
      </c>
      <c r="J1842" s="3">
        <v>-5.0900809999999998E-2</v>
      </c>
      <c r="K1842" s="4">
        <v>8752316.9800000004</v>
      </c>
      <c r="L1842" s="5">
        <v>325001</v>
      </c>
      <c r="M1842" s="6">
        <v>26.93012323</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T1842" t="s">
        <v>1562</v>
      </c>
      <c r="U1842" t="s">
        <v>51</v>
      </c>
      <c r="AG1842" s="16">
        <v>-4.1899999999999999E-4</v>
      </c>
    </row>
    <row r="1843" spans="1:33" x14ac:dyDescent="0.25">
      <c r="A1843" t="s">
        <v>4145</v>
      </c>
      <c r="B1843" t="s">
        <v>1563</v>
      </c>
      <c r="C1843" t="s">
        <v>1564</v>
      </c>
      <c r="F1843" t="s">
        <v>1565</v>
      </c>
      <c r="G1843" s="1">
        <v>-5</v>
      </c>
      <c r="H1843" s="1">
        <v>41.66</v>
      </c>
      <c r="I1843" s="2">
        <v>-124980</v>
      </c>
      <c r="J1843" s="3">
        <v>-1.427965E-2</v>
      </c>
      <c r="K1843" s="4">
        <v>8752316.9800000004</v>
      </c>
      <c r="L1843" s="5">
        <v>325001</v>
      </c>
      <c r="M1843" s="6">
        <v>26.93012323</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T1843" t="s">
        <v>1566</v>
      </c>
      <c r="U1843" t="s">
        <v>51</v>
      </c>
      <c r="AG1843" s="16">
        <v>-4.1899999999999999E-4</v>
      </c>
    </row>
    <row r="1844" spans="1:33" x14ac:dyDescent="0.25">
      <c r="A1844" t="s">
        <v>4145</v>
      </c>
      <c r="B1844" t="s">
        <v>1567</v>
      </c>
      <c r="C1844" t="s">
        <v>1568</v>
      </c>
      <c r="F1844" t="s">
        <v>1569</v>
      </c>
      <c r="G1844" s="1">
        <v>-2</v>
      </c>
      <c r="H1844" s="1">
        <v>41.95</v>
      </c>
      <c r="I1844" s="2">
        <v>-50340</v>
      </c>
      <c r="J1844" s="3">
        <v>-5.7516199999999998E-3</v>
      </c>
      <c r="K1844" s="4">
        <v>8752316.9800000004</v>
      </c>
      <c r="L1844" s="5">
        <v>325001</v>
      </c>
      <c r="M1844" s="6">
        <v>26.93012323</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T1844" t="s">
        <v>1570</v>
      </c>
      <c r="U1844" t="s">
        <v>51</v>
      </c>
      <c r="AG1844" s="16">
        <v>-4.1899999999999999E-4</v>
      </c>
    </row>
    <row r="1845" spans="1:33" x14ac:dyDescent="0.25">
      <c r="A1845" t="s">
        <v>4145</v>
      </c>
      <c r="B1845" t="s">
        <v>1571</v>
      </c>
      <c r="C1845" t="s">
        <v>1572</v>
      </c>
      <c r="F1845" t="s">
        <v>1571</v>
      </c>
      <c r="G1845" s="1">
        <v>33</v>
      </c>
      <c r="H1845" s="1">
        <v>458</v>
      </c>
      <c r="I1845" s="2">
        <v>755700</v>
      </c>
      <c r="J1845" s="3">
        <v>8.6342849999999999E-2</v>
      </c>
      <c r="K1845" s="4">
        <v>8752316.9800000004</v>
      </c>
      <c r="L1845" s="5">
        <v>325001</v>
      </c>
      <c r="M1845" s="6">
        <v>26.93012323</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T1845" t="s">
        <v>1573</v>
      </c>
      <c r="U1845" t="s">
        <v>51</v>
      </c>
      <c r="AG1845" s="16">
        <v>-4.1899999999999999E-4</v>
      </c>
    </row>
    <row r="1846" spans="1:33" x14ac:dyDescent="0.25">
      <c r="A1846" t="s">
        <v>4145</v>
      </c>
      <c r="B1846" t="s">
        <v>1574</v>
      </c>
      <c r="C1846" t="s">
        <v>1575</v>
      </c>
      <c r="F1846" t="s">
        <v>1576</v>
      </c>
      <c r="G1846" s="1">
        <v>10</v>
      </c>
      <c r="H1846" s="1">
        <v>465.75</v>
      </c>
      <c r="I1846" s="2">
        <v>232875</v>
      </c>
      <c r="J1846" s="3">
        <v>2.6607240000000001E-2</v>
      </c>
      <c r="K1846" s="4">
        <v>8752316.9800000004</v>
      </c>
      <c r="L1846" s="5">
        <v>325001</v>
      </c>
      <c r="M1846" s="6">
        <v>26.93012323</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T1846" t="s">
        <v>1577</v>
      </c>
      <c r="U1846" t="s">
        <v>51</v>
      </c>
      <c r="AG1846" s="16">
        <v>-4.1899999999999999E-4</v>
      </c>
    </row>
    <row r="1847" spans="1:33" x14ac:dyDescent="0.25">
      <c r="A1847" t="s">
        <v>4145</v>
      </c>
      <c r="B1847" t="s">
        <v>1578</v>
      </c>
      <c r="C1847" t="s">
        <v>1579</v>
      </c>
      <c r="F1847" t="s">
        <v>1578</v>
      </c>
      <c r="G1847" s="1">
        <v>7</v>
      </c>
      <c r="H1847" s="1">
        <v>468.25</v>
      </c>
      <c r="I1847" s="2">
        <v>163887.5</v>
      </c>
      <c r="J1847" s="3">
        <v>1.8725039999999998E-2</v>
      </c>
      <c r="K1847" s="4">
        <v>8752316.9800000004</v>
      </c>
      <c r="L1847" s="5">
        <v>325001</v>
      </c>
      <c r="M1847" s="6">
        <v>26.93012323</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T1847" t="s">
        <v>1580</v>
      </c>
      <c r="U1847" t="s">
        <v>51</v>
      </c>
      <c r="AG1847" s="16">
        <v>-4.1899999999999999E-4</v>
      </c>
    </row>
    <row r="1848" spans="1:33" x14ac:dyDescent="0.25">
      <c r="A1848" t="s">
        <v>4145</v>
      </c>
      <c r="B1848" t="s">
        <v>1581</v>
      </c>
      <c r="C1848" t="s">
        <v>1582</v>
      </c>
      <c r="F1848" t="s">
        <v>1581</v>
      </c>
      <c r="G1848" s="1">
        <v>2</v>
      </c>
      <c r="H1848" s="1">
        <v>443.75</v>
      </c>
      <c r="I1848" s="2">
        <v>44375</v>
      </c>
      <c r="J1848" s="3">
        <v>5.0700900000000002E-3</v>
      </c>
      <c r="K1848" s="4">
        <v>8752316.9800000004</v>
      </c>
      <c r="L1848" s="5">
        <v>325001</v>
      </c>
      <c r="M1848" s="6">
        <v>26.93012323</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T1848" t="s">
        <v>1583</v>
      </c>
      <c r="U1848" t="s">
        <v>51</v>
      </c>
      <c r="AG1848" s="16">
        <v>-4.1899999999999999E-4</v>
      </c>
    </row>
    <row r="1849" spans="1:33" x14ac:dyDescent="0.25">
      <c r="A1849" t="s">
        <v>4145</v>
      </c>
      <c r="B1849" t="s">
        <v>1584</v>
      </c>
      <c r="C1849" t="s">
        <v>1585</v>
      </c>
      <c r="F1849" t="s">
        <v>1586</v>
      </c>
      <c r="G1849" s="1">
        <v>3</v>
      </c>
      <c r="H1849" s="1">
        <v>11210</v>
      </c>
      <c r="I1849" s="2">
        <v>336300</v>
      </c>
      <c r="J1849" s="3">
        <v>3.8424109999999997E-2</v>
      </c>
      <c r="K1849" s="4">
        <v>8752316.9800000004</v>
      </c>
      <c r="L1849" s="5">
        <v>325001</v>
      </c>
      <c r="M1849" s="6">
        <v>26.93012323</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T1849" t="s">
        <v>1587</v>
      </c>
      <c r="U1849" t="s">
        <v>51</v>
      </c>
      <c r="AG1849" s="16">
        <v>-4.1899999999999999E-4</v>
      </c>
    </row>
    <row r="1850" spans="1:33" x14ac:dyDescent="0.25">
      <c r="A1850" t="s">
        <v>4145</v>
      </c>
      <c r="B1850" t="s">
        <v>1588</v>
      </c>
      <c r="C1850" t="s">
        <v>1589</v>
      </c>
      <c r="F1850" t="s">
        <v>1588</v>
      </c>
      <c r="G1850" s="1">
        <v>2</v>
      </c>
      <c r="H1850" s="1">
        <v>10678</v>
      </c>
      <c r="I1850" s="2">
        <v>213560</v>
      </c>
      <c r="J1850" s="3">
        <v>2.4400399999999999E-2</v>
      </c>
      <c r="K1850" s="4">
        <v>8752316.9800000004</v>
      </c>
      <c r="L1850" s="5">
        <v>325001</v>
      </c>
      <c r="M1850" s="6">
        <v>26.93012323</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T1850" t="s">
        <v>1590</v>
      </c>
      <c r="U1850" t="s">
        <v>51</v>
      </c>
      <c r="AG1850" s="16">
        <v>-4.1899999999999999E-4</v>
      </c>
    </row>
    <row r="1851" spans="1:33" x14ac:dyDescent="0.25">
      <c r="A1851" t="s">
        <v>4145</v>
      </c>
      <c r="B1851" t="s">
        <v>1591</v>
      </c>
      <c r="C1851" t="s">
        <v>1592</v>
      </c>
      <c r="F1851" t="s">
        <v>1591</v>
      </c>
      <c r="G1851" s="1">
        <v>1</v>
      </c>
      <c r="H1851" s="1">
        <v>10158</v>
      </c>
      <c r="I1851" s="2">
        <v>101580</v>
      </c>
      <c r="J1851" s="3">
        <v>1.160607E-2</v>
      </c>
      <c r="K1851" s="4">
        <v>8752316.9800000004</v>
      </c>
      <c r="L1851" s="5">
        <v>325001</v>
      </c>
      <c r="M1851" s="6">
        <v>26.93012323</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T1851" t="s">
        <v>1593</v>
      </c>
      <c r="U1851" t="s">
        <v>51</v>
      </c>
      <c r="AG1851" s="16">
        <v>-4.1899999999999999E-4</v>
      </c>
    </row>
    <row r="1852" spans="1:33" x14ac:dyDescent="0.25">
      <c r="A1852" t="s">
        <v>4145</v>
      </c>
      <c r="B1852" t="s">
        <v>1594</v>
      </c>
      <c r="C1852" t="s">
        <v>1595</v>
      </c>
      <c r="F1852" t="s">
        <v>1596</v>
      </c>
      <c r="G1852" s="1">
        <v>7</v>
      </c>
      <c r="H1852" s="1">
        <v>73.569999999999993</v>
      </c>
      <c r="I1852" s="2">
        <v>514990</v>
      </c>
      <c r="J1852" s="3">
        <v>5.8840419999999997E-2</v>
      </c>
      <c r="K1852" s="4">
        <v>8752316.9800000004</v>
      </c>
      <c r="L1852" s="5">
        <v>325001</v>
      </c>
      <c r="M1852" s="6">
        <v>26.93012323</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T1852" t="s">
        <v>1597</v>
      </c>
      <c r="U1852" t="s">
        <v>51</v>
      </c>
      <c r="AG1852" s="16">
        <v>-4.1899999999999999E-4</v>
      </c>
    </row>
    <row r="1853" spans="1:33" x14ac:dyDescent="0.25">
      <c r="A1853" t="s">
        <v>4145</v>
      </c>
      <c r="B1853" t="s">
        <v>1598</v>
      </c>
      <c r="C1853" t="s">
        <v>1599</v>
      </c>
      <c r="F1853" t="s">
        <v>1600</v>
      </c>
      <c r="G1853" s="1">
        <v>2</v>
      </c>
      <c r="H1853" s="1">
        <v>73.010000000000005</v>
      </c>
      <c r="I1853" s="2">
        <v>146020</v>
      </c>
      <c r="J1853" s="3">
        <v>1.668358E-2</v>
      </c>
      <c r="K1853" s="4">
        <v>8752316.9800000004</v>
      </c>
      <c r="L1853" s="5">
        <v>325001</v>
      </c>
      <c r="M1853" s="6">
        <v>26.93012323</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T1853" t="s">
        <v>1601</v>
      </c>
      <c r="U1853" t="s">
        <v>51</v>
      </c>
      <c r="AG1853" s="16">
        <v>-4.1899999999999999E-4</v>
      </c>
    </row>
    <row r="1854" spans="1:33" x14ac:dyDescent="0.25">
      <c r="A1854" t="s">
        <v>4145</v>
      </c>
      <c r="B1854" t="s">
        <v>1602</v>
      </c>
      <c r="C1854" t="s">
        <v>1603</v>
      </c>
      <c r="F1854" t="s">
        <v>1604</v>
      </c>
      <c r="G1854" s="1">
        <v>2</v>
      </c>
      <c r="H1854" s="1">
        <v>72.56</v>
      </c>
      <c r="I1854" s="2">
        <v>145120</v>
      </c>
      <c r="J1854" s="3">
        <v>1.6580749999999998E-2</v>
      </c>
      <c r="K1854" s="4">
        <v>8752316.9800000004</v>
      </c>
      <c r="L1854" s="5">
        <v>325001</v>
      </c>
      <c r="M1854" s="6">
        <v>26.93012323</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T1854" t="s">
        <v>1605</v>
      </c>
      <c r="U1854" t="s">
        <v>51</v>
      </c>
      <c r="AG1854" s="16">
        <v>-4.1899999999999999E-4</v>
      </c>
    </row>
    <row r="1855" spans="1:33" x14ac:dyDescent="0.25">
      <c r="A1855" t="s">
        <v>4145</v>
      </c>
      <c r="B1855" t="s">
        <v>1606</v>
      </c>
      <c r="C1855" t="s">
        <v>1607</v>
      </c>
      <c r="F1855" t="s">
        <v>1608</v>
      </c>
      <c r="G1855" s="1">
        <v>4</v>
      </c>
      <c r="H1855" s="1">
        <v>72.16</v>
      </c>
      <c r="I1855" s="2">
        <v>288640</v>
      </c>
      <c r="J1855" s="3">
        <v>3.29787E-2</v>
      </c>
      <c r="K1855" s="4">
        <v>8752316.9800000004</v>
      </c>
      <c r="L1855" s="5">
        <v>325001</v>
      </c>
      <c r="M1855" s="6">
        <v>26.93012323</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T1855" t="s">
        <v>1609</v>
      </c>
      <c r="U1855" t="s">
        <v>51</v>
      </c>
      <c r="AG1855" s="16">
        <v>-4.1899999999999999E-4</v>
      </c>
    </row>
    <row r="1856" spans="1:33" x14ac:dyDescent="0.25">
      <c r="A1856" t="s">
        <v>4145</v>
      </c>
      <c r="B1856" t="s">
        <v>1610</v>
      </c>
      <c r="C1856" t="s">
        <v>1611</v>
      </c>
      <c r="F1856" t="s">
        <v>1612</v>
      </c>
      <c r="G1856" s="1">
        <v>2</v>
      </c>
      <c r="H1856" s="1">
        <v>71.77</v>
      </c>
      <c r="I1856" s="2">
        <v>143540</v>
      </c>
      <c r="J1856" s="3">
        <v>1.6400229999999998E-2</v>
      </c>
      <c r="K1856" s="4">
        <v>8752316.9800000004</v>
      </c>
      <c r="L1856" s="5">
        <v>325001</v>
      </c>
      <c r="M1856" s="6">
        <v>26.93012323</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T1856" t="s">
        <v>1613</v>
      </c>
      <c r="U1856" t="s">
        <v>51</v>
      </c>
      <c r="AG1856" s="16">
        <v>-4.1899999999999999E-4</v>
      </c>
    </row>
    <row r="1857" spans="1:33" x14ac:dyDescent="0.25">
      <c r="A1857" t="s">
        <v>4145</v>
      </c>
      <c r="B1857" t="s">
        <v>1617</v>
      </c>
      <c r="C1857" t="s">
        <v>1618</v>
      </c>
      <c r="F1857" t="s">
        <v>1617</v>
      </c>
      <c r="G1857" s="1">
        <v>1</v>
      </c>
      <c r="H1857" s="1">
        <v>70.930000000000007</v>
      </c>
      <c r="I1857" s="2">
        <v>70930</v>
      </c>
      <c r="J1857" s="3">
        <v>8.1041399999999993E-3</v>
      </c>
      <c r="K1857" s="4">
        <v>8752316.9800000004</v>
      </c>
      <c r="L1857" s="5">
        <v>325001</v>
      </c>
      <c r="M1857" s="6">
        <v>26.93012323</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T1857" t="s">
        <v>1619</v>
      </c>
      <c r="U1857" t="s">
        <v>51</v>
      </c>
      <c r="AG1857" s="16">
        <v>-4.1899999999999999E-4</v>
      </c>
    </row>
    <row r="1858" spans="1:33" x14ac:dyDescent="0.25">
      <c r="A1858" t="s">
        <v>4145</v>
      </c>
      <c r="B1858" t="s">
        <v>1635</v>
      </c>
      <c r="C1858" t="s">
        <v>1636</v>
      </c>
      <c r="F1858" t="s">
        <v>1635</v>
      </c>
      <c r="G1858" s="1">
        <v>-7</v>
      </c>
      <c r="H1858" s="1">
        <v>68.510000000000005</v>
      </c>
      <c r="I1858" s="2">
        <v>-239785</v>
      </c>
      <c r="J1858" s="3">
        <v>-2.7396750000000001E-2</v>
      </c>
      <c r="K1858" s="4">
        <v>8752316.9800000004</v>
      </c>
      <c r="L1858" s="5">
        <v>325001</v>
      </c>
      <c r="M1858" s="6">
        <v>26.93012323</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T1858" t="s">
        <v>1637</v>
      </c>
      <c r="U1858" t="s">
        <v>51</v>
      </c>
      <c r="AG1858" s="16">
        <v>-4.1899999999999999E-4</v>
      </c>
    </row>
    <row r="1859" spans="1:33" x14ac:dyDescent="0.25">
      <c r="A1859" t="s">
        <v>4145</v>
      </c>
      <c r="B1859" t="s">
        <v>1638</v>
      </c>
      <c r="C1859" t="s">
        <v>1639</v>
      </c>
      <c r="F1859" t="s">
        <v>1638</v>
      </c>
      <c r="G1859" s="1">
        <v>-2</v>
      </c>
      <c r="H1859" s="1">
        <v>69.680000000000007</v>
      </c>
      <c r="I1859" s="2">
        <v>-69680</v>
      </c>
      <c r="J1859" s="3">
        <v>-7.9613199999999992E-3</v>
      </c>
      <c r="K1859" s="4">
        <v>8752316.9800000004</v>
      </c>
      <c r="L1859" s="5">
        <v>325001</v>
      </c>
      <c r="M1859" s="6">
        <v>26.93012323</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si="28"/>
        <v xml:space="preserve"> </v>
      </c>
      <c r="T1859" t="s">
        <v>1640</v>
      </c>
      <c r="U1859" t="s">
        <v>51</v>
      </c>
      <c r="AG1859" s="16">
        <v>-4.1899999999999999E-4</v>
      </c>
    </row>
    <row r="1860" spans="1:33" x14ac:dyDescent="0.25">
      <c r="A1860" t="s">
        <v>4145</v>
      </c>
      <c r="B1860" t="s">
        <v>1641</v>
      </c>
      <c r="C1860" t="s">
        <v>1642</v>
      </c>
      <c r="F1860" t="s">
        <v>1643</v>
      </c>
      <c r="G1860" s="1">
        <v>-1</v>
      </c>
      <c r="H1860" s="1">
        <v>70.75</v>
      </c>
      <c r="I1860" s="2">
        <v>-35375</v>
      </c>
      <c r="J1860" s="3">
        <v>-4.04179E-3</v>
      </c>
      <c r="K1860" s="4">
        <v>8752316.9800000004</v>
      </c>
      <c r="L1860" s="5">
        <v>325001</v>
      </c>
      <c r="M1860" s="6">
        <v>26.93012323</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8"/>
        <v xml:space="preserve"> </v>
      </c>
      <c r="T1860" t="s">
        <v>1644</v>
      </c>
      <c r="U1860" t="s">
        <v>51</v>
      </c>
      <c r="AG1860" s="16">
        <v>-4.1899999999999999E-4</v>
      </c>
    </row>
    <row r="1861" spans="1:33" x14ac:dyDescent="0.25">
      <c r="A1861" t="s">
        <v>4145</v>
      </c>
      <c r="B1861" t="s">
        <v>1649</v>
      </c>
      <c r="C1861" t="s">
        <v>1650</v>
      </c>
      <c r="F1861" t="s">
        <v>1651</v>
      </c>
      <c r="G1861" s="1">
        <v>1</v>
      </c>
      <c r="H1861" s="1">
        <v>268.39999999999998</v>
      </c>
      <c r="I1861" s="2">
        <v>134200</v>
      </c>
      <c r="J1861" s="3">
        <v>1.5333080000000001E-2</v>
      </c>
      <c r="K1861" s="4">
        <v>8752316.9800000004</v>
      </c>
      <c r="L1861" s="5">
        <v>325001</v>
      </c>
      <c r="M1861" s="6">
        <v>26.93012323</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8"/>
        <v xml:space="preserve"> </v>
      </c>
      <c r="T1861" t="s">
        <v>1652</v>
      </c>
      <c r="U1861" t="s">
        <v>51</v>
      </c>
      <c r="AG1861" s="16">
        <v>-4.1899999999999999E-4</v>
      </c>
    </row>
    <row r="1862" spans="1:33" x14ac:dyDescent="0.25">
      <c r="A1862" t="s">
        <v>4145</v>
      </c>
      <c r="B1862" t="s">
        <v>1653</v>
      </c>
      <c r="C1862" t="s">
        <v>1654</v>
      </c>
      <c r="F1862" t="s">
        <v>1653</v>
      </c>
      <c r="G1862" s="1">
        <v>10</v>
      </c>
      <c r="H1862" s="1">
        <v>267.92500000000001</v>
      </c>
      <c r="I1862" s="2">
        <v>1339625</v>
      </c>
      <c r="J1862" s="3">
        <v>0.15305947</v>
      </c>
      <c r="K1862" s="4">
        <v>8752316.9800000004</v>
      </c>
      <c r="L1862" s="5">
        <v>325001</v>
      </c>
      <c r="M1862" s="6">
        <v>26.93012323</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8"/>
        <v xml:space="preserve"> </v>
      </c>
      <c r="T1862" t="s">
        <v>1655</v>
      </c>
      <c r="U1862" t="s">
        <v>51</v>
      </c>
      <c r="AG1862" s="16">
        <v>-4.1899999999999999E-4</v>
      </c>
    </row>
    <row r="1863" spans="1:33" x14ac:dyDescent="0.25">
      <c r="A1863" t="s">
        <v>4145</v>
      </c>
      <c r="B1863" t="s">
        <v>1656</v>
      </c>
      <c r="C1863" t="s">
        <v>1657</v>
      </c>
      <c r="F1863" t="s">
        <v>1656</v>
      </c>
      <c r="G1863" s="1">
        <v>2</v>
      </c>
      <c r="H1863" s="1">
        <v>268.47500000000002</v>
      </c>
      <c r="I1863" s="2">
        <v>268475</v>
      </c>
      <c r="J1863" s="3">
        <v>3.0674730000000001E-2</v>
      </c>
      <c r="K1863" s="4">
        <v>8752316.9800000004</v>
      </c>
      <c r="L1863" s="5">
        <v>325001</v>
      </c>
      <c r="M1863" s="6">
        <v>26.93012323</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8"/>
        <v xml:space="preserve"> </v>
      </c>
      <c r="T1863" t="s">
        <v>1658</v>
      </c>
      <c r="U1863" t="s">
        <v>51</v>
      </c>
      <c r="AG1863" s="16">
        <v>-4.1899999999999999E-4</v>
      </c>
    </row>
    <row r="1864" spans="1:33" x14ac:dyDescent="0.25">
      <c r="A1864" t="s">
        <v>4145</v>
      </c>
      <c r="B1864" t="s">
        <v>1659</v>
      </c>
      <c r="C1864" t="s">
        <v>1660</v>
      </c>
      <c r="F1864" t="s">
        <v>1659</v>
      </c>
      <c r="G1864" s="1">
        <v>1</v>
      </c>
      <c r="H1864" s="1">
        <v>2665.4</v>
      </c>
      <c r="I1864" s="2">
        <v>266540</v>
      </c>
      <c r="J1864" s="3">
        <v>3.0453649999999999E-2</v>
      </c>
      <c r="K1864" s="4">
        <v>8752316.9800000004</v>
      </c>
      <c r="L1864" s="5">
        <v>325001</v>
      </c>
      <c r="M1864" s="6">
        <v>26.93012323</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8"/>
        <v xml:space="preserve"> </v>
      </c>
      <c r="T1864" t="s">
        <v>1661</v>
      </c>
      <c r="U1864" t="s">
        <v>51</v>
      </c>
      <c r="AG1864" s="16">
        <v>-4.1899999999999999E-4</v>
      </c>
    </row>
    <row r="1865" spans="1:33" x14ac:dyDescent="0.25">
      <c r="A1865" t="s">
        <v>4145</v>
      </c>
      <c r="B1865" t="s">
        <v>1662</v>
      </c>
      <c r="C1865" t="s">
        <v>1663</v>
      </c>
      <c r="F1865" t="s">
        <v>1664</v>
      </c>
      <c r="G1865" s="1">
        <v>1</v>
      </c>
      <c r="H1865" s="1">
        <v>2690.3</v>
      </c>
      <c r="I1865" s="2">
        <v>269030</v>
      </c>
      <c r="J1865" s="3">
        <v>3.0738149999999999E-2</v>
      </c>
      <c r="K1865" s="4">
        <v>8752316.9800000004</v>
      </c>
      <c r="L1865" s="5">
        <v>325001</v>
      </c>
      <c r="M1865" s="6">
        <v>26.93012323</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8"/>
        <v xml:space="preserve"> </v>
      </c>
      <c r="T1865" t="s">
        <v>1665</v>
      </c>
      <c r="U1865" t="s">
        <v>51</v>
      </c>
      <c r="AG1865" s="16">
        <v>-4.1899999999999999E-4</v>
      </c>
    </row>
    <row r="1866" spans="1:33" x14ac:dyDescent="0.25">
      <c r="A1866" t="s">
        <v>4145</v>
      </c>
      <c r="B1866" t="s">
        <v>1669</v>
      </c>
      <c r="C1866" t="s">
        <v>1670</v>
      </c>
      <c r="F1866" t="s">
        <v>1671</v>
      </c>
      <c r="G1866" s="1">
        <v>-3</v>
      </c>
      <c r="H1866" s="1">
        <v>419.55</v>
      </c>
      <c r="I1866" s="2">
        <v>-314662.5</v>
      </c>
      <c r="J1866" s="3">
        <v>-3.5951909999999997E-2</v>
      </c>
      <c r="K1866" s="4">
        <v>8752316.9800000004</v>
      </c>
      <c r="L1866" s="5">
        <v>325001</v>
      </c>
      <c r="M1866" s="6">
        <v>26.93012323</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8"/>
        <v xml:space="preserve"> </v>
      </c>
      <c r="T1866" t="s">
        <v>1672</v>
      </c>
      <c r="U1866" t="s">
        <v>51</v>
      </c>
      <c r="AG1866" s="16">
        <v>-4.1899999999999999E-4</v>
      </c>
    </row>
    <row r="1867" spans="1:33" x14ac:dyDescent="0.25">
      <c r="A1867" t="s">
        <v>4145</v>
      </c>
      <c r="B1867" t="s">
        <v>1680</v>
      </c>
      <c r="C1867" t="s">
        <v>1681</v>
      </c>
      <c r="F1867" t="s">
        <v>1682</v>
      </c>
      <c r="G1867" s="1">
        <v>2</v>
      </c>
      <c r="H1867" s="1">
        <v>236.63</v>
      </c>
      <c r="I1867" s="2">
        <v>198769.2</v>
      </c>
      <c r="J1867" s="3">
        <v>2.271047E-2</v>
      </c>
      <c r="K1867" s="4">
        <v>8752316.9800000004</v>
      </c>
      <c r="L1867" s="5">
        <v>325001</v>
      </c>
      <c r="M1867" s="6">
        <v>26.93012323</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8"/>
        <v xml:space="preserve"> </v>
      </c>
      <c r="T1867" t="s">
        <v>1683</v>
      </c>
      <c r="U1867" t="s">
        <v>51</v>
      </c>
      <c r="AG1867" s="16">
        <v>-4.1899999999999999E-4</v>
      </c>
    </row>
    <row r="1868" spans="1:33" x14ac:dyDescent="0.25">
      <c r="A1868" t="s">
        <v>4145</v>
      </c>
      <c r="B1868" t="s">
        <v>1684</v>
      </c>
      <c r="C1868" t="s">
        <v>1685</v>
      </c>
      <c r="F1868" t="s">
        <v>1684</v>
      </c>
      <c r="G1868" s="1">
        <v>7</v>
      </c>
      <c r="H1868" s="1">
        <v>234.87</v>
      </c>
      <c r="I1868" s="2">
        <v>690517.8</v>
      </c>
      <c r="J1868" s="3">
        <v>7.8895430000000003E-2</v>
      </c>
      <c r="K1868" s="4">
        <v>8752316.9800000004</v>
      </c>
      <c r="L1868" s="5">
        <v>325001</v>
      </c>
      <c r="M1868" s="6">
        <v>26.93012323</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8"/>
        <v xml:space="preserve"> </v>
      </c>
      <c r="T1868" t="s">
        <v>1686</v>
      </c>
      <c r="U1868" t="s">
        <v>51</v>
      </c>
      <c r="AG1868" s="16">
        <v>-4.1899999999999999E-4</v>
      </c>
    </row>
    <row r="1869" spans="1:33" x14ac:dyDescent="0.25">
      <c r="A1869" t="s">
        <v>4145</v>
      </c>
      <c r="B1869" t="s">
        <v>1687</v>
      </c>
      <c r="C1869" t="s">
        <v>1688</v>
      </c>
      <c r="F1869" t="s">
        <v>1689</v>
      </c>
      <c r="G1869" s="1">
        <v>4</v>
      </c>
      <c r="H1869" s="1">
        <v>231.41</v>
      </c>
      <c r="I1869" s="2">
        <v>388768.8</v>
      </c>
      <c r="J1869" s="3">
        <v>4.441896E-2</v>
      </c>
      <c r="K1869" s="4">
        <v>8752316.9800000004</v>
      </c>
      <c r="L1869" s="5">
        <v>325001</v>
      </c>
      <c r="M1869" s="6">
        <v>26.93012323</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8"/>
        <v xml:space="preserve"> </v>
      </c>
      <c r="T1869" t="s">
        <v>1690</v>
      </c>
      <c r="U1869" t="s">
        <v>51</v>
      </c>
      <c r="AG1869" s="16">
        <v>-4.1899999999999999E-4</v>
      </c>
    </row>
    <row r="1870" spans="1:33" x14ac:dyDescent="0.25">
      <c r="A1870" t="s">
        <v>4145</v>
      </c>
      <c r="B1870" t="s">
        <v>1691</v>
      </c>
      <c r="C1870" t="s">
        <v>1692</v>
      </c>
      <c r="F1870" t="s">
        <v>1693</v>
      </c>
      <c r="G1870" s="1">
        <v>1</v>
      </c>
      <c r="H1870" s="1">
        <v>228.88</v>
      </c>
      <c r="I1870" s="2">
        <v>96129.600000000006</v>
      </c>
      <c r="J1870" s="3">
        <v>1.0983329999999999E-2</v>
      </c>
      <c r="K1870" s="4">
        <v>8752316.9800000004</v>
      </c>
      <c r="L1870" s="5">
        <v>325001</v>
      </c>
      <c r="M1870" s="6">
        <v>26.93012323</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8"/>
        <v xml:space="preserve"> </v>
      </c>
      <c r="T1870" t="s">
        <v>1694</v>
      </c>
      <c r="U1870" t="s">
        <v>51</v>
      </c>
      <c r="AG1870" s="16">
        <v>-4.1899999999999999E-4</v>
      </c>
    </row>
    <row r="1871" spans="1:33" x14ac:dyDescent="0.25">
      <c r="A1871" t="s">
        <v>4145</v>
      </c>
      <c r="B1871" t="s">
        <v>1695</v>
      </c>
      <c r="C1871" t="s">
        <v>1696</v>
      </c>
      <c r="F1871" t="s">
        <v>1695</v>
      </c>
      <c r="G1871" s="1">
        <v>3</v>
      </c>
      <c r="H1871" s="1">
        <v>320.5</v>
      </c>
      <c r="I1871" s="2">
        <v>360562.5</v>
      </c>
      <c r="J1871" s="3">
        <v>4.119623E-2</v>
      </c>
      <c r="K1871" s="4">
        <v>8752316.9800000004</v>
      </c>
      <c r="L1871" s="5">
        <v>325001</v>
      </c>
      <c r="M1871" s="6">
        <v>26.93012323</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8"/>
        <v xml:space="preserve"> </v>
      </c>
      <c r="T1871" t="s">
        <v>1697</v>
      </c>
      <c r="U1871" t="s">
        <v>51</v>
      </c>
      <c r="AG1871" s="16">
        <v>-4.1899999999999999E-4</v>
      </c>
    </row>
    <row r="1872" spans="1:33" x14ac:dyDescent="0.25">
      <c r="A1872" t="s">
        <v>4145</v>
      </c>
      <c r="B1872" t="s">
        <v>1698</v>
      </c>
      <c r="C1872" t="s">
        <v>1699</v>
      </c>
      <c r="F1872" t="s">
        <v>1698</v>
      </c>
      <c r="G1872" s="1">
        <v>3</v>
      </c>
      <c r="H1872" s="1">
        <v>317.3</v>
      </c>
      <c r="I1872" s="2">
        <v>356962.5</v>
      </c>
      <c r="J1872" s="3">
        <v>4.0784910000000001E-2</v>
      </c>
      <c r="K1872" s="4">
        <v>8752316.9800000004</v>
      </c>
      <c r="L1872" s="5">
        <v>325001</v>
      </c>
      <c r="M1872" s="6">
        <v>26.93012323</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8"/>
        <v xml:space="preserve"> </v>
      </c>
      <c r="T1872" t="s">
        <v>1700</v>
      </c>
      <c r="U1872" t="s">
        <v>51</v>
      </c>
      <c r="AG1872" s="16">
        <v>-4.1899999999999999E-4</v>
      </c>
    </row>
    <row r="1873" spans="1:33" x14ac:dyDescent="0.25">
      <c r="A1873" t="s">
        <v>4145</v>
      </c>
      <c r="B1873" t="s">
        <v>1704</v>
      </c>
      <c r="C1873" t="s">
        <v>1705</v>
      </c>
      <c r="F1873" t="s">
        <v>1706</v>
      </c>
      <c r="G1873" s="1">
        <v>-2</v>
      </c>
      <c r="H1873" s="1">
        <v>555.75</v>
      </c>
      <c r="I1873" s="2">
        <v>-55575</v>
      </c>
      <c r="J1873" s="3">
        <v>-6.3497500000000004E-3</v>
      </c>
      <c r="K1873" s="4">
        <v>8752316.9800000004</v>
      </c>
      <c r="L1873" s="5">
        <v>325001</v>
      </c>
      <c r="M1873" s="6">
        <v>26.93012323</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8"/>
        <v xml:space="preserve"> </v>
      </c>
      <c r="T1873" t="s">
        <v>1707</v>
      </c>
      <c r="U1873" t="s">
        <v>51</v>
      </c>
      <c r="AG1873" s="16">
        <v>-4.1899999999999999E-4</v>
      </c>
    </row>
    <row r="1874" spans="1:33" x14ac:dyDescent="0.25">
      <c r="A1874" t="s">
        <v>4145</v>
      </c>
      <c r="B1874" t="s">
        <v>1708</v>
      </c>
      <c r="C1874" t="s">
        <v>1709</v>
      </c>
      <c r="F1874" t="s">
        <v>1710</v>
      </c>
      <c r="G1874" s="1">
        <v>-1</v>
      </c>
      <c r="H1874" s="1">
        <v>564.5</v>
      </c>
      <c r="I1874" s="2">
        <v>-28225</v>
      </c>
      <c r="J1874" s="3">
        <v>-3.22486E-3</v>
      </c>
      <c r="K1874" s="4">
        <v>8752316.9800000004</v>
      </c>
      <c r="L1874" s="5">
        <v>325001</v>
      </c>
      <c r="M1874" s="6">
        <v>26.93012323</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8"/>
        <v xml:space="preserve"> </v>
      </c>
      <c r="T1874" t="s">
        <v>1711</v>
      </c>
      <c r="U1874" t="s">
        <v>51</v>
      </c>
      <c r="AG1874" s="16">
        <v>-4.1899999999999999E-4</v>
      </c>
    </row>
    <row r="1875" spans="1:33" x14ac:dyDescent="0.25">
      <c r="A1875" t="s">
        <v>4145</v>
      </c>
      <c r="B1875" t="s">
        <v>1712</v>
      </c>
      <c r="C1875" t="s">
        <v>1713</v>
      </c>
      <c r="F1875" t="s">
        <v>1714</v>
      </c>
      <c r="G1875" s="1">
        <v>-1</v>
      </c>
      <c r="H1875" s="1">
        <v>573</v>
      </c>
      <c r="I1875" s="2">
        <v>-28650</v>
      </c>
      <c r="J1875" s="3">
        <v>-3.27342E-3</v>
      </c>
      <c r="K1875" s="4">
        <v>8752316.9800000004</v>
      </c>
      <c r="L1875" s="5">
        <v>325001</v>
      </c>
      <c r="M1875" s="6">
        <v>26.93012323</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8"/>
        <v xml:space="preserve"> </v>
      </c>
      <c r="T1875" t="s">
        <v>1715</v>
      </c>
      <c r="U1875" t="s">
        <v>51</v>
      </c>
      <c r="AG1875" s="16">
        <v>-4.1899999999999999E-4</v>
      </c>
    </row>
    <row r="1876" spans="1:33" x14ac:dyDescent="0.25">
      <c r="A1876" t="s">
        <v>4145</v>
      </c>
      <c r="B1876" t="s">
        <v>1716</v>
      </c>
      <c r="C1876" t="s">
        <v>1717</v>
      </c>
      <c r="F1876" t="s">
        <v>1718</v>
      </c>
      <c r="G1876" s="1">
        <v>26</v>
      </c>
      <c r="H1876" s="1">
        <v>195.57499999999999</v>
      </c>
      <c r="I1876" s="2">
        <v>2033980</v>
      </c>
      <c r="J1876" s="3">
        <v>0.23239331999999999</v>
      </c>
      <c r="K1876" s="4">
        <v>8752316.9800000004</v>
      </c>
      <c r="L1876" s="5">
        <v>325001</v>
      </c>
      <c r="M1876" s="6">
        <v>26.93012323</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8"/>
        <v xml:space="preserve"> </v>
      </c>
      <c r="T1876" t="s">
        <v>1719</v>
      </c>
      <c r="U1876" t="s">
        <v>51</v>
      </c>
      <c r="AG1876" s="16">
        <v>-4.1899999999999999E-4</v>
      </c>
    </row>
    <row r="1877" spans="1:33" x14ac:dyDescent="0.25">
      <c r="A1877" t="s">
        <v>4145</v>
      </c>
      <c r="B1877" t="s">
        <v>1720</v>
      </c>
      <c r="C1877" t="s">
        <v>1721</v>
      </c>
      <c r="F1877" t="s">
        <v>1720</v>
      </c>
      <c r="G1877" s="1">
        <v>34</v>
      </c>
      <c r="H1877" s="1">
        <v>197.77500000000001</v>
      </c>
      <c r="I1877" s="2">
        <v>2689740</v>
      </c>
      <c r="J1877" s="3">
        <v>0.30731747999999998</v>
      </c>
      <c r="K1877" s="4">
        <v>8752316.9800000004</v>
      </c>
      <c r="L1877" s="5">
        <v>325001</v>
      </c>
      <c r="M1877" s="6">
        <v>26.93012323</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8"/>
        <v xml:space="preserve"> </v>
      </c>
      <c r="T1877" t="s">
        <v>1722</v>
      </c>
      <c r="U1877" t="s">
        <v>51</v>
      </c>
      <c r="AG1877" s="16">
        <v>-4.1899999999999999E-4</v>
      </c>
    </row>
    <row r="1878" spans="1:33" x14ac:dyDescent="0.25">
      <c r="A1878" t="s">
        <v>4145</v>
      </c>
      <c r="B1878" t="s">
        <v>1723</v>
      </c>
      <c r="C1878" t="s">
        <v>1724</v>
      </c>
      <c r="F1878" t="s">
        <v>1725</v>
      </c>
      <c r="G1878" s="1">
        <v>17</v>
      </c>
      <c r="H1878" s="1">
        <v>192.77500000000001</v>
      </c>
      <c r="I1878" s="2">
        <v>1310870</v>
      </c>
      <c r="J1878" s="3">
        <v>0.14977404999999999</v>
      </c>
      <c r="K1878" s="4">
        <v>8752316.9800000004</v>
      </c>
      <c r="L1878" s="5">
        <v>325001</v>
      </c>
      <c r="M1878" s="6">
        <v>26.93012323</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8"/>
        <v xml:space="preserve"> </v>
      </c>
      <c r="T1878" t="s">
        <v>1726</v>
      </c>
      <c r="U1878" t="s">
        <v>51</v>
      </c>
      <c r="AG1878" s="16">
        <v>-4.1899999999999999E-4</v>
      </c>
    </row>
    <row r="1879" spans="1:33" x14ac:dyDescent="0.25">
      <c r="A1879" t="s">
        <v>4145</v>
      </c>
      <c r="B1879" t="s">
        <v>1727</v>
      </c>
      <c r="C1879" t="s">
        <v>1728</v>
      </c>
      <c r="F1879" t="s">
        <v>1727</v>
      </c>
      <c r="G1879" s="1">
        <v>2</v>
      </c>
      <c r="H1879" s="1">
        <v>79.174999999999997</v>
      </c>
      <c r="I1879" s="2">
        <v>63340</v>
      </c>
      <c r="J1879" s="3">
        <v>7.2369399999999999E-3</v>
      </c>
      <c r="K1879" s="4">
        <v>8752316.9800000004</v>
      </c>
      <c r="L1879" s="5">
        <v>325001</v>
      </c>
      <c r="M1879" s="6">
        <v>26.93012323</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8"/>
        <v xml:space="preserve"> </v>
      </c>
      <c r="T1879" t="s">
        <v>1729</v>
      </c>
      <c r="U1879" t="s">
        <v>51</v>
      </c>
      <c r="AG1879" s="16">
        <v>-4.1899999999999999E-4</v>
      </c>
    </row>
    <row r="1880" spans="1:33" x14ac:dyDescent="0.25">
      <c r="A1880" t="s">
        <v>4145</v>
      </c>
      <c r="B1880" t="s">
        <v>1730</v>
      </c>
      <c r="C1880" t="s">
        <v>1731</v>
      </c>
      <c r="F1880" t="s">
        <v>1730</v>
      </c>
      <c r="G1880" s="1">
        <v>10</v>
      </c>
      <c r="H1880" s="1">
        <v>85.724999999999994</v>
      </c>
      <c r="I1880" s="2">
        <v>342900</v>
      </c>
      <c r="J1880" s="3">
        <v>3.9178200000000003E-2</v>
      </c>
      <c r="K1880" s="4">
        <v>8752316.9800000004</v>
      </c>
      <c r="L1880" s="5">
        <v>325001</v>
      </c>
      <c r="M1880" s="6">
        <v>26.93012323</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8"/>
        <v xml:space="preserve"> </v>
      </c>
      <c r="T1880" t="s">
        <v>1732</v>
      </c>
      <c r="U1880" t="s">
        <v>51</v>
      </c>
      <c r="AG1880" s="16">
        <v>-4.1899999999999999E-4</v>
      </c>
    </row>
    <row r="1881" spans="1:33" x14ac:dyDescent="0.25">
      <c r="A1881" t="s">
        <v>4145</v>
      </c>
      <c r="B1881" t="s">
        <v>1733</v>
      </c>
      <c r="C1881" t="s">
        <v>1734</v>
      </c>
      <c r="F1881" t="s">
        <v>1733</v>
      </c>
      <c r="G1881" s="1">
        <v>5</v>
      </c>
      <c r="H1881" s="1">
        <v>99.35</v>
      </c>
      <c r="I1881" s="2">
        <v>198700</v>
      </c>
      <c r="J1881" s="3">
        <v>2.270256E-2</v>
      </c>
      <c r="K1881" s="4">
        <v>8752316.9800000004</v>
      </c>
      <c r="L1881" s="5">
        <v>325001</v>
      </c>
      <c r="M1881" s="6">
        <v>26.93012323</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8"/>
        <v xml:space="preserve"> </v>
      </c>
      <c r="T1881" t="s">
        <v>1735</v>
      </c>
      <c r="U1881" t="s">
        <v>51</v>
      </c>
      <c r="AG1881" s="16">
        <v>-4.1899999999999999E-4</v>
      </c>
    </row>
    <row r="1882" spans="1:33" x14ac:dyDescent="0.25">
      <c r="A1882" t="s">
        <v>4145</v>
      </c>
      <c r="B1882" t="s">
        <v>1736</v>
      </c>
      <c r="C1882" t="s">
        <v>1737</v>
      </c>
      <c r="F1882" t="s">
        <v>1738</v>
      </c>
      <c r="G1882" s="1">
        <v>13</v>
      </c>
      <c r="H1882" s="1">
        <v>3.0339999999999998</v>
      </c>
      <c r="I1882" s="2">
        <v>394420</v>
      </c>
      <c r="J1882" s="3">
        <v>4.5064640000000003E-2</v>
      </c>
      <c r="K1882" s="4">
        <v>8752316.9800000004</v>
      </c>
      <c r="L1882" s="5">
        <v>325001</v>
      </c>
      <c r="M1882" s="6">
        <v>26.93012323</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8"/>
        <v xml:space="preserve"> </v>
      </c>
      <c r="T1882" t="s">
        <v>1739</v>
      </c>
      <c r="U1882" t="s">
        <v>51</v>
      </c>
      <c r="AG1882" s="16">
        <v>-4.1899999999999999E-4</v>
      </c>
    </row>
    <row r="1883" spans="1:33" x14ac:dyDescent="0.25">
      <c r="A1883" t="s">
        <v>4145</v>
      </c>
      <c r="B1883" t="s">
        <v>1740</v>
      </c>
      <c r="C1883" t="s">
        <v>1741</v>
      </c>
      <c r="F1883" t="s">
        <v>1742</v>
      </c>
      <c r="G1883" s="1">
        <v>4</v>
      </c>
      <c r="H1883" s="1">
        <v>3.0310000000000001</v>
      </c>
      <c r="I1883" s="2">
        <v>121240</v>
      </c>
      <c r="J1883" s="3">
        <v>1.385233E-2</v>
      </c>
      <c r="K1883" s="4">
        <v>8752316.9800000004</v>
      </c>
      <c r="L1883" s="5">
        <v>325001</v>
      </c>
      <c r="M1883" s="6">
        <v>26.93012323</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8"/>
        <v xml:space="preserve"> </v>
      </c>
      <c r="T1883" t="s">
        <v>1743</v>
      </c>
      <c r="U1883" t="s">
        <v>51</v>
      </c>
      <c r="AG1883" s="16">
        <v>-4.1899999999999999E-4</v>
      </c>
    </row>
    <row r="1884" spans="1:33" x14ac:dyDescent="0.25">
      <c r="A1884" t="s">
        <v>4145</v>
      </c>
      <c r="B1884" t="s">
        <v>1744</v>
      </c>
      <c r="C1884" t="s">
        <v>1745</v>
      </c>
      <c r="F1884" t="s">
        <v>1746</v>
      </c>
      <c r="G1884" s="1">
        <v>2</v>
      </c>
      <c r="H1884" s="1">
        <v>3.1360000000000001</v>
      </c>
      <c r="I1884" s="2">
        <v>62720</v>
      </c>
      <c r="J1884" s="3">
        <v>7.1660999999999999E-3</v>
      </c>
      <c r="K1884" s="4">
        <v>8752316.9800000004</v>
      </c>
      <c r="L1884" s="5">
        <v>325001</v>
      </c>
      <c r="M1884" s="6">
        <v>26.93012323</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8"/>
        <v xml:space="preserve"> </v>
      </c>
      <c r="T1884" t="s">
        <v>1747</v>
      </c>
      <c r="U1884" t="s">
        <v>51</v>
      </c>
      <c r="AG1884" s="16">
        <v>-4.1899999999999999E-4</v>
      </c>
    </row>
    <row r="1885" spans="1:33" x14ac:dyDescent="0.25">
      <c r="A1885" t="s">
        <v>4145</v>
      </c>
      <c r="B1885" t="s">
        <v>1748</v>
      </c>
      <c r="C1885" t="s">
        <v>1749</v>
      </c>
      <c r="F1885" t="s">
        <v>1750</v>
      </c>
      <c r="G1885" s="1">
        <v>2</v>
      </c>
      <c r="H1885" s="1">
        <v>3.3279999999999998</v>
      </c>
      <c r="I1885" s="2">
        <v>66560</v>
      </c>
      <c r="J1885" s="3">
        <v>7.6048399999999999E-3</v>
      </c>
      <c r="K1885" s="4">
        <v>8752316.9800000004</v>
      </c>
      <c r="L1885" s="5">
        <v>325001</v>
      </c>
      <c r="M1885" s="6">
        <v>26.93012323</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8"/>
        <v xml:space="preserve"> </v>
      </c>
      <c r="T1885" t="s">
        <v>1751</v>
      </c>
      <c r="U1885" t="s">
        <v>51</v>
      </c>
      <c r="AG1885" s="16">
        <v>-4.1899999999999999E-4</v>
      </c>
    </row>
    <row r="1886" spans="1:33" x14ac:dyDescent="0.25">
      <c r="A1886" t="s">
        <v>4145</v>
      </c>
      <c r="B1886" t="s">
        <v>1752</v>
      </c>
      <c r="C1886" t="s">
        <v>1753</v>
      </c>
      <c r="F1886" t="s">
        <v>1752</v>
      </c>
      <c r="G1886" s="1">
        <v>4</v>
      </c>
      <c r="H1886" s="1">
        <v>3.5059999999999998</v>
      </c>
      <c r="I1886" s="2">
        <v>140240</v>
      </c>
      <c r="J1886" s="3">
        <v>1.602319E-2</v>
      </c>
      <c r="K1886" s="4">
        <v>8752316.9800000004</v>
      </c>
      <c r="L1886" s="5">
        <v>325001</v>
      </c>
      <c r="M1886" s="6">
        <v>26.93012323</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8"/>
        <v xml:space="preserve"> </v>
      </c>
      <c r="T1886" t="s">
        <v>1754</v>
      </c>
      <c r="U1886" t="s">
        <v>51</v>
      </c>
      <c r="AG1886" s="16">
        <v>-4.1899999999999999E-4</v>
      </c>
    </row>
    <row r="1887" spans="1:33" x14ac:dyDescent="0.25">
      <c r="A1887" t="s">
        <v>4145</v>
      </c>
      <c r="B1887" t="s">
        <v>1755</v>
      </c>
      <c r="C1887" t="s">
        <v>1756</v>
      </c>
      <c r="F1887" t="s">
        <v>1755</v>
      </c>
      <c r="G1887" s="1">
        <v>2</v>
      </c>
      <c r="H1887" s="1">
        <v>3.544</v>
      </c>
      <c r="I1887" s="2">
        <v>70880</v>
      </c>
      <c r="J1887" s="3">
        <v>8.0984300000000002E-3</v>
      </c>
      <c r="K1887" s="4">
        <v>8752316.9800000004</v>
      </c>
      <c r="L1887" s="5">
        <v>325001</v>
      </c>
      <c r="M1887" s="6">
        <v>26.93012323</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8"/>
        <v xml:space="preserve"> </v>
      </c>
      <c r="T1887" t="s">
        <v>1757</v>
      </c>
      <c r="U1887" t="s">
        <v>51</v>
      </c>
      <c r="AG1887" s="16">
        <v>-4.1899999999999999E-4</v>
      </c>
    </row>
    <row r="1888" spans="1:33" x14ac:dyDescent="0.25">
      <c r="A1888" t="s">
        <v>4145</v>
      </c>
      <c r="B1888" t="s">
        <v>1758</v>
      </c>
      <c r="C1888" t="s">
        <v>1759</v>
      </c>
      <c r="F1888" t="s">
        <v>1760</v>
      </c>
      <c r="G1888" s="1">
        <v>4</v>
      </c>
      <c r="H1888" s="1">
        <v>3.5190000000000001</v>
      </c>
      <c r="I1888" s="2">
        <v>140760</v>
      </c>
      <c r="J1888" s="3">
        <v>1.6082599999999999E-2</v>
      </c>
      <c r="K1888" s="4">
        <v>8752316.9800000004</v>
      </c>
      <c r="L1888" s="5">
        <v>325001</v>
      </c>
      <c r="M1888" s="6">
        <v>26.93012323</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8"/>
        <v xml:space="preserve"> </v>
      </c>
      <c r="T1888" t="s">
        <v>1761</v>
      </c>
      <c r="U1888" t="s">
        <v>51</v>
      </c>
      <c r="AG1888" s="16">
        <v>-4.1899999999999999E-4</v>
      </c>
    </row>
    <row r="1889" spans="1:33" x14ac:dyDescent="0.25">
      <c r="A1889" t="s">
        <v>4145</v>
      </c>
      <c r="B1889" t="s">
        <v>1762</v>
      </c>
      <c r="C1889" t="s">
        <v>1763</v>
      </c>
      <c r="F1889" t="s">
        <v>1762</v>
      </c>
      <c r="G1889" s="1">
        <v>5</v>
      </c>
      <c r="H1889" s="1">
        <v>3.5910000000000002</v>
      </c>
      <c r="I1889" s="2">
        <v>179550</v>
      </c>
      <c r="J1889" s="3">
        <v>2.0514569999999999E-2</v>
      </c>
      <c r="K1889" s="4">
        <v>8752316.9800000004</v>
      </c>
      <c r="L1889" s="5">
        <v>325001</v>
      </c>
      <c r="M1889" s="6">
        <v>26.93012323</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8"/>
        <v xml:space="preserve"> </v>
      </c>
      <c r="T1889" t="s">
        <v>1764</v>
      </c>
      <c r="U1889" t="s">
        <v>51</v>
      </c>
      <c r="AG1889" s="16">
        <v>-4.1899999999999999E-4</v>
      </c>
    </row>
    <row r="1890" spans="1:33" x14ac:dyDescent="0.25">
      <c r="A1890" t="s">
        <v>4145</v>
      </c>
      <c r="B1890" t="s">
        <v>1768</v>
      </c>
      <c r="C1890" t="s">
        <v>1769</v>
      </c>
      <c r="F1890" t="s">
        <v>1768</v>
      </c>
      <c r="G1890" s="1">
        <v>4</v>
      </c>
      <c r="H1890" s="1">
        <v>976.7</v>
      </c>
      <c r="I1890" s="2">
        <v>195340</v>
      </c>
      <c r="J1890" s="3">
        <v>2.2318660000000001E-2</v>
      </c>
      <c r="K1890" s="4">
        <v>8752316.9800000004</v>
      </c>
      <c r="L1890" s="5">
        <v>325001</v>
      </c>
      <c r="M1890" s="6">
        <v>26.93012323</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8"/>
        <v xml:space="preserve"> </v>
      </c>
      <c r="T1890" t="s">
        <v>1770</v>
      </c>
      <c r="U1890" t="s">
        <v>51</v>
      </c>
      <c r="AG1890" s="16">
        <v>-4.1899999999999999E-4</v>
      </c>
    </row>
    <row r="1891" spans="1:33" x14ac:dyDescent="0.25">
      <c r="A1891" t="s">
        <v>4145</v>
      </c>
      <c r="B1891" t="s">
        <v>1771</v>
      </c>
      <c r="C1891" t="s">
        <v>1772</v>
      </c>
      <c r="F1891" t="s">
        <v>1771</v>
      </c>
      <c r="G1891" s="1">
        <v>-7</v>
      </c>
      <c r="H1891" s="1">
        <v>621.70000000000005</v>
      </c>
      <c r="I1891" s="2">
        <v>-60613.53</v>
      </c>
      <c r="J1891" s="3">
        <v>-6.9254299999999998E-3</v>
      </c>
      <c r="K1891" s="4">
        <v>8752316.9800000004</v>
      </c>
      <c r="L1891" s="5">
        <v>325001</v>
      </c>
      <c r="M1891" s="6">
        <v>26.93012323</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8"/>
        <v xml:space="preserve"> </v>
      </c>
      <c r="T1891" t="s">
        <v>1773</v>
      </c>
      <c r="U1891" t="s">
        <v>51</v>
      </c>
      <c r="AG1891" s="16">
        <v>-4.1899999999999999E-4</v>
      </c>
    </row>
    <row r="1892" spans="1:33" x14ac:dyDescent="0.25">
      <c r="A1892" t="s">
        <v>4145</v>
      </c>
      <c r="B1892" t="s">
        <v>1774</v>
      </c>
      <c r="C1892" t="s">
        <v>1775</v>
      </c>
      <c r="F1892" t="s">
        <v>1776</v>
      </c>
      <c r="G1892" s="1">
        <v>-3</v>
      </c>
      <c r="H1892" s="1">
        <v>627.6</v>
      </c>
      <c r="I1892" s="2">
        <v>-26223.75</v>
      </c>
      <c r="J1892" s="3">
        <v>-2.99621E-3</v>
      </c>
      <c r="K1892" s="4">
        <v>8752316.9800000004</v>
      </c>
      <c r="L1892" s="5">
        <v>325001</v>
      </c>
      <c r="M1892" s="6">
        <v>26.93012323</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8"/>
        <v xml:space="preserve"> </v>
      </c>
      <c r="T1892" t="s">
        <v>1777</v>
      </c>
      <c r="U1892" t="s">
        <v>51</v>
      </c>
      <c r="AG1892" s="16">
        <v>-4.1899999999999999E-4</v>
      </c>
    </row>
    <row r="1893" spans="1:33" x14ac:dyDescent="0.25">
      <c r="A1893" t="s">
        <v>4145</v>
      </c>
      <c r="B1893" t="s">
        <v>1778</v>
      </c>
      <c r="C1893" t="s">
        <v>1779</v>
      </c>
      <c r="F1893" t="s">
        <v>1780</v>
      </c>
      <c r="G1893" s="1">
        <v>-1</v>
      </c>
      <c r="H1893" s="1">
        <v>630.70000000000005</v>
      </c>
      <c r="I1893" s="2">
        <v>-8784.43</v>
      </c>
      <c r="J1893" s="3">
        <v>-1.0036699999999999E-3</v>
      </c>
      <c r="K1893" s="4">
        <v>8752316.9800000004</v>
      </c>
      <c r="L1893" s="5">
        <v>325001</v>
      </c>
      <c r="M1893" s="6">
        <v>26.93012323</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8"/>
        <v xml:space="preserve"> </v>
      </c>
      <c r="T1893" t="s">
        <v>1781</v>
      </c>
      <c r="U1893" t="s">
        <v>51</v>
      </c>
      <c r="AG1893" s="16">
        <v>-4.1899999999999999E-4</v>
      </c>
    </row>
    <row r="1894" spans="1:33" x14ac:dyDescent="0.25">
      <c r="A1894" t="s">
        <v>4145</v>
      </c>
      <c r="B1894" t="s">
        <v>1782</v>
      </c>
      <c r="C1894" t="s">
        <v>1783</v>
      </c>
      <c r="F1894" t="s">
        <v>1782</v>
      </c>
      <c r="G1894" s="1">
        <v>5</v>
      </c>
      <c r="H1894" s="1">
        <v>997.25</v>
      </c>
      <c r="I1894" s="2">
        <v>249312.5</v>
      </c>
      <c r="J1894" s="3">
        <v>2.848531E-2</v>
      </c>
      <c r="K1894" s="4">
        <v>8752316.9800000004</v>
      </c>
      <c r="L1894" s="5">
        <v>325001</v>
      </c>
      <c r="M1894" s="6">
        <v>26.93012323</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8"/>
        <v xml:space="preserve"> </v>
      </c>
      <c r="T1894" t="s">
        <v>1784</v>
      </c>
      <c r="U1894" t="s">
        <v>51</v>
      </c>
      <c r="AG1894" s="16">
        <v>-4.1899999999999999E-4</v>
      </c>
    </row>
    <row r="1895" spans="1:33" x14ac:dyDescent="0.25">
      <c r="A1895" t="s">
        <v>4145</v>
      </c>
      <c r="B1895" t="s">
        <v>4146</v>
      </c>
      <c r="C1895" t="s">
        <v>4147</v>
      </c>
      <c r="F1895" t="s">
        <v>4148</v>
      </c>
      <c r="G1895" s="1">
        <v>1</v>
      </c>
      <c r="H1895" s="1">
        <v>1007.75</v>
      </c>
      <c r="I1895" s="2">
        <v>50387.5</v>
      </c>
      <c r="J1895" s="3">
        <v>5.7570499999999997E-3</v>
      </c>
      <c r="K1895" s="4">
        <v>8752316.9800000004</v>
      </c>
      <c r="L1895" s="5">
        <v>325001</v>
      </c>
      <c r="M1895" s="6">
        <v>26.93012323</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8"/>
        <v xml:space="preserve"> </v>
      </c>
      <c r="T1895" t="s">
        <v>4149</v>
      </c>
      <c r="U1895" t="s">
        <v>51</v>
      </c>
      <c r="AG1895" s="16">
        <v>-4.1899999999999999E-4</v>
      </c>
    </row>
    <row r="1896" spans="1:33" x14ac:dyDescent="0.25">
      <c r="A1896" t="s">
        <v>4145</v>
      </c>
      <c r="B1896" t="s">
        <v>1785</v>
      </c>
      <c r="C1896" t="s">
        <v>1786</v>
      </c>
      <c r="F1896" t="s">
        <v>1785</v>
      </c>
      <c r="G1896" s="1">
        <v>1</v>
      </c>
      <c r="H1896" s="1">
        <v>1019</v>
      </c>
      <c r="I1896" s="2">
        <v>50950</v>
      </c>
      <c r="J1896" s="3">
        <v>5.8213199999999996E-3</v>
      </c>
      <c r="K1896" s="4">
        <v>8752316.9800000004</v>
      </c>
      <c r="L1896" s="5">
        <v>325001</v>
      </c>
      <c r="M1896" s="6">
        <v>26.93012323</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8"/>
        <v xml:space="preserve"> </v>
      </c>
      <c r="T1896" t="s">
        <v>1787</v>
      </c>
      <c r="U1896" t="s">
        <v>51</v>
      </c>
      <c r="AG1896" s="16">
        <v>-4.1899999999999999E-4</v>
      </c>
    </row>
    <row r="1897" spans="1:33" x14ac:dyDescent="0.25">
      <c r="A1897" t="s">
        <v>4145</v>
      </c>
      <c r="B1897" t="s">
        <v>1791</v>
      </c>
      <c r="C1897" t="s">
        <v>1792</v>
      </c>
      <c r="F1897" t="s">
        <v>1793</v>
      </c>
      <c r="G1897" s="1">
        <v>-16</v>
      </c>
      <c r="H1897" s="1">
        <v>19.45</v>
      </c>
      <c r="I1897" s="2">
        <v>-348544</v>
      </c>
      <c r="J1897" s="3">
        <v>-3.9823049999999999E-2</v>
      </c>
      <c r="K1897" s="4">
        <v>8752316.9800000004</v>
      </c>
      <c r="L1897" s="5">
        <v>325001</v>
      </c>
      <c r="M1897" s="6">
        <v>26.93012323</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ref="S1897:S1960" si="29">IF(ISNUMBER(N1897),Q1897*N1897,IF(ISNUMBER(R1897),J1897*R1897," "))</f>
        <v xml:space="preserve"> </v>
      </c>
      <c r="T1897" t="s">
        <v>1794</v>
      </c>
      <c r="U1897" t="s">
        <v>51</v>
      </c>
      <c r="AG1897" s="16">
        <v>-4.1899999999999999E-4</v>
      </c>
    </row>
    <row r="1898" spans="1:33" x14ac:dyDescent="0.25">
      <c r="A1898" t="s">
        <v>4145</v>
      </c>
      <c r="B1898" t="s">
        <v>1795</v>
      </c>
      <c r="C1898" t="s">
        <v>1796</v>
      </c>
      <c r="F1898" t="s">
        <v>1797</v>
      </c>
      <c r="G1898" s="1">
        <v>-5</v>
      </c>
      <c r="H1898" s="1">
        <v>18.11</v>
      </c>
      <c r="I1898" s="2">
        <v>-101416</v>
      </c>
      <c r="J1898" s="3">
        <v>-1.158733E-2</v>
      </c>
      <c r="K1898" s="4">
        <v>8752316.9800000004</v>
      </c>
      <c r="L1898" s="5">
        <v>325001</v>
      </c>
      <c r="M1898" s="6">
        <v>26.93012323</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T1898" t="s">
        <v>1798</v>
      </c>
      <c r="U1898" t="s">
        <v>51</v>
      </c>
      <c r="AG1898" s="16">
        <v>-4.1899999999999999E-4</v>
      </c>
    </row>
    <row r="1899" spans="1:33" x14ac:dyDescent="0.25">
      <c r="A1899" t="s">
        <v>4145</v>
      </c>
      <c r="B1899" t="s">
        <v>1799</v>
      </c>
      <c r="C1899" t="s">
        <v>1800</v>
      </c>
      <c r="F1899" t="s">
        <v>1801</v>
      </c>
      <c r="G1899" s="1">
        <v>-3</v>
      </c>
      <c r="H1899" s="1">
        <v>17.72</v>
      </c>
      <c r="I1899" s="2">
        <v>-59539.199999999997</v>
      </c>
      <c r="J1899" s="3">
        <v>-6.8026800000000002E-3</v>
      </c>
      <c r="K1899" s="4">
        <v>8752316.9800000004</v>
      </c>
      <c r="L1899" s="5">
        <v>325001</v>
      </c>
      <c r="M1899" s="6">
        <v>26.93012323</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T1899" t="s">
        <v>1802</v>
      </c>
      <c r="U1899" t="s">
        <v>51</v>
      </c>
      <c r="AG1899" s="16">
        <v>-4.1899999999999999E-4</v>
      </c>
    </row>
    <row r="1900" spans="1:33" x14ac:dyDescent="0.25">
      <c r="A1900" t="s">
        <v>4145</v>
      </c>
      <c r="B1900" t="s">
        <v>1817</v>
      </c>
      <c r="C1900" t="s">
        <v>1818</v>
      </c>
      <c r="F1900" t="s">
        <v>1819</v>
      </c>
      <c r="G1900" s="1">
        <v>1</v>
      </c>
      <c r="H1900" s="1">
        <v>30.686</v>
      </c>
      <c r="I1900" s="2">
        <v>153430</v>
      </c>
      <c r="J1900" s="3">
        <v>1.7530219999999999E-2</v>
      </c>
      <c r="K1900" s="4">
        <v>8752316.9800000004</v>
      </c>
      <c r="L1900" s="5">
        <v>325001</v>
      </c>
      <c r="M1900" s="6">
        <v>26.93012323</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T1900" t="s">
        <v>1820</v>
      </c>
      <c r="U1900" t="s">
        <v>51</v>
      </c>
      <c r="AG1900" s="16">
        <v>-4.1899999999999999E-4</v>
      </c>
    </row>
    <row r="1901" spans="1:33" x14ac:dyDescent="0.25">
      <c r="A1901" t="s">
        <v>4145</v>
      </c>
      <c r="B1901" t="s">
        <v>1824</v>
      </c>
      <c r="C1901" t="s">
        <v>1825</v>
      </c>
      <c r="F1901" t="s">
        <v>1824</v>
      </c>
      <c r="G1901" s="1">
        <v>19</v>
      </c>
      <c r="H1901" s="1">
        <v>303.5</v>
      </c>
      <c r="I1901" s="2">
        <v>576650</v>
      </c>
      <c r="J1901" s="3">
        <v>6.5885410000000005E-2</v>
      </c>
      <c r="K1901" s="4">
        <v>8752316.9800000004</v>
      </c>
      <c r="L1901" s="5">
        <v>325001</v>
      </c>
      <c r="M1901" s="6">
        <v>26.93012323</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T1901" t="s">
        <v>1826</v>
      </c>
      <c r="U1901" t="s">
        <v>51</v>
      </c>
      <c r="AG1901" s="16">
        <v>-4.1899999999999999E-4</v>
      </c>
    </row>
    <row r="1902" spans="1:33" x14ac:dyDescent="0.25">
      <c r="A1902" t="s">
        <v>4145</v>
      </c>
      <c r="B1902" t="s">
        <v>1827</v>
      </c>
      <c r="C1902" t="s">
        <v>1828</v>
      </c>
      <c r="F1902" t="s">
        <v>1827</v>
      </c>
      <c r="G1902" s="1">
        <v>10</v>
      </c>
      <c r="H1902" s="1">
        <v>310.5</v>
      </c>
      <c r="I1902" s="2">
        <v>310500</v>
      </c>
      <c r="J1902" s="3">
        <v>3.5476319999999999E-2</v>
      </c>
      <c r="K1902" s="4">
        <v>8752316.9800000004</v>
      </c>
      <c r="L1902" s="5">
        <v>325001</v>
      </c>
      <c r="M1902" s="6">
        <v>26.93012323</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T1902" t="s">
        <v>1829</v>
      </c>
      <c r="U1902" t="s">
        <v>51</v>
      </c>
      <c r="AG1902" s="16">
        <v>-4.1899999999999999E-4</v>
      </c>
    </row>
    <row r="1903" spans="1:33" x14ac:dyDescent="0.25">
      <c r="A1903" t="s">
        <v>4145</v>
      </c>
      <c r="B1903" t="s">
        <v>1830</v>
      </c>
      <c r="C1903" t="s">
        <v>1831</v>
      </c>
      <c r="F1903" t="s">
        <v>1830</v>
      </c>
      <c r="G1903" s="1">
        <v>5</v>
      </c>
      <c r="H1903" s="1">
        <v>316.5</v>
      </c>
      <c r="I1903" s="2">
        <v>158250</v>
      </c>
      <c r="J1903" s="3">
        <v>1.8080929999999999E-2</v>
      </c>
      <c r="K1903" s="4">
        <v>8752316.9800000004</v>
      </c>
      <c r="L1903" s="5">
        <v>325001</v>
      </c>
      <c r="M1903" s="6">
        <v>26.93012323</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T1903" t="s">
        <v>1832</v>
      </c>
      <c r="U1903" t="s">
        <v>51</v>
      </c>
      <c r="AG1903" s="16">
        <v>-4.1899999999999999E-4</v>
      </c>
    </row>
    <row r="1904" spans="1:33" x14ac:dyDescent="0.25">
      <c r="A1904" t="s">
        <v>4145</v>
      </c>
      <c r="B1904" t="s">
        <v>1840</v>
      </c>
      <c r="C1904" t="s">
        <v>1841</v>
      </c>
      <c r="F1904" t="s">
        <v>1840</v>
      </c>
      <c r="G1904" s="1">
        <v>-3</v>
      </c>
      <c r="H1904" s="1">
        <v>542.5</v>
      </c>
      <c r="I1904" s="2">
        <v>-81375</v>
      </c>
      <c r="J1904" s="3">
        <v>-9.29754E-3</v>
      </c>
      <c r="K1904" s="4">
        <v>8752316.9800000004</v>
      </c>
      <c r="L1904" s="5">
        <v>325001</v>
      </c>
      <c r="M1904" s="6">
        <v>26.93012323</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T1904" t="s">
        <v>1842</v>
      </c>
      <c r="U1904" t="s">
        <v>51</v>
      </c>
      <c r="AG1904" s="16">
        <v>-4.1899999999999999E-4</v>
      </c>
    </row>
    <row r="1905" spans="1:33" x14ac:dyDescent="0.25">
      <c r="A1905" t="s">
        <v>4145</v>
      </c>
      <c r="B1905" t="s">
        <v>1843</v>
      </c>
      <c r="C1905" t="s">
        <v>1844</v>
      </c>
      <c r="F1905" t="s">
        <v>1843</v>
      </c>
      <c r="G1905" s="1">
        <v>-1</v>
      </c>
      <c r="H1905" s="1">
        <v>554.5</v>
      </c>
      <c r="I1905" s="2">
        <v>-27725</v>
      </c>
      <c r="J1905" s="3">
        <v>-3.1677300000000001E-3</v>
      </c>
      <c r="K1905" s="4">
        <v>8752316.9800000004</v>
      </c>
      <c r="L1905" s="5">
        <v>325001</v>
      </c>
      <c r="M1905" s="6">
        <v>26.93012323</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T1905" t="s">
        <v>1845</v>
      </c>
      <c r="U1905" t="s">
        <v>51</v>
      </c>
      <c r="AG1905" s="16">
        <v>-4.1899999999999999E-4</v>
      </c>
    </row>
    <row r="1906" spans="1:33" x14ac:dyDescent="0.25">
      <c r="A1906" t="s">
        <v>4145</v>
      </c>
      <c r="B1906" t="s">
        <v>1846</v>
      </c>
      <c r="C1906" t="s">
        <v>1847</v>
      </c>
      <c r="F1906" t="s">
        <v>1846</v>
      </c>
      <c r="G1906" s="1">
        <v>-1</v>
      </c>
      <c r="H1906" s="1">
        <v>563</v>
      </c>
      <c r="I1906" s="2">
        <v>-28150</v>
      </c>
      <c r="J1906" s="3">
        <v>-3.2162900000000001E-3</v>
      </c>
      <c r="K1906" s="4">
        <v>8752316.9800000004</v>
      </c>
      <c r="L1906" s="5">
        <v>325001</v>
      </c>
      <c r="M1906" s="6">
        <v>26.93012323</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T1906" t="s">
        <v>1848</v>
      </c>
      <c r="U1906" t="s">
        <v>51</v>
      </c>
      <c r="AG1906" s="16">
        <v>-4.1899999999999999E-4</v>
      </c>
    </row>
    <row r="1907" spans="1:33" x14ac:dyDescent="0.25">
      <c r="A1907" t="s">
        <v>4145</v>
      </c>
      <c r="B1907" t="s">
        <v>4150</v>
      </c>
      <c r="C1907" t="s">
        <v>4151</v>
      </c>
      <c r="F1907" t="s">
        <v>4150</v>
      </c>
      <c r="G1907" s="1">
        <v>1</v>
      </c>
      <c r="H1907" s="1">
        <v>202.66</v>
      </c>
      <c r="I1907" s="2">
        <v>85117.2</v>
      </c>
      <c r="J1907" s="3">
        <v>9.7251000000000004E-3</v>
      </c>
      <c r="K1907" s="4">
        <v>8752316.9800000004</v>
      </c>
      <c r="L1907" s="5">
        <v>325001</v>
      </c>
      <c r="M1907" s="6">
        <v>26.93012323</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T1907" t="s">
        <v>4152</v>
      </c>
      <c r="U1907" t="s">
        <v>51</v>
      </c>
      <c r="AG1907" s="16">
        <v>-4.1899999999999999E-4</v>
      </c>
    </row>
    <row r="1908" spans="1:33" x14ac:dyDescent="0.25">
      <c r="A1908" t="s">
        <v>4145</v>
      </c>
      <c r="B1908" t="s">
        <v>1849</v>
      </c>
      <c r="C1908" t="s">
        <v>1850</v>
      </c>
      <c r="F1908" t="s">
        <v>1849</v>
      </c>
      <c r="G1908" s="1">
        <v>2</v>
      </c>
      <c r="H1908" s="1">
        <v>205.44</v>
      </c>
      <c r="I1908" s="2">
        <v>172569.60000000001</v>
      </c>
      <c r="J1908" s="3">
        <v>1.9717019999999998E-2</v>
      </c>
      <c r="K1908" s="4">
        <v>8752316.9800000004</v>
      </c>
      <c r="L1908" s="5">
        <v>325001</v>
      </c>
      <c r="M1908" s="6">
        <v>26.93012323</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T1908" t="s">
        <v>1851</v>
      </c>
      <c r="U1908" t="s">
        <v>51</v>
      </c>
      <c r="AG1908" s="16">
        <v>-4.1899999999999999E-4</v>
      </c>
    </row>
    <row r="1909" spans="1:33" x14ac:dyDescent="0.25">
      <c r="A1909" t="s">
        <v>4145</v>
      </c>
      <c r="B1909" t="s">
        <v>1852</v>
      </c>
      <c r="C1909" t="s">
        <v>1853</v>
      </c>
      <c r="F1909" t="s">
        <v>1854</v>
      </c>
      <c r="G1909" s="1">
        <v>1</v>
      </c>
      <c r="H1909" s="1">
        <v>226.89</v>
      </c>
      <c r="I1909" s="2">
        <v>95293.8</v>
      </c>
      <c r="J1909" s="3">
        <v>1.0887839999999999E-2</v>
      </c>
      <c r="K1909" s="4">
        <v>8752316.9800000004</v>
      </c>
      <c r="L1909" s="5">
        <v>325001</v>
      </c>
      <c r="M1909" s="6">
        <v>26.93012323</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T1909" t="s">
        <v>1855</v>
      </c>
      <c r="U1909" t="s">
        <v>51</v>
      </c>
      <c r="AG1909" s="16">
        <v>-4.1899999999999999E-4</v>
      </c>
    </row>
    <row r="1910" spans="1:33" x14ac:dyDescent="0.25">
      <c r="A1910" t="s">
        <v>4145</v>
      </c>
      <c r="B1910" t="s">
        <v>132</v>
      </c>
      <c r="C1910" t="s">
        <v>132</v>
      </c>
      <c r="D1910" t="s">
        <v>133</v>
      </c>
      <c r="E1910" t="s">
        <v>134</v>
      </c>
      <c r="F1910" t="s">
        <v>135</v>
      </c>
      <c r="G1910" s="1">
        <v>4300000</v>
      </c>
      <c r="H1910" s="1">
        <v>99.929874999999996</v>
      </c>
      <c r="I1910" s="2">
        <v>4296984.62</v>
      </c>
      <c r="J1910" s="3">
        <v>0.49095394999999997</v>
      </c>
      <c r="K1910" s="4">
        <v>8752316.9800000004</v>
      </c>
      <c r="L1910" s="5">
        <v>325001</v>
      </c>
      <c r="M1910" s="6">
        <v>26.93012323</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f>IF(OR($A1910="TUA",$A1910="TYA"),"",IF(ISNUMBER(_xll.BDP($C1910,"DUR_ADJ_OAS_MID")),_xll.BDP($C1910,"DUR_ADJ_OAS_MID"),IF(ISNUMBER(_xll.BDP($E1910&amp;" ISIN","DUR_ADJ_OAS_MID")),_xll.BDP($E1910&amp;" ISIN","DUR_ADJ_OAS_MID")," ")))</f>
        <v>1.6080278853645748E-2</v>
      </c>
      <c r="S1910" s="7">
        <f t="shared" si="29"/>
        <v>7.8946764202988511E-3</v>
      </c>
      <c r="T1910" t="s">
        <v>135</v>
      </c>
      <c r="U1910" t="s">
        <v>102</v>
      </c>
      <c r="AG1910" s="16">
        <v>-4.1899999999999999E-4</v>
      </c>
    </row>
    <row r="1911" spans="1:33" x14ac:dyDescent="0.25">
      <c r="A1911" t="s">
        <v>4145</v>
      </c>
      <c r="B1911" t="s">
        <v>112</v>
      </c>
      <c r="C1911" t="s">
        <v>112</v>
      </c>
      <c r="D1911" t="s">
        <v>113</v>
      </c>
      <c r="E1911" t="s">
        <v>114</v>
      </c>
      <c r="F1911" t="s">
        <v>115</v>
      </c>
      <c r="G1911" s="1">
        <v>600000</v>
      </c>
      <c r="H1911" s="1">
        <v>99.495048999999995</v>
      </c>
      <c r="I1911" s="2">
        <v>596970.29</v>
      </c>
      <c r="J1911" s="3">
        <v>6.8207110000000001E-2</v>
      </c>
      <c r="K1911" s="4">
        <v>8752316.9800000004</v>
      </c>
      <c r="L1911" s="5">
        <v>325001</v>
      </c>
      <c r="M1911" s="6">
        <v>26.93012323</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f>IF(OR($A1911="TUA",$A1911="TYA"),"",IF(ISNUMBER(_xll.BDP($C1911,"DUR_ADJ_OAS_MID")),_xll.BDP($C1911,"DUR_ADJ_OAS_MID"),IF(ISNUMBER(_xll.BDP($E1911&amp;" ISIN","DUR_ADJ_OAS_MID")),_xll.BDP($E1911&amp;" ISIN","DUR_ADJ_OAS_MID")," ")))</f>
        <v>0.11521536915548145</v>
      </c>
      <c r="S1911" s="7">
        <f t="shared" si="29"/>
        <v>7.8585073576785298E-3</v>
      </c>
      <c r="T1911" t="s">
        <v>115</v>
      </c>
      <c r="U1911" t="s">
        <v>102</v>
      </c>
      <c r="AG1911" s="16">
        <v>-4.1899999999999999E-4</v>
      </c>
    </row>
    <row r="1912" spans="1:33" x14ac:dyDescent="0.25">
      <c r="A1912" t="s">
        <v>4145</v>
      </c>
      <c r="B1912" t="s">
        <v>116</v>
      </c>
      <c r="C1912" t="s">
        <v>116</v>
      </c>
      <c r="D1912" t="s">
        <v>117</v>
      </c>
      <c r="E1912" t="s">
        <v>118</v>
      </c>
      <c r="F1912" t="s">
        <v>119</v>
      </c>
      <c r="G1912" s="1">
        <v>800000</v>
      </c>
      <c r="H1912" s="1">
        <v>99.437755999999993</v>
      </c>
      <c r="I1912" s="2">
        <v>795502.05</v>
      </c>
      <c r="J1912" s="3">
        <v>9.0890449999999998E-2</v>
      </c>
      <c r="K1912" s="4">
        <v>8752316.9800000004</v>
      </c>
      <c r="L1912" s="5">
        <v>325001</v>
      </c>
      <c r="M1912" s="6">
        <v>26.93012323</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f>IF(OR($A1912="TUA",$A1912="TYA"),"",IF(ISNUMBER(_xll.BDP($C1912,"DUR_ADJ_OAS_MID")),_xll.BDP($C1912,"DUR_ADJ_OAS_MID"),IF(ISNUMBER(_xll.BDP($E1912&amp;" ISIN","DUR_ADJ_OAS_MID")),_xll.BDP($E1912&amp;" ISIN","DUR_ADJ_OAS_MID")," ")))</f>
        <v>0.12863054953153188</v>
      </c>
      <c r="S1912" s="7">
        <f t="shared" si="29"/>
        <v>1.1691288530668222E-2</v>
      </c>
      <c r="T1912" t="s">
        <v>119</v>
      </c>
      <c r="U1912" t="s">
        <v>102</v>
      </c>
      <c r="AG1912" s="16">
        <v>-4.1899999999999999E-4</v>
      </c>
    </row>
    <row r="1913" spans="1:33" x14ac:dyDescent="0.25">
      <c r="A1913" t="s">
        <v>4145</v>
      </c>
      <c r="B1913" t="s">
        <v>98</v>
      </c>
      <c r="C1913" t="s">
        <v>98</v>
      </c>
      <c r="D1913" t="s">
        <v>99</v>
      </c>
      <c r="E1913" t="s">
        <v>100</v>
      </c>
      <c r="F1913" t="s">
        <v>101</v>
      </c>
      <c r="G1913" s="1">
        <v>1700000</v>
      </c>
      <c r="H1913" s="1">
        <v>99.255110999999999</v>
      </c>
      <c r="I1913" s="2">
        <v>1687336.89</v>
      </c>
      <c r="J1913" s="3">
        <v>0.19278745</v>
      </c>
      <c r="K1913" s="4">
        <v>8752316.9800000004</v>
      </c>
      <c r="L1913" s="5">
        <v>325001</v>
      </c>
      <c r="M1913" s="6">
        <v>26.93012323</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f>IF(OR($A1913="TUA",$A1913="TYA"),"",IF(ISNUMBER(_xll.BDP($C1913,"DUR_ADJ_OAS_MID")),_xll.BDP($C1913,"DUR_ADJ_OAS_MID"),IF(ISNUMBER(_xll.BDP($E1913&amp;" ISIN","DUR_ADJ_OAS_MID")),_xll.BDP($E1913&amp;" ISIN","DUR_ADJ_OAS_MID")," ")))</f>
        <v>0.1715236624839373</v>
      </c>
      <c r="S1913" s="7">
        <f t="shared" si="29"/>
        <v>3.3067609504938936E-2</v>
      </c>
      <c r="T1913" t="s">
        <v>101</v>
      </c>
      <c r="U1913" t="s">
        <v>102</v>
      </c>
      <c r="AG1913" s="16">
        <v>-4.1899999999999999E-4</v>
      </c>
    </row>
    <row r="1914" spans="1:33" x14ac:dyDescent="0.25">
      <c r="A1914" t="s">
        <v>4145</v>
      </c>
      <c r="B1914" t="s">
        <v>103</v>
      </c>
      <c r="C1914" t="s">
        <v>103</v>
      </c>
      <c r="D1914" t="s">
        <v>104</v>
      </c>
      <c r="E1914" t="s">
        <v>105</v>
      </c>
      <c r="F1914" t="s">
        <v>106</v>
      </c>
      <c r="G1914" s="1">
        <v>1000000</v>
      </c>
      <c r="H1914" s="1">
        <v>99.032819000000003</v>
      </c>
      <c r="I1914" s="2">
        <v>990328.19</v>
      </c>
      <c r="J1914" s="3">
        <v>0.1131504</v>
      </c>
      <c r="K1914" s="4">
        <v>8752316.9800000004</v>
      </c>
      <c r="L1914" s="5">
        <v>325001</v>
      </c>
      <c r="M1914" s="6">
        <v>26.93012323</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f>IF(OR($A1914="TUA",$A1914="TYA"),"",IF(ISNUMBER(_xll.BDP($C1914,"DUR_ADJ_OAS_MID")),_xll.BDP($C1914,"DUR_ADJ_OAS_MID"),IF(ISNUMBER(_xll.BDP($E1914&amp;" ISIN","DUR_ADJ_OAS_MID")),_xll.BDP($E1914&amp;" ISIN","DUR_ADJ_OAS_MID")," ")))</f>
        <v>0.22243234000305526</v>
      </c>
      <c r="S1914" s="7">
        <f t="shared" si="29"/>
        <v>2.5168308244281703E-2</v>
      </c>
      <c r="T1914" t="s">
        <v>106</v>
      </c>
      <c r="U1914" t="s">
        <v>102</v>
      </c>
      <c r="AG1914" s="16">
        <v>-4.1899999999999999E-4</v>
      </c>
    </row>
    <row r="1915" spans="1:33" x14ac:dyDescent="0.25">
      <c r="A1915" t="s">
        <v>4145</v>
      </c>
      <c r="B1915" t="s">
        <v>107</v>
      </c>
      <c r="C1915" t="s">
        <v>107</v>
      </c>
      <c r="G1915" s="1">
        <v>385194.94</v>
      </c>
      <c r="H1915" s="1">
        <v>1</v>
      </c>
      <c r="I1915" s="2">
        <v>385194.94</v>
      </c>
      <c r="J1915" s="3">
        <v>4.401062E-2</v>
      </c>
      <c r="K1915" s="4">
        <v>8752316.9800000004</v>
      </c>
      <c r="L1915" s="5">
        <v>325001</v>
      </c>
      <c r="M1915" s="6">
        <v>26.93012323</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T1915" t="s">
        <v>107</v>
      </c>
      <c r="U1915" t="s">
        <v>107</v>
      </c>
      <c r="AG1915" s="16">
        <v>-4.1899999999999999E-4</v>
      </c>
    </row>
    <row r="1916" spans="1:33" x14ac:dyDescent="0.25">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G1916" s="16" t="s">
        <v>7295</v>
      </c>
    </row>
    <row r="1917" spans="1:33" x14ac:dyDescent="0.25">
      <c r="A1917" t="s">
        <v>4153</v>
      </c>
      <c r="B1917" t="s">
        <v>137</v>
      </c>
      <c r="C1917" t="s">
        <v>138</v>
      </c>
      <c r="D1917" t="s">
        <v>139</v>
      </c>
      <c r="E1917" t="s">
        <v>140</v>
      </c>
      <c r="F1917" t="s">
        <v>141</v>
      </c>
      <c r="G1917" s="1">
        <v>514639</v>
      </c>
      <c r="H1917" s="1">
        <v>591.57000000000005</v>
      </c>
      <c r="I1917" s="2">
        <v>304444993.23000002</v>
      </c>
      <c r="J1917" s="3">
        <v>0.99494273</v>
      </c>
      <c r="K1917" s="4">
        <v>305992479.74000001</v>
      </c>
      <c r="L1917" s="5">
        <v>10350001</v>
      </c>
      <c r="M1917" s="6">
        <v>29.564487939999999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T1917" t="s">
        <v>141</v>
      </c>
      <c r="U1917" t="s">
        <v>41</v>
      </c>
      <c r="AG1917" s="16" t="s">
        <v>7295</v>
      </c>
    </row>
    <row r="1918" spans="1:33" x14ac:dyDescent="0.25">
      <c r="A1918" t="s">
        <v>4153</v>
      </c>
      <c r="B1918" t="s">
        <v>4154</v>
      </c>
      <c r="C1918" t="s">
        <v>4154</v>
      </c>
      <c r="F1918" t="s">
        <v>4155</v>
      </c>
      <c r="G1918" s="1">
        <v>-169</v>
      </c>
      <c r="H1918" s="1">
        <v>1.125</v>
      </c>
      <c r="I1918" s="2">
        <v>-19012.5</v>
      </c>
      <c r="J1918" s="3">
        <v>-6.2130000000000003E-5</v>
      </c>
      <c r="K1918" s="4">
        <v>305992479.74000001</v>
      </c>
      <c r="L1918" s="5">
        <v>10350001</v>
      </c>
      <c r="M1918" s="6">
        <v>29.564487939999999</v>
      </c>
      <c r="N1918" s="7">
        <f>IF(ISNUMBER(_xll.BDP($C1918, "DELTA_MID")),_xll.BDP($C1918, "DELTA_MID")," ")</f>
        <v>3.0224000000000001E-2</v>
      </c>
      <c r="O1918" s="7" t="str">
        <f>IF(ISNUMBER(N1918),_xll.BDP($C1918, "OPT_UNDL_TICKER"),"")</f>
        <v>SPX</v>
      </c>
      <c r="P1918" s="8">
        <f>IF(ISNUMBER(N1918),_xll.BDP($C1918, "OPT_UNDL_PX")," ")</f>
        <v>5909.03</v>
      </c>
      <c r="Q1918" s="7">
        <f>IF(ISNUMBER(N1918),+G1918*_xll.BDP($C1918, "PX_POS_MULT_FACTOR")*P1918/K1918," ")</f>
        <v>-0.3263564094282731</v>
      </c>
      <c r="R1918" s="8" t="str">
        <f>IF(OR($A1918="TUA",$A1918="TYA"),"",IF(ISNUMBER(_xll.BDP($C1918,"DUR_ADJ_OAS_MID")),_xll.BDP($C1918,"DUR_ADJ_OAS_MID"),IF(ISNUMBER(_xll.BDP($E1918&amp;" ISIN","DUR_ADJ_OAS_MID")),_xll.BDP($E1918&amp;" ISIN","DUR_ADJ_OAS_MID")," ")))</f>
        <v xml:space="preserve"> </v>
      </c>
      <c r="S1918" s="7">
        <f t="shared" si="29"/>
        <v>-9.8637961185601263E-3</v>
      </c>
      <c r="T1918" t="s">
        <v>4155</v>
      </c>
      <c r="U1918" t="s">
        <v>55</v>
      </c>
      <c r="AG1918" s="16" t="s">
        <v>7295</v>
      </c>
    </row>
    <row r="1919" spans="1:33" x14ac:dyDescent="0.25">
      <c r="A1919" t="s">
        <v>4153</v>
      </c>
      <c r="B1919" t="s">
        <v>4156</v>
      </c>
      <c r="C1919" t="s">
        <v>4156</v>
      </c>
      <c r="F1919" t="s">
        <v>4157</v>
      </c>
      <c r="G1919" s="1">
        <v>169</v>
      </c>
      <c r="H1919" s="1">
        <v>3.15</v>
      </c>
      <c r="I1919" s="2">
        <v>53235</v>
      </c>
      <c r="J1919" s="3">
        <v>1.7396999999999999E-4</v>
      </c>
      <c r="K1919" s="4">
        <v>305992479.74000001</v>
      </c>
      <c r="L1919" s="5">
        <v>10350001</v>
      </c>
      <c r="M1919" s="6">
        <v>29.564487939999999</v>
      </c>
      <c r="N1919" s="7">
        <f>IF(ISNUMBER(_xll.BDP($C1919, "DELTA_MID")),_xll.BDP($C1919, "DELTA_MID")," ")</f>
        <v>-3.2981000000000003E-2</v>
      </c>
      <c r="O1919" s="7" t="str">
        <f>IF(ISNUMBER(N1919),_xll.BDP($C1919, "OPT_UNDL_TICKER"),"")</f>
        <v>SPX</v>
      </c>
      <c r="P1919" s="8">
        <f>IF(ISNUMBER(N1919),_xll.BDP($C1919, "OPT_UNDL_PX")," ")</f>
        <v>5909.03</v>
      </c>
      <c r="Q1919" s="7">
        <f>IF(ISNUMBER(N1919),+G1919*_xll.BDP($C1919, "PX_POS_MULT_FACTOR")*P1919/K1919," ")</f>
        <v>0.3263564094282731</v>
      </c>
      <c r="R1919" s="8" t="str">
        <f>IF(OR($A1919="TUA",$A1919="TYA"),"",IF(ISNUMBER(_xll.BDP($C1919,"DUR_ADJ_OAS_MID")),_xll.BDP($C1919,"DUR_ADJ_OAS_MID"),IF(ISNUMBER(_xll.BDP($E1919&amp;" ISIN","DUR_ADJ_OAS_MID")),_xll.BDP($E1919&amp;" ISIN","DUR_ADJ_OAS_MID")," ")))</f>
        <v xml:space="preserve"> </v>
      </c>
      <c r="S1919" s="7">
        <f t="shared" si="29"/>
        <v>-1.0763560739353877E-2</v>
      </c>
      <c r="T1919" t="s">
        <v>4157</v>
      </c>
      <c r="U1919" t="s">
        <v>55</v>
      </c>
      <c r="AG1919" s="16" t="s">
        <v>7295</v>
      </c>
    </row>
    <row r="1920" spans="1:33" x14ac:dyDescent="0.25">
      <c r="A1920" t="s">
        <v>4153</v>
      </c>
      <c r="B1920" t="s">
        <v>4158</v>
      </c>
      <c r="C1920" t="s">
        <v>4158</v>
      </c>
      <c r="F1920" t="s">
        <v>4159</v>
      </c>
      <c r="G1920" s="1">
        <v>-169</v>
      </c>
      <c r="H1920" s="1">
        <v>0.5</v>
      </c>
      <c r="I1920" s="2">
        <v>-8450</v>
      </c>
      <c r="J1920" s="3">
        <v>-2.762E-5</v>
      </c>
      <c r="K1920" s="4">
        <v>305992479.74000001</v>
      </c>
      <c r="L1920" s="5">
        <v>10350001</v>
      </c>
      <c r="M1920" s="6">
        <v>29.564487939999999</v>
      </c>
      <c r="N1920" s="7">
        <f>IF(ISNUMBER(_xll.BDP($C1920, "DELTA_MID")),_xll.BDP($C1920, "DELTA_MID")," ")</f>
        <v>-2.7039999999999998E-3</v>
      </c>
      <c r="O1920" s="7" t="str">
        <f>IF(ISNUMBER(N1920),_xll.BDP($C1920, "OPT_UNDL_TICKER"),"")</f>
        <v>SPX</v>
      </c>
      <c r="P1920" s="8">
        <f>IF(ISNUMBER(N1920),_xll.BDP($C1920, "OPT_UNDL_PX")," ")</f>
        <v>5909.03</v>
      </c>
      <c r="Q1920" s="7">
        <f>IF(ISNUMBER(N1920),+G1920*_xll.BDP($C1920, "PX_POS_MULT_FACTOR")*P1920/K1920," ")</f>
        <v>-0.3263564094282731</v>
      </c>
      <c r="R1920" s="8" t="str">
        <f>IF(OR($A1920="TUA",$A1920="TYA"),"",IF(ISNUMBER(_xll.BDP($C1920,"DUR_ADJ_OAS_MID")),_xll.BDP($C1920,"DUR_ADJ_OAS_MID"),IF(ISNUMBER(_xll.BDP($E1920&amp;" ISIN","DUR_ADJ_OAS_MID")),_xll.BDP($E1920&amp;" ISIN","DUR_ADJ_OAS_MID")," ")))</f>
        <v xml:space="preserve"> </v>
      </c>
      <c r="S1920" s="7">
        <f t="shared" si="29"/>
        <v>8.8246773109405038E-4</v>
      </c>
      <c r="T1920" t="s">
        <v>4159</v>
      </c>
      <c r="U1920" t="s">
        <v>55</v>
      </c>
      <c r="AG1920" s="16" t="s">
        <v>7295</v>
      </c>
    </row>
    <row r="1921" spans="1:33" x14ac:dyDescent="0.25">
      <c r="A1921" t="s">
        <v>4153</v>
      </c>
      <c r="B1921" t="s">
        <v>4160</v>
      </c>
      <c r="C1921" t="s">
        <v>4160</v>
      </c>
      <c r="F1921" t="s">
        <v>4161</v>
      </c>
      <c r="G1921" s="1">
        <v>-170</v>
      </c>
      <c r="H1921" s="1">
        <v>9.35</v>
      </c>
      <c r="I1921" s="2">
        <v>-158950</v>
      </c>
      <c r="J1921" s="3">
        <v>-5.1946000000000002E-4</v>
      </c>
      <c r="K1921" s="4">
        <v>305992479.74000001</v>
      </c>
      <c r="L1921" s="5">
        <v>10350001</v>
      </c>
      <c r="M1921" s="6">
        <v>29.564487939999999</v>
      </c>
      <c r="N1921" s="7">
        <f>IF(ISNUMBER(_xll.BDP($C1921, "DELTA_MID")),_xll.BDP($C1921, "DELTA_MID")," ")</f>
        <v>9.6512000000000001E-2</v>
      </c>
      <c r="O1921" s="7" t="str">
        <f>IF(ISNUMBER(N1921),_xll.BDP($C1921, "OPT_UNDL_TICKER"),"")</f>
        <v>SPX</v>
      </c>
      <c r="P1921" s="8">
        <f>IF(ISNUMBER(N1921),_xll.BDP($C1921, "OPT_UNDL_PX")," ")</f>
        <v>5909.03</v>
      </c>
      <c r="Q1921" s="7">
        <f>IF(ISNUMBER(N1921),+G1921*_xll.BDP($C1921, "PX_POS_MULT_FACTOR")*P1921/K1921," ")</f>
        <v>-0.32828751244264154</v>
      </c>
      <c r="R1921" s="8" t="str">
        <f>IF(OR($A1921="TUA",$A1921="TYA"),"",IF(ISNUMBER(_xll.BDP($C1921,"DUR_ADJ_OAS_MID")),_xll.BDP($C1921,"DUR_ADJ_OAS_MID"),IF(ISNUMBER(_xll.BDP($E1921&amp;" ISIN","DUR_ADJ_OAS_MID")),_xll.BDP($E1921&amp;" ISIN","DUR_ADJ_OAS_MID")," ")))</f>
        <v xml:space="preserve"> </v>
      </c>
      <c r="S1921" s="7">
        <f t="shared" si="29"/>
        <v>-3.168368440086422E-2</v>
      </c>
      <c r="T1921" t="s">
        <v>4161</v>
      </c>
      <c r="U1921" t="s">
        <v>55</v>
      </c>
      <c r="AG1921" s="16" t="s">
        <v>7295</v>
      </c>
    </row>
    <row r="1922" spans="1:33" x14ac:dyDescent="0.25">
      <c r="A1922" t="s">
        <v>4153</v>
      </c>
      <c r="B1922" t="s">
        <v>4162</v>
      </c>
      <c r="C1922" t="s">
        <v>4162</v>
      </c>
      <c r="F1922" t="s">
        <v>4163</v>
      </c>
      <c r="G1922" s="1">
        <v>170</v>
      </c>
      <c r="H1922" s="1">
        <v>43.3</v>
      </c>
      <c r="I1922" s="2">
        <v>736100</v>
      </c>
      <c r="J1922" s="3">
        <v>2.4056099999999999E-3</v>
      </c>
      <c r="K1922" s="4">
        <v>305992479.74000001</v>
      </c>
      <c r="L1922" s="5">
        <v>10350001</v>
      </c>
      <c r="M1922" s="6">
        <v>29.564487939999999</v>
      </c>
      <c r="N1922" s="7">
        <f>IF(ISNUMBER(_xll.BDP($C1922, "DELTA_MID")),_xll.BDP($C1922, "DELTA_MID")," ")</f>
        <v>-0.193049</v>
      </c>
      <c r="O1922" s="7" t="str">
        <f>IF(ISNUMBER(N1922),_xll.BDP($C1922, "OPT_UNDL_TICKER"),"")</f>
        <v>SPX</v>
      </c>
      <c r="P1922" s="8">
        <f>IF(ISNUMBER(N1922),_xll.BDP($C1922, "OPT_UNDL_PX")," ")</f>
        <v>5909.03</v>
      </c>
      <c r="Q1922" s="7">
        <f>IF(ISNUMBER(N1922),+G1922*_xll.BDP($C1922, "PX_POS_MULT_FACTOR")*P1922/K1922," ")</f>
        <v>0.32828751244264154</v>
      </c>
      <c r="R1922" s="8" t="str">
        <f>IF(OR($A1922="TUA",$A1922="TYA"),"",IF(ISNUMBER(_xll.BDP($C1922,"DUR_ADJ_OAS_MID")),_xll.BDP($C1922,"DUR_ADJ_OAS_MID"),IF(ISNUMBER(_xll.BDP($E1922&amp;" ISIN","DUR_ADJ_OAS_MID")),_xll.BDP($E1922&amp;" ISIN","DUR_ADJ_OAS_MID")," ")))</f>
        <v xml:space="preserve"> </v>
      </c>
      <c r="S1922" s="7">
        <f t="shared" si="29"/>
        <v>-6.3375575989539509E-2</v>
      </c>
      <c r="T1922" t="s">
        <v>4163</v>
      </c>
      <c r="U1922" t="s">
        <v>55</v>
      </c>
      <c r="AG1922" s="16" t="s">
        <v>7295</v>
      </c>
    </row>
    <row r="1923" spans="1:33" x14ac:dyDescent="0.25">
      <c r="A1923" t="s">
        <v>4153</v>
      </c>
      <c r="B1923" t="s">
        <v>4164</v>
      </c>
      <c r="C1923" t="s">
        <v>4164</v>
      </c>
      <c r="F1923" t="s">
        <v>4165</v>
      </c>
      <c r="G1923" s="1">
        <v>-170</v>
      </c>
      <c r="H1923" s="1">
        <v>5.75</v>
      </c>
      <c r="I1923" s="2">
        <v>-97750</v>
      </c>
      <c r="J1923" s="3">
        <v>-3.1944999999999999E-4</v>
      </c>
      <c r="K1923" s="4">
        <v>305992479.74000001</v>
      </c>
      <c r="L1923" s="5">
        <v>10350001</v>
      </c>
      <c r="M1923" s="6">
        <v>29.564487939999999</v>
      </c>
      <c r="N1923" s="7">
        <f>IF(ISNUMBER(_xll.BDP($C1923, "DELTA_MID")),_xll.BDP($C1923, "DELTA_MID")," ")</f>
        <v>-2.085E-2</v>
      </c>
      <c r="O1923" s="7" t="str">
        <f>IF(ISNUMBER(N1923),_xll.BDP($C1923, "OPT_UNDL_TICKER"),"")</f>
        <v>SPX</v>
      </c>
      <c r="P1923" s="8">
        <f>IF(ISNUMBER(N1923),_xll.BDP($C1923, "OPT_UNDL_PX")," ")</f>
        <v>5909.03</v>
      </c>
      <c r="Q1923" s="7">
        <f>IF(ISNUMBER(N1923),+G1923*_xll.BDP($C1923, "PX_POS_MULT_FACTOR")*P1923/K1923," ")</f>
        <v>-0.32828751244264154</v>
      </c>
      <c r="R1923" s="8" t="str">
        <f>IF(OR($A1923="TUA",$A1923="TYA"),"",IF(ISNUMBER(_xll.BDP($C1923,"DUR_ADJ_OAS_MID")),_xll.BDP($C1923,"DUR_ADJ_OAS_MID"),IF(ISNUMBER(_xll.BDP($E1923&amp;" ISIN","DUR_ADJ_OAS_MID")),_xll.BDP($E1923&amp;" ISIN","DUR_ADJ_OAS_MID")," ")))</f>
        <v xml:space="preserve"> </v>
      </c>
      <c r="S1923" s="7">
        <f t="shared" si="29"/>
        <v>6.8447946344290765E-3</v>
      </c>
      <c r="T1923" t="s">
        <v>4165</v>
      </c>
      <c r="U1923" t="s">
        <v>55</v>
      </c>
      <c r="AG1923" s="16" t="s">
        <v>7295</v>
      </c>
    </row>
    <row r="1924" spans="1:33" x14ac:dyDescent="0.25">
      <c r="A1924" t="s">
        <v>4153</v>
      </c>
      <c r="B1924" t="s">
        <v>4166</v>
      </c>
      <c r="C1924" t="s">
        <v>4166</v>
      </c>
      <c r="F1924" t="s">
        <v>4167</v>
      </c>
      <c r="G1924" s="1">
        <v>-171</v>
      </c>
      <c r="H1924" s="1">
        <v>40.700000000000003</v>
      </c>
      <c r="I1924" s="2">
        <v>-695970</v>
      </c>
      <c r="J1924" s="3">
        <v>-2.2744699999999998E-3</v>
      </c>
      <c r="K1924" s="4">
        <v>305992479.74000001</v>
      </c>
      <c r="L1924" s="5">
        <v>10350001</v>
      </c>
      <c r="M1924" s="6">
        <v>29.564487939999999</v>
      </c>
      <c r="N1924" s="7">
        <f>IF(ISNUMBER(_xll.BDP($C1924, "DELTA_MID")),_xll.BDP($C1924, "DELTA_MID")," ")</f>
        <v>0.24314</v>
      </c>
      <c r="O1924" s="7" t="str">
        <f>IF(ISNUMBER(N1924),_xll.BDP($C1924, "OPT_UNDL_TICKER"),"")</f>
        <v>SPX</v>
      </c>
      <c r="P1924" s="8">
        <f>IF(ISNUMBER(N1924),_xll.BDP($C1924, "OPT_UNDL_PX")," ")</f>
        <v>5909.03</v>
      </c>
      <c r="Q1924" s="7">
        <f>IF(ISNUMBER(N1924),+G1924*_xll.BDP($C1924, "PX_POS_MULT_FACTOR")*P1924/K1924," ")</f>
        <v>-0.33021861545701003</v>
      </c>
      <c r="R1924" s="8" t="str">
        <f>IF(OR($A1924="TUA",$A1924="TYA"),"",IF(ISNUMBER(_xll.BDP($C1924,"DUR_ADJ_OAS_MID")),_xll.BDP($C1924,"DUR_ADJ_OAS_MID"),IF(ISNUMBER(_xll.BDP($E1924&amp;" ISIN","DUR_ADJ_OAS_MID")),_xll.BDP($E1924&amp;" ISIN","DUR_ADJ_OAS_MID")," ")))</f>
        <v xml:space="preserve"> </v>
      </c>
      <c r="S1924" s="7">
        <f t="shared" si="29"/>
        <v>-8.0289354162217413E-2</v>
      </c>
      <c r="T1924" t="s">
        <v>4167</v>
      </c>
      <c r="U1924" t="s">
        <v>55</v>
      </c>
      <c r="AG1924" s="16" t="s">
        <v>7295</v>
      </c>
    </row>
    <row r="1925" spans="1:33" x14ac:dyDescent="0.25">
      <c r="A1925" t="s">
        <v>4153</v>
      </c>
      <c r="B1925" t="s">
        <v>4168</v>
      </c>
      <c r="C1925" t="s">
        <v>4168</v>
      </c>
      <c r="F1925" t="s">
        <v>4169</v>
      </c>
      <c r="G1925" s="1">
        <v>171</v>
      </c>
      <c r="H1925" s="1">
        <v>62.3</v>
      </c>
      <c r="I1925" s="2">
        <v>1065330</v>
      </c>
      <c r="J1925" s="3">
        <v>3.4815599999999999E-3</v>
      </c>
      <c r="K1925" s="4">
        <v>305992479.74000001</v>
      </c>
      <c r="L1925" s="5">
        <v>10350001</v>
      </c>
      <c r="M1925" s="6">
        <v>29.564487939999999</v>
      </c>
      <c r="N1925" s="7">
        <f>IF(ISNUMBER(_xll.BDP($C1925, "DELTA_MID")),_xll.BDP($C1925, "DELTA_MID")," ")</f>
        <v>-0.205488</v>
      </c>
      <c r="O1925" s="7" t="str">
        <f>IF(ISNUMBER(N1925),_xll.BDP($C1925, "OPT_UNDL_TICKER"),"")</f>
        <v>SPX</v>
      </c>
      <c r="P1925" s="8">
        <f>IF(ISNUMBER(N1925),_xll.BDP($C1925, "OPT_UNDL_PX")," ")</f>
        <v>5909.03</v>
      </c>
      <c r="Q1925" s="7">
        <f>IF(ISNUMBER(N1925),+G1925*_xll.BDP($C1925, "PX_POS_MULT_FACTOR")*P1925/K1925," ")</f>
        <v>0.33021861545701003</v>
      </c>
      <c r="R1925" s="8" t="str">
        <f>IF(OR($A1925="TUA",$A1925="TYA"),"",IF(ISNUMBER(_xll.BDP($C1925,"DUR_ADJ_OAS_MID")),_xll.BDP($C1925,"DUR_ADJ_OAS_MID"),IF(ISNUMBER(_xll.BDP($E1925&amp;" ISIN","DUR_ADJ_OAS_MID")),_xll.BDP($E1925&amp;" ISIN","DUR_ADJ_OAS_MID")," ")))</f>
        <v xml:space="preserve"> </v>
      </c>
      <c r="S1925" s="7">
        <f t="shared" si="29"/>
        <v>-6.7855962853030083E-2</v>
      </c>
      <c r="T1925" t="s">
        <v>4169</v>
      </c>
      <c r="U1925" t="s">
        <v>55</v>
      </c>
      <c r="AG1925" s="16" t="s">
        <v>7295</v>
      </c>
    </row>
    <row r="1926" spans="1:33" x14ac:dyDescent="0.25">
      <c r="A1926" t="s">
        <v>4153</v>
      </c>
      <c r="B1926" t="s">
        <v>4170</v>
      </c>
      <c r="C1926" t="s">
        <v>4170</v>
      </c>
      <c r="F1926" t="s">
        <v>4171</v>
      </c>
      <c r="G1926" s="1">
        <v>-171</v>
      </c>
      <c r="H1926" s="1">
        <v>11.35</v>
      </c>
      <c r="I1926" s="2">
        <v>-194085</v>
      </c>
      <c r="J1926" s="3">
        <v>-6.3427999999999998E-4</v>
      </c>
      <c r="K1926" s="4">
        <v>305992479.74000001</v>
      </c>
      <c r="L1926" s="5">
        <v>10350001</v>
      </c>
      <c r="M1926" s="6">
        <v>29.564487939999999</v>
      </c>
      <c r="N1926" s="7">
        <f>IF(ISNUMBER(_xll.BDP($C1926, "DELTA_MID")),_xll.BDP($C1926, "DELTA_MID")," ")</f>
        <v>-3.2413999999999998E-2</v>
      </c>
      <c r="O1926" s="7" t="str">
        <f>IF(ISNUMBER(N1926),_xll.BDP($C1926, "OPT_UNDL_TICKER"),"")</f>
        <v>SPX</v>
      </c>
      <c r="P1926" s="8">
        <f>IF(ISNUMBER(N1926),_xll.BDP($C1926, "OPT_UNDL_PX")," ")</f>
        <v>5909.03</v>
      </c>
      <c r="Q1926" s="7">
        <f>IF(ISNUMBER(N1926),+G1926*_xll.BDP($C1926, "PX_POS_MULT_FACTOR")*P1926/K1926," ")</f>
        <v>-0.33021861545701003</v>
      </c>
      <c r="R1926" s="8" t="str">
        <f>IF(OR($A1926="TUA",$A1926="TYA"),"",IF(ISNUMBER(_xll.BDP($C1926,"DUR_ADJ_OAS_MID")),_xll.BDP($C1926,"DUR_ADJ_OAS_MID"),IF(ISNUMBER(_xll.BDP($E1926&amp;" ISIN","DUR_ADJ_OAS_MID")),_xll.BDP($E1926&amp;" ISIN","DUR_ADJ_OAS_MID")," ")))</f>
        <v xml:space="preserve"> </v>
      </c>
      <c r="S1926" s="7">
        <f t="shared" si="29"/>
        <v>1.0703706201423522E-2</v>
      </c>
      <c r="T1926" t="s">
        <v>4171</v>
      </c>
      <c r="U1926" t="s">
        <v>55</v>
      </c>
      <c r="AG1926" s="16" t="s">
        <v>7295</v>
      </c>
    </row>
    <row r="1927" spans="1:33" x14ac:dyDescent="0.25">
      <c r="A1927" t="s">
        <v>4153</v>
      </c>
      <c r="B1927" t="s">
        <v>107</v>
      </c>
      <c r="C1927" t="s">
        <v>107</v>
      </c>
      <c r="G1927" s="1">
        <v>867039</v>
      </c>
      <c r="H1927" s="1">
        <v>1</v>
      </c>
      <c r="I1927" s="2">
        <v>867039</v>
      </c>
      <c r="J1927" s="3">
        <v>2.8335299999999999E-3</v>
      </c>
      <c r="K1927" s="4">
        <v>305992479.74000001</v>
      </c>
      <c r="L1927" s="5">
        <v>10350001</v>
      </c>
      <c r="M1927" s="6">
        <v>29.564487939999999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29"/>
        <v xml:space="preserve"> </v>
      </c>
      <c r="T1927" t="s">
        <v>107</v>
      </c>
      <c r="U1927" t="s">
        <v>107</v>
      </c>
      <c r="AG1927" s="16" t="s">
        <v>7295</v>
      </c>
    </row>
    <row r="1928" spans="1:33" x14ac:dyDescent="0.25">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29"/>
        <v xml:space="preserve"> </v>
      </c>
      <c r="AG1928" s="16" t="s">
        <v>7295</v>
      </c>
    </row>
    <row r="1929" spans="1:33" x14ac:dyDescent="0.25">
      <c r="A1929" t="s">
        <v>4172</v>
      </c>
      <c r="B1929" t="s">
        <v>120</v>
      </c>
      <c r="C1929" t="s">
        <v>120</v>
      </c>
      <c r="F1929" t="s">
        <v>121</v>
      </c>
      <c r="G1929" s="1">
        <v>121</v>
      </c>
      <c r="H1929" s="1">
        <v>0.08</v>
      </c>
      <c r="I1929" s="2">
        <v>968</v>
      </c>
      <c r="J1929" s="3">
        <v>3.4300000000000002E-6</v>
      </c>
      <c r="K1929" s="4">
        <v>282080192.63</v>
      </c>
      <c r="L1929" s="5">
        <v>12175001</v>
      </c>
      <c r="M1929" s="6">
        <v>23.168802419999999</v>
      </c>
      <c r="N1929" s="7">
        <f>IF(ISNUMBER(_xll.BDP($C1929, "DELTA_MID")),_xll.BDP($C1929, "DELTA_MID")," ")</f>
        <v>-4.7699999999999999E-3</v>
      </c>
      <c r="O1929" s="7" t="str">
        <f>IF(ISNUMBER(N1929),_xll.BDP($C1929, "OPT_UNDL_TICKER"),"")</f>
        <v>RUY</v>
      </c>
      <c r="P1929" s="8">
        <f>IF(ISNUMBER(N1929),_xll.BDP($C1929, "OPT_UNDL_PX")," ")</f>
        <v>2249.8040000000001</v>
      </c>
      <c r="Q1929" s="7">
        <f>IF(ISNUMBER(N1929),+G1929*_xll.BDP($C1929, "PX_POS_MULT_FACTOR")*P1929/K1929," ")</f>
        <v>9.6506699553014982E-2</v>
      </c>
      <c r="R1929" s="8" t="str">
        <f>IF(OR($A1929="TUA",$A1929="TYA"),"",IF(ISNUMBER(_xll.BDP($C1929,"DUR_ADJ_OAS_MID")),_xll.BDP($C1929,"DUR_ADJ_OAS_MID"),IF(ISNUMBER(_xll.BDP($E1929&amp;" ISIN","DUR_ADJ_OAS_MID")),_xll.BDP($E1929&amp;" ISIN","DUR_ADJ_OAS_MID")," ")))</f>
        <v xml:space="preserve"> </v>
      </c>
      <c r="S1929" s="7">
        <f t="shared" si="29"/>
        <v>-4.6033695686788147E-4</v>
      </c>
      <c r="T1929" t="s">
        <v>121</v>
      </c>
      <c r="U1929" t="s">
        <v>55</v>
      </c>
      <c r="AG1929" s="16">
        <v>-2.1180000000000001E-3</v>
      </c>
    </row>
    <row r="1930" spans="1:33" x14ac:dyDescent="0.25">
      <c r="A1930" t="s">
        <v>4172</v>
      </c>
      <c r="B1930" t="s">
        <v>4079</v>
      </c>
      <c r="C1930" t="s">
        <v>4079</v>
      </c>
      <c r="F1930" t="s">
        <v>4080</v>
      </c>
      <c r="G1930" s="1">
        <v>349</v>
      </c>
      <c r="H1930" s="1">
        <v>0.125</v>
      </c>
      <c r="I1930" s="2">
        <v>4362.5</v>
      </c>
      <c r="J1930" s="3">
        <v>1.5469999999999999E-5</v>
      </c>
      <c r="K1930" s="4">
        <v>282080192.63</v>
      </c>
      <c r="L1930" s="5">
        <v>12175001</v>
      </c>
      <c r="M1930" s="6">
        <v>23.168802419999999</v>
      </c>
      <c r="N1930" s="7">
        <f>IF(ISNUMBER(_xll.BDP($C1930, "DELTA_MID")),_xll.BDP($C1930, "DELTA_MID")," ")</f>
        <v>-1.418E-3</v>
      </c>
      <c r="O1930" s="7" t="str">
        <f>IF(ISNUMBER(N1930),_xll.BDP($C1930, "OPT_UNDL_TICKER"),"")</f>
        <v>SPX</v>
      </c>
      <c r="P1930" s="8">
        <f>IF(ISNUMBER(N1930),_xll.BDP($C1930, "OPT_UNDL_PX")," ")</f>
        <v>5909.03</v>
      </c>
      <c r="Q1930" s="7">
        <f>IF(ISNUMBER(N1930),+G1930*_xll.BDP($C1930, "PX_POS_MULT_FACTOR")*P1930/K1930," ")</f>
        <v>0.73108694757062287</v>
      </c>
      <c r="R1930" s="8" t="str">
        <f>IF(OR($A1930="TUA",$A1930="TYA"),"",IF(ISNUMBER(_xll.BDP($C1930,"DUR_ADJ_OAS_MID")),_xll.BDP($C1930,"DUR_ADJ_OAS_MID"),IF(ISNUMBER(_xll.BDP($E1930&amp;" ISIN","DUR_ADJ_OAS_MID")),_xll.BDP($E1930&amp;" ISIN","DUR_ADJ_OAS_MID")," ")))</f>
        <v xml:space="preserve"> </v>
      </c>
      <c r="S1930" s="7">
        <f t="shared" si="29"/>
        <v>-1.0366812916551432E-3</v>
      </c>
      <c r="T1930" t="s">
        <v>4080</v>
      </c>
      <c r="U1930" t="s">
        <v>55</v>
      </c>
      <c r="AG1930" s="16">
        <v>-2.1180000000000001E-3</v>
      </c>
    </row>
    <row r="1931" spans="1:33" x14ac:dyDescent="0.25">
      <c r="A1931" t="s">
        <v>4172</v>
      </c>
      <c r="B1931" t="s">
        <v>4081</v>
      </c>
      <c r="C1931" t="s">
        <v>4081</v>
      </c>
      <c r="F1931" t="s">
        <v>4082</v>
      </c>
      <c r="G1931" s="1">
        <v>-349</v>
      </c>
      <c r="H1931" s="1">
        <v>7.4999999999999997E-2</v>
      </c>
      <c r="I1931" s="2">
        <v>-2617.5</v>
      </c>
      <c r="J1931" s="3">
        <v>-9.2799999999999992E-6</v>
      </c>
      <c r="K1931" s="4">
        <v>282080192.63</v>
      </c>
      <c r="L1931" s="5">
        <v>12175001</v>
      </c>
      <c r="M1931" s="6">
        <v>23.168802419999999</v>
      </c>
      <c r="N1931" s="7">
        <f>IF(ISNUMBER(_xll.BDP($C1931, "DELTA_MID")),_xll.BDP($C1931, "DELTA_MID")," ")</f>
        <v>-9.6000000000000002E-4</v>
      </c>
      <c r="O1931" s="7" t="str">
        <f>IF(ISNUMBER(N1931),_xll.BDP($C1931, "OPT_UNDL_TICKER"),"")</f>
        <v>SPX</v>
      </c>
      <c r="P1931" s="8">
        <f>IF(ISNUMBER(N1931),_xll.BDP($C1931, "OPT_UNDL_PX")," ")</f>
        <v>5909.03</v>
      </c>
      <c r="Q1931" s="7">
        <f>IF(ISNUMBER(N1931),+G1931*_xll.BDP($C1931, "PX_POS_MULT_FACTOR")*P1931/K1931," ")</f>
        <v>-0.73108694757062287</v>
      </c>
      <c r="R1931" s="8" t="str">
        <f>IF(OR($A1931="TUA",$A1931="TYA"),"",IF(ISNUMBER(_xll.BDP($C1931,"DUR_ADJ_OAS_MID")),_xll.BDP($C1931,"DUR_ADJ_OAS_MID"),IF(ISNUMBER(_xll.BDP($E1931&amp;" ISIN","DUR_ADJ_OAS_MID")),_xll.BDP($E1931&amp;" ISIN","DUR_ADJ_OAS_MID")," ")))</f>
        <v xml:space="preserve"> </v>
      </c>
      <c r="S1931" s="7">
        <f t="shared" si="29"/>
        <v>7.0184346966779799E-4</v>
      </c>
      <c r="T1931" t="s">
        <v>4082</v>
      </c>
      <c r="U1931" t="s">
        <v>55</v>
      </c>
      <c r="AG1931" s="16">
        <v>-2.1180000000000001E-3</v>
      </c>
    </row>
    <row r="1932" spans="1:33" x14ac:dyDescent="0.25">
      <c r="A1932" t="s">
        <v>4172</v>
      </c>
      <c r="B1932" t="s">
        <v>122</v>
      </c>
      <c r="C1932" t="s">
        <v>123</v>
      </c>
      <c r="F1932" t="s">
        <v>124</v>
      </c>
      <c r="G1932" s="1">
        <v>-3024</v>
      </c>
      <c r="H1932" s="1">
        <v>0.02</v>
      </c>
      <c r="I1932" s="2">
        <v>-6048</v>
      </c>
      <c r="J1932" s="3">
        <v>-2.1440000000000001E-5</v>
      </c>
      <c r="K1932" s="4">
        <v>282080192.63</v>
      </c>
      <c r="L1932" s="5">
        <v>12175001</v>
      </c>
      <c r="M1932" s="6">
        <v>23.168802419999999</v>
      </c>
      <c r="N1932" s="7">
        <f>IF(ISNUMBER(_xll.BDP($C1932, "DELTA_MID")),_xll.BDP($C1932, "DELTA_MID")," ")</f>
        <v>-1.1342E-2</v>
      </c>
      <c r="O1932" s="7" t="str">
        <f>IF(ISNUMBER(N1932),_xll.BDP($C1932, "OPT_UNDL_TICKER"),"")</f>
        <v>GLD US</v>
      </c>
      <c r="P1932" s="8">
        <f>IF(ISNUMBER(N1932),_xll.BDP($C1932, "OPT_UNDL_PX")," ")</f>
        <v>244.56</v>
      </c>
      <c r="Q1932" s="7">
        <f>IF(ISNUMBER(N1932),+G1932*_xll.BDP($C1932, "PX_POS_MULT_FACTOR")*P1932/K1932," ")</f>
        <v>-0.26217701891960027</v>
      </c>
      <c r="R1932" s="8" t="str">
        <f>IF(OR($A1932="TUA",$A1932="TYA"),"",IF(ISNUMBER(_xll.BDP($C1932,"DUR_ADJ_OAS_MID")),_xll.BDP($C1932,"DUR_ADJ_OAS_MID"),IF(ISNUMBER(_xll.BDP($E1932&amp;" ISIN","DUR_ADJ_OAS_MID")),_xll.BDP($E1932&amp;" ISIN","DUR_ADJ_OAS_MID")," ")))</f>
        <v xml:space="preserve"> </v>
      </c>
      <c r="S1932" s="7">
        <f t="shared" si="29"/>
        <v>2.973611748586106E-3</v>
      </c>
      <c r="T1932" t="s">
        <v>124</v>
      </c>
      <c r="U1932" t="s">
        <v>55</v>
      </c>
      <c r="AG1932" s="16">
        <v>-2.1180000000000001E-3</v>
      </c>
    </row>
    <row r="1933" spans="1:33" x14ac:dyDescent="0.25">
      <c r="A1933" t="s">
        <v>4172</v>
      </c>
      <c r="B1933" t="s">
        <v>125</v>
      </c>
      <c r="C1933" t="s">
        <v>126</v>
      </c>
      <c r="F1933" t="s">
        <v>127</v>
      </c>
      <c r="G1933" s="1">
        <v>3024</v>
      </c>
      <c r="H1933" s="1">
        <v>0.01</v>
      </c>
      <c r="I1933" s="2">
        <v>3024</v>
      </c>
      <c r="J1933" s="3">
        <v>1.0720000000000001E-5</v>
      </c>
      <c r="K1933" s="4">
        <v>282080192.63</v>
      </c>
      <c r="L1933" s="5">
        <v>12175001</v>
      </c>
      <c r="M1933" s="6">
        <v>23.168802419999999</v>
      </c>
      <c r="N1933" s="7">
        <f>IF(ISNUMBER(_xll.BDP($C1933, "DELTA_MID")),_xll.BDP($C1933, "DELTA_MID")," ")</f>
        <v>-3.888E-3</v>
      </c>
      <c r="O1933" s="7" t="str">
        <f>IF(ISNUMBER(N1933),_xll.BDP($C1933, "OPT_UNDL_TICKER"),"")</f>
        <v>GLD US</v>
      </c>
      <c r="P1933" s="8">
        <f>IF(ISNUMBER(N1933),_xll.BDP($C1933, "OPT_UNDL_PX")," ")</f>
        <v>244.56</v>
      </c>
      <c r="Q1933" s="7">
        <f>IF(ISNUMBER(N1933),+G1933*_xll.BDP($C1933, "PX_POS_MULT_FACTOR")*P1933/K1933," ")</f>
        <v>0.26217701891960027</v>
      </c>
      <c r="R1933" s="8" t="str">
        <f>IF(OR($A1933="TUA",$A1933="TYA"),"",IF(ISNUMBER(_xll.BDP($C1933,"DUR_ADJ_OAS_MID")),_xll.BDP($C1933,"DUR_ADJ_OAS_MID"),IF(ISNUMBER(_xll.BDP($E1933&amp;" ISIN","DUR_ADJ_OAS_MID")),_xll.BDP($E1933&amp;" ISIN","DUR_ADJ_OAS_MID")," ")))</f>
        <v xml:space="preserve"> </v>
      </c>
      <c r="S1933" s="7">
        <f t="shared" si="29"/>
        <v>-1.0193442495594058E-3</v>
      </c>
      <c r="T1933" t="s">
        <v>127</v>
      </c>
      <c r="U1933" t="s">
        <v>55</v>
      </c>
      <c r="AG1933" s="16">
        <v>-2.1180000000000001E-3</v>
      </c>
    </row>
    <row r="1934" spans="1:33" x14ac:dyDescent="0.25">
      <c r="A1934" t="s">
        <v>4172</v>
      </c>
      <c r="B1934" t="s">
        <v>4083</v>
      </c>
      <c r="C1934" t="s">
        <v>4083</v>
      </c>
      <c r="F1934" t="s">
        <v>4084</v>
      </c>
      <c r="G1934" s="1">
        <v>-34</v>
      </c>
      <c r="H1934" s="1">
        <v>19.350000000000001</v>
      </c>
      <c r="I1934" s="2">
        <v>-65790</v>
      </c>
      <c r="J1934" s="3">
        <v>-2.3322999999999999E-4</v>
      </c>
      <c r="K1934" s="4">
        <v>282080192.63</v>
      </c>
      <c r="L1934" s="5">
        <v>12175001</v>
      </c>
      <c r="M1934" s="6">
        <v>23.168802419999999</v>
      </c>
      <c r="N1934" s="7">
        <f>IF(ISNUMBER(_xll.BDP($C1934, "DELTA_MID")),_xll.BDP($C1934, "DELTA_MID")," ")</f>
        <v>-8.1545999999999993E-2</v>
      </c>
      <c r="O1934" s="7" t="str">
        <f>IF(ISNUMBER(N1934),_xll.BDP($C1934, "OPT_UNDL_TICKER"),"")</f>
        <v>NDX</v>
      </c>
      <c r="P1934" s="8">
        <f>IF(ISNUMBER(N1934),_xll.BDP($C1934, "OPT_UNDL_PX")," ")</f>
        <v>21173.040000000001</v>
      </c>
      <c r="Q1934" s="7">
        <f>IF(ISNUMBER(N1934),+G1934*_xll.BDP($C1934, "PX_POS_MULT_FACTOR")*P1934/K1934," ")</f>
        <v>-0.25520521426481702</v>
      </c>
      <c r="R1934" s="8" t="str">
        <f>IF(OR($A1934="TUA",$A1934="TYA"),"",IF(ISNUMBER(_xll.BDP($C1934,"DUR_ADJ_OAS_MID")),_xll.BDP($C1934,"DUR_ADJ_OAS_MID"),IF(ISNUMBER(_xll.BDP($E1934&amp;" ISIN","DUR_ADJ_OAS_MID")),_xll.BDP($E1934&amp;" ISIN","DUR_ADJ_OAS_MID")," ")))</f>
        <v xml:space="preserve"> </v>
      </c>
      <c r="S1934" s="7">
        <f t="shared" si="29"/>
        <v>2.0810964402438768E-2</v>
      </c>
      <c r="T1934" t="s">
        <v>4084</v>
      </c>
      <c r="U1934" t="s">
        <v>55</v>
      </c>
      <c r="AG1934" s="16">
        <v>-2.1180000000000001E-3</v>
      </c>
    </row>
    <row r="1935" spans="1:33" x14ac:dyDescent="0.25">
      <c r="A1935" t="s">
        <v>4172</v>
      </c>
      <c r="B1935" t="s">
        <v>4085</v>
      </c>
      <c r="C1935" t="s">
        <v>4085</v>
      </c>
      <c r="F1935" t="s">
        <v>4086</v>
      </c>
      <c r="G1935" s="1">
        <v>34</v>
      </c>
      <c r="H1935" s="1">
        <v>0.75</v>
      </c>
      <c r="I1935" s="2">
        <v>2550</v>
      </c>
      <c r="J1935" s="3">
        <v>9.0399999999999998E-6</v>
      </c>
      <c r="K1935" s="4">
        <v>282080192.63</v>
      </c>
      <c r="L1935" s="5">
        <v>12175001</v>
      </c>
      <c r="M1935" s="6">
        <v>23.168802419999999</v>
      </c>
      <c r="N1935" s="7">
        <f>IF(ISNUMBER(_xll.BDP($C1935, "DELTA_MID")),_xll.BDP($C1935, "DELTA_MID")," ")</f>
        <v>-3.0249999999999999E-3</v>
      </c>
      <c r="O1935" s="7" t="str">
        <f>IF(ISNUMBER(N1935),_xll.BDP($C1935, "OPT_UNDL_TICKER"),"")</f>
        <v>NDX</v>
      </c>
      <c r="P1935" s="8">
        <f>IF(ISNUMBER(N1935),_xll.BDP($C1935, "OPT_UNDL_PX")," ")</f>
        <v>21173.040000000001</v>
      </c>
      <c r="Q1935" s="7">
        <f>IF(ISNUMBER(N1935),+G1935*_xll.BDP($C1935, "PX_POS_MULT_FACTOR")*P1935/K1935," ")</f>
        <v>0.25520521426481702</v>
      </c>
      <c r="R1935" s="8" t="str">
        <f>IF(OR($A1935="TUA",$A1935="TYA"),"",IF(ISNUMBER(_xll.BDP($C1935,"DUR_ADJ_OAS_MID")),_xll.BDP($C1935,"DUR_ADJ_OAS_MID"),IF(ISNUMBER(_xll.BDP($E1935&amp;" ISIN","DUR_ADJ_OAS_MID")),_xll.BDP($E1935&amp;" ISIN","DUR_ADJ_OAS_MID")," ")))</f>
        <v xml:space="preserve"> </v>
      </c>
      <c r="S1935" s="7">
        <f t="shared" si="29"/>
        <v>-7.7199577315107141E-4</v>
      </c>
      <c r="T1935" t="s">
        <v>4086</v>
      </c>
      <c r="U1935" t="s">
        <v>55</v>
      </c>
      <c r="AG1935" s="16">
        <v>-2.1180000000000001E-3</v>
      </c>
    </row>
    <row r="1936" spans="1:33" x14ac:dyDescent="0.25">
      <c r="A1936" t="s">
        <v>4172</v>
      </c>
      <c r="B1936" t="s">
        <v>4089</v>
      </c>
      <c r="C1936" t="s">
        <v>4089</v>
      </c>
      <c r="F1936" t="s">
        <v>4090</v>
      </c>
      <c r="G1936" s="1">
        <v>224</v>
      </c>
      <c r="H1936" s="1">
        <v>6.6</v>
      </c>
      <c r="I1936" s="2">
        <v>147840</v>
      </c>
      <c r="J1936" s="3">
        <v>5.2411000000000005E-4</v>
      </c>
      <c r="K1936" s="4">
        <v>282080192.63</v>
      </c>
      <c r="L1936" s="5">
        <v>12175001</v>
      </c>
      <c r="M1936" s="6">
        <v>23.168802419999999</v>
      </c>
      <c r="N1936" s="7">
        <f>IF(ISNUMBER(_xll.BDP($C1936, "DELTA_MID")),_xll.BDP($C1936, "DELTA_MID")," ")</f>
        <v>0.211925</v>
      </c>
      <c r="O1936" s="7" t="str">
        <f>IF(ISNUMBER(N1936),_xll.BDP($C1936, "OPT_UNDL_TICKER"),"")</f>
        <v>SPX</v>
      </c>
      <c r="P1936" s="8">
        <f>IF(ISNUMBER(N1936),_xll.BDP($C1936, "OPT_UNDL_PX")," ")</f>
        <v>5909.03</v>
      </c>
      <c r="Q1936" s="7">
        <f>IF(ISNUMBER(N1936),+G1936*_xll.BDP($C1936, "PX_POS_MULT_FACTOR")*P1936/K1936," ")</f>
        <v>0.46923632164991264</v>
      </c>
      <c r="R1936" s="8" t="str">
        <f>IF(OR($A1936="TUA",$A1936="TYA"),"",IF(ISNUMBER(_xll.BDP($C1936,"DUR_ADJ_OAS_MID")),_xll.BDP($C1936,"DUR_ADJ_OAS_MID"),IF(ISNUMBER(_xll.BDP($E1936&amp;" ISIN","DUR_ADJ_OAS_MID")),_xll.BDP($E1936&amp;" ISIN","DUR_ADJ_OAS_MID")," ")))</f>
        <v xml:space="preserve"> </v>
      </c>
      <c r="S1936" s="7">
        <f t="shared" si="29"/>
        <v>9.9442907465657732E-2</v>
      </c>
      <c r="T1936" t="s">
        <v>4090</v>
      </c>
      <c r="U1936" t="s">
        <v>55</v>
      </c>
      <c r="AG1936" s="16">
        <v>-2.1180000000000001E-3</v>
      </c>
    </row>
    <row r="1937" spans="1:33" x14ac:dyDescent="0.25">
      <c r="A1937" t="s">
        <v>4172</v>
      </c>
      <c r="B1937" t="s">
        <v>128</v>
      </c>
      <c r="C1937" t="s">
        <v>128</v>
      </c>
      <c r="F1937" t="s">
        <v>129</v>
      </c>
      <c r="G1937" s="1">
        <v>-141</v>
      </c>
      <c r="H1937" s="1">
        <v>3.9</v>
      </c>
      <c r="I1937" s="2">
        <v>-54990</v>
      </c>
      <c r="J1937" s="3">
        <v>-1.9494E-4</v>
      </c>
      <c r="K1937" s="4">
        <v>282080192.63</v>
      </c>
      <c r="L1937" s="5">
        <v>12175001</v>
      </c>
      <c r="M1937" s="6">
        <v>23.168802419999999</v>
      </c>
      <c r="N1937" s="7">
        <f>IF(ISNUMBER(_xll.BDP($C1937, "DELTA_MID")),_xll.BDP($C1937, "DELTA_MID")," ")</f>
        <v>-7.1649000000000004E-2</v>
      </c>
      <c r="O1937" s="7" t="str">
        <f>IF(ISNUMBER(N1937),_xll.BDP($C1937, "OPT_UNDL_TICKER"),"")</f>
        <v>SPX</v>
      </c>
      <c r="P1937" s="8">
        <f>IF(ISNUMBER(N1937),_xll.BDP($C1937, "OPT_UNDL_PX")," ")</f>
        <v>5909.03</v>
      </c>
      <c r="Q1937" s="7">
        <f>IF(ISNUMBER(N1937),+G1937*_xll.BDP($C1937, "PX_POS_MULT_FACTOR")*P1937/K1937," ")</f>
        <v>-0.2953675060385611</v>
      </c>
      <c r="R1937" s="8" t="str">
        <f>IF(OR($A1937="TUA",$A1937="TYA"),"",IF(ISNUMBER(_xll.BDP($C1937,"DUR_ADJ_OAS_MID")),_xll.BDP($C1937,"DUR_ADJ_OAS_MID"),IF(ISNUMBER(_xll.BDP($E1937&amp;" ISIN","DUR_ADJ_OAS_MID")),_xll.BDP($E1937&amp;" ISIN","DUR_ADJ_OAS_MID")," ")))</f>
        <v xml:space="preserve"> </v>
      </c>
      <c r="S1937" s="7">
        <f t="shared" si="29"/>
        <v>2.1162786440156865E-2</v>
      </c>
      <c r="T1937" t="s">
        <v>129</v>
      </c>
      <c r="U1937" t="s">
        <v>55</v>
      </c>
      <c r="AG1937" s="16">
        <v>-2.1180000000000001E-3</v>
      </c>
    </row>
    <row r="1938" spans="1:33" x14ac:dyDescent="0.25">
      <c r="A1938" t="s">
        <v>4172</v>
      </c>
      <c r="B1938" t="s">
        <v>4091</v>
      </c>
      <c r="C1938" t="s">
        <v>4091</v>
      </c>
      <c r="F1938" t="s">
        <v>4092</v>
      </c>
      <c r="G1938" s="1">
        <v>292</v>
      </c>
      <c r="H1938" s="1">
        <v>0.45</v>
      </c>
      <c r="I1938" s="2">
        <v>13140</v>
      </c>
      <c r="J1938" s="3">
        <v>4.6579999999999998E-5</v>
      </c>
      <c r="K1938" s="4">
        <v>282080192.63</v>
      </c>
      <c r="L1938" s="5">
        <v>12175001</v>
      </c>
      <c r="M1938" s="6">
        <v>23.168802419999999</v>
      </c>
      <c r="N1938" s="7">
        <f>IF(ISNUMBER(_xll.BDP($C1938, "DELTA_MID")),_xll.BDP($C1938, "DELTA_MID")," ")</f>
        <v>-9.6509999999999999E-3</v>
      </c>
      <c r="O1938" s="7" t="str">
        <f>IF(ISNUMBER(N1938),_xll.BDP($C1938, "OPT_UNDL_TICKER"),"")</f>
        <v>SPX</v>
      </c>
      <c r="P1938" s="8">
        <f>IF(ISNUMBER(N1938),_xll.BDP($C1938, "OPT_UNDL_PX")," ")</f>
        <v>5909.03</v>
      </c>
      <c r="Q1938" s="7">
        <f>IF(ISNUMBER(N1938),+G1938*_xll.BDP($C1938, "PX_POS_MULT_FACTOR")*P1938/K1938," ")</f>
        <v>0.61168306215077906</v>
      </c>
      <c r="R1938" s="8" t="str">
        <f>IF(OR($A1938="TUA",$A1938="TYA"),"",IF(ISNUMBER(_xll.BDP($C1938,"DUR_ADJ_OAS_MID")),_xll.BDP($C1938,"DUR_ADJ_OAS_MID"),IF(ISNUMBER(_xll.BDP($E1938&amp;" ISIN","DUR_ADJ_OAS_MID")),_xll.BDP($E1938&amp;" ISIN","DUR_ADJ_OAS_MID")," ")))</f>
        <v xml:space="preserve"> </v>
      </c>
      <c r="S1938" s="7">
        <f t="shared" si="29"/>
        <v>-5.9033532328171684E-3</v>
      </c>
      <c r="T1938" t="s">
        <v>4092</v>
      </c>
      <c r="U1938" t="s">
        <v>55</v>
      </c>
      <c r="AG1938" s="16">
        <v>-2.1180000000000001E-3</v>
      </c>
    </row>
    <row r="1939" spans="1:33" x14ac:dyDescent="0.25">
      <c r="A1939" t="s">
        <v>4172</v>
      </c>
      <c r="B1939" t="s">
        <v>130</v>
      </c>
      <c r="C1939" t="s">
        <v>130</v>
      </c>
      <c r="F1939" t="s">
        <v>131</v>
      </c>
      <c r="G1939" s="1">
        <v>141</v>
      </c>
      <c r="H1939" s="1">
        <v>0.27500000000000002</v>
      </c>
      <c r="I1939" s="2">
        <v>3877.5</v>
      </c>
      <c r="J1939" s="3">
        <v>1.375E-5</v>
      </c>
      <c r="K1939" s="4">
        <v>282080192.63</v>
      </c>
      <c r="L1939" s="5">
        <v>12175001</v>
      </c>
      <c r="M1939" s="6">
        <v>23.168802419999999</v>
      </c>
      <c r="N1939" s="7">
        <f>IF(ISNUMBER(_xll.BDP($C1939, "DELTA_MID")),_xll.BDP($C1939, "DELTA_MID")," ")</f>
        <v>-4.3480000000000003E-3</v>
      </c>
      <c r="O1939" s="7" t="str">
        <f>IF(ISNUMBER(N1939),_xll.BDP($C1939, "OPT_UNDL_TICKER"),"")</f>
        <v>SPX</v>
      </c>
      <c r="P1939" s="8">
        <f>IF(ISNUMBER(N1939),_xll.BDP($C1939, "OPT_UNDL_PX")," ")</f>
        <v>5909.03</v>
      </c>
      <c r="Q1939" s="7">
        <f>IF(ISNUMBER(N1939),+G1939*_xll.BDP($C1939, "PX_POS_MULT_FACTOR")*P1939/K1939," ")</f>
        <v>0.2953675060385611</v>
      </c>
      <c r="R1939" s="8" t="str">
        <f>IF(OR($A1939="TUA",$A1939="TYA"),"",IF(ISNUMBER(_xll.BDP($C1939,"DUR_ADJ_OAS_MID")),_xll.BDP($C1939,"DUR_ADJ_OAS_MID"),IF(ISNUMBER(_xll.BDP($E1939&amp;" ISIN","DUR_ADJ_OAS_MID")),_xll.BDP($E1939&amp;" ISIN","DUR_ADJ_OAS_MID")," ")))</f>
        <v xml:space="preserve"> </v>
      </c>
      <c r="S1939" s="7">
        <f t="shared" si="29"/>
        <v>-1.2842579162556638E-3</v>
      </c>
      <c r="T1939" t="s">
        <v>131</v>
      </c>
      <c r="U1939" t="s">
        <v>55</v>
      </c>
      <c r="AG1939" s="16">
        <v>-2.1180000000000001E-3</v>
      </c>
    </row>
    <row r="1940" spans="1:33" x14ac:dyDescent="0.25">
      <c r="A1940" t="s">
        <v>4172</v>
      </c>
      <c r="B1940" t="s">
        <v>4093</v>
      </c>
      <c r="C1940" t="s">
        <v>4093</v>
      </c>
      <c r="F1940" t="s">
        <v>4094</v>
      </c>
      <c r="G1940" s="1">
        <v>287</v>
      </c>
      <c r="H1940" s="1">
        <v>1.675</v>
      </c>
      <c r="I1940" s="2">
        <v>48072.5</v>
      </c>
      <c r="J1940" s="3">
        <v>1.7042000000000001E-4</v>
      </c>
      <c r="K1940" s="4">
        <v>282080192.63</v>
      </c>
      <c r="L1940" s="5">
        <v>12175001</v>
      </c>
      <c r="M1940" s="6">
        <v>23.168802419999999</v>
      </c>
      <c r="N1940" s="7">
        <f>IF(ISNUMBER(_xll.BDP($C1940, "DELTA_MID")),_xll.BDP($C1940, "DELTA_MID")," ")</f>
        <v>-3.1248999999999999E-2</v>
      </c>
      <c r="O1940" s="7" t="str">
        <f>IF(ISNUMBER(N1940),_xll.BDP($C1940, "OPT_UNDL_TICKER"),"")</f>
        <v>SPX</v>
      </c>
      <c r="P1940" s="8">
        <f>IF(ISNUMBER(N1940),_xll.BDP($C1940, "OPT_UNDL_PX")," ")</f>
        <v>5909.03</v>
      </c>
      <c r="Q1940" s="7">
        <f>IF(ISNUMBER(N1940),+G1940*_xll.BDP($C1940, "PX_POS_MULT_FACTOR")*P1940/K1940," ")</f>
        <v>0.60120903711395057</v>
      </c>
      <c r="R1940" s="8" t="str">
        <f>IF(OR($A1940="TUA",$A1940="TYA"),"",IF(ISNUMBER(_xll.BDP($C1940,"DUR_ADJ_OAS_MID")),_xll.BDP($C1940,"DUR_ADJ_OAS_MID"),IF(ISNUMBER(_xll.BDP($E1940&amp;" ISIN","DUR_ADJ_OAS_MID")),_xll.BDP($E1940&amp;" ISIN","DUR_ADJ_OAS_MID")," ")))</f>
        <v xml:space="preserve"> </v>
      </c>
      <c r="S1940" s="7">
        <f t="shared" si="29"/>
        <v>-1.8787181200773842E-2</v>
      </c>
      <c r="T1940" t="s">
        <v>4094</v>
      </c>
      <c r="U1940" t="s">
        <v>55</v>
      </c>
      <c r="AG1940" s="16">
        <v>-2.1180000000000001E-3</v>
      </c>
    </row>
    <row r="1941" spans="1:33" x14ac:dyDescent="0.25">
      <c r="A1941" t="s">
        <v>4172</v>
      </c>
      <c r="B1941" t="s">
        <v>4173</v>
      </c>
      <c r="C1941" t="s">
        <v>4174</v>
      </c>
      <c r="F1941" t="s">
        <v>4175</v>
      </c>
      <c r="G1941" s="1">
        <v>-3297</v>
      </c>
      <c r="H1941" s="1">
        <v>0.05</v>
      </c>
      <c r="I1941" s="2">
        <v>-16485</v>
      </c>
      <c r="J1941" s="3">
        <v>-5.8440000000000003E-5</v>
      </c>
      <c r="K1941" s="4">
        <v>282080192.63</v>
      </c>
      <c r="L1941" s="5">
        <v>12175001</v>
      </c>
      <c r="M1941" s="6">
        <v>23.168802419999999</v>
      </c>
      <c r="N1941" s="7">
        <f>IF(ISNUMBER(_xll.BDP($C1941, "DELTA_MID")),_xll.BDP($C1941, "DELTA_MID")," ")</f>
        <v>-2.2993E-2</v>
      </c>
      <c r="O1941" s="7" t="str">
        <f>IF(ISNUMBER(N1941),_xll.BDP($C1941, "OPT_UNDL_TICKER"),"")</f>
        <v>GLD US</v>
      </c>
      <c r="P1941" s="8">
        <f>IF(ISNUMBER(N1941),_xll.BDP($C1941, "OPT_UNDL_PX")," ")</f>
        <v>244.56</v>
      </c>
      <c r="Q1941" s="7">
        <f>IF(ISNUMBER(N1941),+G1941*_xll.BDP($C1941, "PX_POS_MULT_FACTOR")*P1941/K1941," ")</f>
        <v>-0.2858457775720642</v>
      </c>
      <c r="R1941" s="8" t="str">
        <f>IF(OR($A1941="TUA",$A1941="TYA"),"",IF(ISNUMBER(_xll.BDP($C1941,"DUR_ADJ_OAS_MID")),_xll.BDP($C1941,"DUR_ADJ_OAS_MID"),IF(ISNUMBER(_xll.BDP($E1941&amp;" ISIN","DUR_ADJ_OAS_MID")),_xll.BDP($E1941&amp;" ISIN","DUR_ADJ_OAS_MID")," ")))</f>
        <v xml:space="preserve"> </v>
      </c>
      <c r="S1941" s="7">
        <f t="shared" si="29"/>
        <v>6.5724519637144719E-3</v>
      </c>
      <c r="T1941" t="s">
        <v>4175</v>
      </c>
      <c r="U1941" t="s">
        <v>55</v>
      </c>
      <c r="AG1941" s="16">
        <v>-2.1180000000000001E-3</v>
      </c>
    </row>
    <row r="1942" spans="1:33" x14ac:dyDescent="0.25">
      <c r="A1942" t="s">
        <v>4172</v>
      </c>
      <c r="B1942" t="s">
        <v>4176</v>
      </c>
      <c r="C1942" t="s">
        <v>4177</v>
      </c>
      <c r="F1942" t="s">
        <v>4178</v>
      </c>
      <c r="G1942" s="1">
        <v>3297</v>
      </c>
      <c r="H1942" s="1">
        <v>1.4999999999999999E-2</v>
      </c>
      <c r="I1942" s="2">
        <v>4945.5</v>
      </c>
      <c r="J1942" s="3">
        <v>1.753E-5</v>
      </c>
      <c r="K1942" s="4">
        <v>282080192.63</v>
      </c>
      <c r="L1942" s="5">
        <v>12175001</v>
      </c>
      <c r="M1942" s="6">
        <v>23.168802419999999</v>
      </c>
      <c r="N1942" s="7">
        <f>IF(ISNUMBER(_xll.BDP($C1942, "DELTA_MID")),_xll.BDP($C1942, "DELTA_MID")," ")</f>
        <v>-5.4860000000000004E-3</v>
      </c>
      <c r="O1942" s="7" t="str">
        <f>IF(ISNUMBER(N1942),_xll.BDP($C1942, "OPT_UNDL_TICKER"),"")</f>
        <v>GLD US</v>
      </c>
      <c r="P1942" s="8">
        <f>IF(ISNUMBER(N1942),_xll.BDP($C1942, "OPT_UNDL_PX")," ")</f>
        <v>244.56</v>
      </c>
      <c r="Q1942" s="7">
        <f>IF(ISNUMBER(N1942),+G1942*_xll.BDP($C1942, "PX_POS_MULT_FACTOR")*P1942/K1942," ")</f>
        <v>0.2858457775720642</v>
      </c>
      <c r="R1942" s="8" t="str">
        <f>IF(OR($A1942="TUA",$A1942="TYA"),"",IF(ISNUMBER(_xll.BDP($C1942,"DUR_ADJ_OAS_MID")),_xll.BDP($C1942,"DUR_ADJ_OAS_MID"),IF(ISNUMBER(_xll.BDP($E1942&amp;" ISIN","DUR_ADJ_OAS_MID")),_xll.BDP($E1942&amp;" ISIN","DUR_ADJ_OAS_MID")," ")))</f>
        <v xml:space="preserve"> </v>
      </c>
      <c r="S1942" s="7">
        <f t="shared" si="29"/>
        <v>-1.5681499357603442E-3</v>
      </c>
      <c r="T1942" t="s">
        <v>4178</v>
      </c>
      <c r="U1942" t="s">
        <v>55</v>
      </c>
      <c r="AG1942" s="16">
        <v>-2.1180000000000001E-3</v>
      </c>
    </row>
    <row r="1943" spans="1:33" x14ac:dyDescent="0.25">
      <c r="A1943" t="s">
        <v>4172</v>
      </c>
      <c r="B1943" t="s">
        <v>4095</v>
      </c>
      <c r="C1943" t="s">
        <v>4095</v>
      </c>
      <c r="F1943" t="s">
        <v>4096</v>
      </c>
      <c r="G1943" s="1">
        <v>-30</v>
      </c>
      <c r="H1943" s="1">
        <v>13.65</v>
      </c>
      <c r="I1943" s="2">
        <v>-40950</v>
      </c>
      <c r="J1943" s="3">
        <v>-1.4516999999999999E-4</v>
      </c>
      <c r="K1943" s="4">
        <v>282080192.63</v>
      </c>
      <c r="L1943" s="5">
        <v>12175001</v>
      </c>
      <c r="M1943" s="6">
        <v>23.168802419999999</v>
      </c>
      <c r="N1943" s="7">
        <f>IF(ISNUMBER(_xll.BDP($C1943, "DELTA_MID")),_xll.BDP($C1943, "DELTA_MID")," ")</f>
        <v>-3.7976999999999997E-2</v>
      </c>
      <c r="O1943" s="7" t="str">
        <f>IF(ISNUMBER(N1943),_xll.BDP($C1943, "OPT_UNDL_TICKER"),"")</f>
        <v>NDX</v>
      </c>
      <c r="P1943" s="8">
        <f>IF(ISNUMBER(N1943),_xll.BDP($C1943, "OPT_UNDL_PX")," ")</f>
        <v>21173.040000000001</v>
      </c>
      <c r="Q1943" s="7">
        <f>IF(ISNUMBER(N1943),+G1943*_xll.BDP($C1943, "PX_POS_MULT_FACTOR")*P1943/K1943," ")</f>
        <v>-0.22518107141013263</v>
      </c>
      <c r="R1943" s="8" t="str">
        <f>IF(OR($A1943="TUA",$A1943="TYA"),"",IF(ISNUMBER(_xll.BDP($C1943,"DUR_ADJ_OAS_MID")),_xll.BDP($C1943,"DUR_ADJ_OAS_MID"),IF(ISNUMBER(_xll.BDP($E1943&amp;" ISIN","DUR_ADJ_OAS_MID")),_xll.BDP($E1943&amp;" ISIN","DUR_ADJ_OAS_MID")," ")))</f>
        <v xml:space="preserve"> </v>
      </c>
      <c r="S1943" s="7">
        <f t="shared" si="29"/>
        <v>8.5517015489426067E-3</v>
      </c>
      <c r="T1943" t="s">
        <v>4096</v>
      </c>
      <c r="U1943" t="s">
        <v>55</v>
      </c>
      <c r="AG1943" s="16">
        <v>-2.1180000000000001E-3</v>
      </c>
    </row>
    <row r="1944" spans="1:33" x14ac:dyDescent="0.25">
      <c r="A1944" t="s">
        <v>4172</v>
      </c>
      <c r="B1944" t="s">
        <v>4097</v>
      </c>
      <c r="C1944" t="s">
        <v>4097</v>
      </c>
      <c r="F1944" t="s">
        <v>4098</v>
      </c>
      <c r="G1944" s="1">
        <v>30</v>
      </c>
      <c r="H1944" s="1">
        <v>3.75</v>
      </c>
      <c r="I1944" s="2">
        <v>11250</v>
      </c>
      <c r="J1944" s="3">
        <v>3.9879999999999998E-5</v>
      </c>
      <c r="K1944" s="4">
        <v>282080192.63</v>
      </c>
      <c r="L1944" s="5">
        <v>12175001</v>
      </c>
      <c r="M1944" s="6">
        <v>23.168802419999999</v>
      </c>
      <c r="N1944" s="7">
        <f>IF(ISNUMBER(_xll.BDP($C1944, "DELTA_MID")),_xll.BDP($C1944, "DELTA_MID")," ")</f>
        <v>-9.3830000000000007E-3</v>
      </c>
      <c r="O1944" s="7" t="str">
        <f>IF(ISNUMBER(N1944),_xll.BDP($C1944, "OPT_UNDL_TICKER"),"")</f>
        <v>NDX</v>
      </c>
      <c r="P1944" s="8">
        <f>IF(ISNUMBER(N1944),_xll.BDP($C1944, "OPT_UNDL_PX")," ")</f>
        <v>21173.040000000001</v>
      </c>
      <c r="Q1944" s="7">
        <f>IF(ISNUMBER(N1944),+G1944*_xll.BDP($C1944, "PX_POS_MULT_FACTOR")*P1944/K1944," ")</f>
        <v>0.22518107141013263</v>
      </c>
      <c r="R1944" s="8" t="str">
        <f>IF(OR($A1944="TUA",$A1944="TYA"),"",IF(ISNUMBER(_xll.BDP($C1944,"DUR_ADJ_OAS_MID")),_xll.BDP($C1944,"DUR_ADJ_OAS_MID"),IF(ISNUMBER(_xll.BDP($E1944&amp;" ISIN","DUR_ADJ_OAS_MID")),_xll.BDP($E1944&amp;" ISIN","DUR_ADJ_OAS_MID")," ")))</f>
        <v xml:space="preserve"> </v>
      </c>
      <c r="S1944" s="7">
        <f t="shared" si="29"/>
        <v>-2.1128739930412746E-3</v>
      </c>
      <c r="T1944" t="s">
        <v>4098</v>
      </c>
      <c r="U1944" t="s">
        <v>55</v>
      </c>
      <c r="AG1944" s="16">
        <v>-2.1180000000000001E-3</v>
      </c>
    </row>
    <row r="1945" spans="1:33" x14ac:dyDescent="0.25">
      <c r="A1945" t="s">
        <v>4172</v>
      </c>
      <c r="B1945" t="s">
        <v>4099</v>
      </c>
      <c r="C1945" t="s">
        <v>4099</v>
      </c>
      <c r="F1945" t="s">
        <v>4100</v>
      </c>
      <c r="G1945" s="1">
        <v>-228</v>
      </c>
      <c r="H1945" s="1">
        <v>1.4</v>
      </c>
      <c r="I1945" s="2">
        <v>-31920</v>
      </c>
      <c r="J1945" s="3">
        <v>-1.1315999999999999E-4</v>
      </c>
      <c r="K1945" s="4">
        <v>282080192.63</v>
      </c>
      <c r="L1945" s="5">
        <v>12175001</v>
      </c>
      <c r="M1945" s="6">
        <v>23.168802419999999</v>
      </c>
      <c r="N1945" s="7">
        <f>IF(ISNUMBER(_xll.BDP($C1945, "DELTA_MID")),_xll.BDP($C1945, "DELTA_MID")," ")</f>
        <v>-3.7992999999999999E-2</v>
      </c>
      <c r="O1945" s="7" t="str">
        <f>IF(ISNUMBER(N1945),_xll.BDP($C1945, "OPT_UNDL_TICKER"),"")</f>
        <v>RUY</v>
      </c>
      <c r="P1945" s="8">
        <f>IF(ISNUMBER(N1945),_xll.BDP($C1945, "OPT_UNDL_PX")," ")</f>
        <v>2249.8040000000001</v>
      </c>
      <c r="Q1945" s="7">
        <f>IF(ISNUMBER(N1945),+G1945*_xll.BDP($C1945, "PX_POS_MULT_FACTOR")*P1945/K1945," ")</f>
        <v>-0.18184733469493733</v>
      </c>
      <c r="R1945" s="8" t="str">
        <f>IF(OR($A1945="TUA",$A1945="TYA"),"",IF(ISNUMBER(_xll.BDP($C1945,"DUR_ADJ_OAS_MID")),_xll.BDP($C1945,"DUR_ADJ_OAS_MID"),IF(ISNUMBER(_xll.BDP($E1945&amp;" ISIN","DUR_ADJ_OAS_MID")),_xll.BDP($E1945&amp;" ISIN","DUR_ADJ_OAS_MID")," ")))</f>
        <v xml:space="preserve"> </v>
      </c>
      <c r="S1945" s="7">
        <f t="shared" si="29"/>
        <v>6.9089257870647534E-3</v>
      </c>
      <c r="T1945" t="s">
        <v>4100</v>
      </c>
      <c r="U1945" t="s">
        <v>55</v>
      </c>
      <c r="AG1945" s="16">
        <v>-2.1180000000000001E-3</v>
      </c>
    </row>
    <row r="1946" spans="1:33" x14ac:dyDescent="0.25">
      <c r="A1946" t="s">
        <v>4172</v>
      </c>
      <c r="B1946" t="s">
        <v>4101</v>
      </c>
      <c r="C1946" t="s">
        <v>4101</v>
      </c>
      <c r="F1946" t="s">
        <v>4102</v>
      </c>
      <c r="G1946" s="1">
        <v>228</v>
      </c>
      <c r="H1946" s="1">
        <v>0.3</v>
      </c>
      <c r="I1946" s="2">
        <v>6840</v>
      </c>
      <c r="J1946" s="3">
        <v>2.425E-5</v>
      </c>
      <c r="K1946" s="4">
        <v>282080192.63</v>
      </c>
      <c r="L1946" s="5">
        <v>12175001</v>
      </c>
      <c r="M1946" s="6">
        <v>23.168802419999999</v>
      </c>
      <c r="N1946" s="7">
        <f>IF(ISNUMBER(_xll.BDP($C1946, "DELTA_MID")),_xll.BDP($C1946, "DELTA_MID")," ")</f>
        <v>-6.8789999999999997E-3</v>
      </c>
      <c r="O1946" s="7" t="str">
        <f>IF(ISNUMBER(N1946),_xll.BDP($C1946, "OPT_UNDL_TICKER"),"")</f>
        <v>RUY</v>
      </c>
      <c r="P1946" s="8">
        <f>IF(ISNUMBER(N1946),_xll.BDP($C1946, "OPT_UNDL_PX")," ")</f>
        <v>2249.8040000000001</v>
      </c>
      <c r="Q1946" s="7">
        <f>IF(ISNUMBER(N1946),+G1946*_xll.BDP($C1946, "PX_POS_MULT_FACTOR")*P1946/K1946," ")</f>
        <v>0.18184733469493733</v>
      </c>
      <c r="R1946" s="8" t="str">
        <f>IF(OR($A1946="TUA",$A1946="TYA"),"",IF(ISNUMBER(_xll.BDP($C1946,"DUR_ADJ_OAS_MID")),_xll.BDP($C1946,"DUR_ADJ_OAS_MID"),IF(ISNUMBER(_xll.BDP($E1946&amp;" ISIN","DUR_ADJ_OAS_MID")),_xll.BDP($E1946&amp;" ISIN","DUR_ADJ_OAS_MID")," ")))</f>
        <v xml:space="preserve"> </v>
      </c>
      <c r="S1946" s="7">
        <f t="shared" si="29"/>
        <v>-1.2509278153664738E-3</v>
      </c>
      <c r="T1946" t="s">
        <v>4102</v>
      </c>
      <c r="U1946" t="s">
        <v>55</v>
      </c>
      <c r="AG1946" s="16">
        <v>-2.1180000000000001E-3</v>
      </c>
    </row>
    <row r="1947" spans="1:33" x14ac:dyDescent="0.25">
      <c r="A1947" t="s">
        <v>4172</v>
      </c>
      <c r="B1947" t="s">
        <v>4103</v>
      </c>
      <c r="C1947" t="s">
        <v>4103</v>
      </c>
      <c r="F1947" t="s">
        <v>4104</v>
      </c>
      <c r="G1947" s="1">
        <v>-78</v>
      </c>
      <c r="H1947" s="1">
        <v>4.4000000000000004</v>
      </c>
      <c r="I1947" s="2">
        <v>-34320</v>
      </c>
      <c r="J1947" s="3">
        <v>-1.2167000000000001E-4</v>
      </c>
      <c r="K1947" s="4">
        <v>282080192.63</v>
      </c>
      <c r="L1947" s="5">
        <v>12175001</v>
      </c>
      <c r="M1947" s="6">
        <v>23.168802419999999</v>
      </c>
      <c r="N1947" s="7">
        <f>IF(ISNUMBER(_xll.BDP($C1947, "DELTA_MID")),_xll.BDP($C1947, "DELTA_MID")," ")</f>
        <v>-5.4704999999999997E-2</v>
      </c>
      <c r="O1947" s="7" t="str">
        <f>IF(ISNUMBER(N1947),_xll.BDP($C1947, "OPT_UNDL_TICKER"),"")</f>
        <v>SPX</v>
      </c>
      <c r="P1947" s="8">
        <f>IF(ISNUMBER(N1947),_xll.BDP($C1947, "OPT_UNDL_PX")," ")</f>
        <v>5909.03</v>
      </c>
      <c r="Q1947" s="7">
        <f>IF(ISNUMBER(N1947),+G1947*_xll.BDP($C1947, "PX_POS_MULT_FACTOR")*P1947/K1947," ")</f>
        <v>-0.16339479057452316</v>
      </c>
      <c r="R1947" s="8" t="str">
        <f>IF(OR($A1947="TUA",$A1947="TYA"),"",IF(ISNUMBER(_xll.BDP($C1947,"DUR_ADJ_OAS_MID")),_xll.BDP($C1947,"DUR_ADJ_OAS_MID"),IF(ISNUMBER(_xll.BDP($E1947&amp;" ISIN","DUR_ADJ_OAS_MID")),_xll.BDP($E1947&amp;" ISIN","DUR_ADJ_OAS_MID")," ")))</f>
        <v xml:space="preserve"> </v>
      </c>
      <c r="S1947" s="7">
        <f t="shared" si="29"/>
        <v>8.9385120183792886E-3</v>
      </c>
      <c r="T1947" t="s">
        <v>4104</v>
      </c>
      <c r="U1947" t="s">
        <v>55</v>
      </c>
      <c r="AG1947" s="16">
        <v>-2.1180000000000001E-3</v>
      </c>
    </row>
    <row r="1948" spans="1:33" x14ac:dyDescent="0.25">
      <c r="A1948" t="s">
        <v>4172</v>
      </c>
      <c r="B1948" t="s">
        <v>4105</v>
      </c>
      <c r="C1948" t="s">
        <v>4105</v>
      </c>
      <c r="F1948" t="s">
        <v>4106</v>
      </c>
      <c r="G1948" s="1">
        <v>78</v>
      </c>
      <c r="H1948" s="1">
        <v>0.72499999999999998</v>
      </c>
      <c r="I1948" s="2">
        <v>5655</v>
      </c>
      <c r="J1948" s="3">
        <v>2.0049999999999999E-5</v>
      </c>
      <c r="K1948" s="4">
        <v>282080192.63</v>
      </c>
      <c r="L1948" s="5">
        <v>12175001</v>
      </c>
      <c r="M1948" s="6">
        <v>23.168802419999999</v>
      </c>
      <c r="N1948" s="7">
        <f>IF(ISNUMBER(_xll.BDP($C1948, "DELTA_MID")),_xll.BDP($C1948, "DELTA_MID")," ")</f>
        <v>-7.3720000000000001E-3</v>
      </c>
      <c r="O1948" s="7" t="str">
        <f>IF(ISNUMBER(N1948),_xll.BDP($C1948, "OPT_UNDL_TICKER"),"")</f>
        <v>SPX</v>
      </c>
      <c r="P1948" s="8">
        <f>IF(ISNUMBER(N1948),_xll.BDP($C1948, "OPT_UNDL_PX")," ")</f>
        <v>5909.03</v>
      </c>
      <c r="Q1948" s="7">
        <f>IF(ISNUMBER(N1948),+G1948*_xll.BDP($C1948, "PX_POS_MULT_FACTOR")*P1948/K1948," ")</f>
        <v>0.16339479057452316</v>
      </c>
      <c r="R1948" s="8" t="str">
        <f>IF(OR($A1948="TUA",$A1948="TYA"),"",IF(ISNUMBER(_xll.BDP($C1948,"DUR_ADJ_OAS_MID")),_xll.BDP($C1948,"DUR_ADJ_OAS_MID"),IF(ISNUMBER(_xll.BDP($E1948&amp;" ISIN","DUR_ADJ_OAS_MID")),_xll.BDP($E1948&amp;" ISIN","DUR_ADJ_OAS_MID")," ")))</f>
        <v xml:space="preserve"> </v>
      </c>
      <c r="S1948" s="7">
        <f t="shared" si="29"/>
        <v>-1.2045463961153848E-3</v>
      </c>
      <c r="T1948" t="s">
        <v>4106</v>
      </c>
      <c r="U1948" t="s">
        <v>55</v>
      </c>
      <c r="AG1948" s="16">
        <v>-2.1180000000000001E-3</v>
      </c>
    </row>
    <row r="1949" spans="1:33" x14ac:dyDescent="0.25">
      <c r="A1949" t="s">
        <v>4172</v>
      </c>
      <c r="B1949" t="s">
        <v>4107</v>
      </c>
      <c r="C1949" t="s">
        <v>4108</v>
      </c>
      <c r="F1949" t="s">
        <v>4109</v>
      </c>
      <c r="G1949" s="1">
        <v>-4244</v>
      </c>
      <c r="H1949" s="1">
        <v>0.14000000000000001</v>
      </c>
      <c r="I1949" s="2">
        <v>-59416</v>
      </c>
      <c r="J1949" s="3">
        <v>-2.1064E-4</v>
      </c>
      <c r="K1949" s="4">
        <v>282080192.63</v>
      </c>
      <c r="L1949" s="5">
        <v>12175001</v>
      </c>
      <c r="M1949" s="6">
        <v>23.168802419999999</v>
      </c>
      <c r="N1949" s="7">
        <f>IF(ISNUMBER(_xll.BDP($C1949, "DELTA_MID")),_xll.BDP($C1949, "DELTA_MID")," ")</f>
        <v>-5.6620999999999998E-2</v>
      </c>
      <c r="O1949" s="7" t="str">
        <f>IF(ISNUMBER(N1949),_xll.BDP($C1949, "OPT_UNDL_TICKER"),"")</f>
        <v>GLD US</v>
      </c>
      <c r="P1949" s="8">
        <f>IF(ISNUMBER(N1949),_xll.BDP($C1949, "OPT_UNDL_PX")," ")</f>
        <v>244.56</v>
      </c>
      <c r="Q1949" s="7">
        <f>IF(ISNUMBER(N1949),+G1949*_xll.BDP($C1949, "PX_POS_MULT_FACTOR")*P1949/K1949," ")</f>
        <v>-0.36794949348372474</v>
      </c>
      <c r="R1949" s="8" t="str">
        <f>IF(OR($A1949="TUA",$A1949="TYA"),"",IF(ISNUMBER(_xll.BDP($C1949,"DUR_ADJ_OAS_MID")),_xll.BDP($C1949,"DUR_ADJ_OAS_MID"),IF(ISNUMBER(_xll.BDP($E1949&amp;" ISIN","DUR_ADJ_OAS_MID")),_xll.BDP($E1949&amp;" ISIN","DUR_ADJ_OAS_MID")," ")))</f>
        <v xml:space="preserve"> </v>
      </c>
      <c r="S1949" s="7">
        <f t="shared" si="29"/>
        <v>2.0833668270541977E-2</v>
      </c>
      <c r="T1949" t="s">
        <v>4109</v>
      </c>
      <c r="U1949" t="s">
        <v>55</v>
      </c>
      <c r="AG1949" s="16">
        <v>-2.1180000000000001E-3</v>
      </c>
    </row>
    <row r="1950" spans="1:33" x14ac:dyDescent="0.25">
      <c r="A1950" t="s">
        <v>4172</v>
      </c>
      <c r="B1950" t="s">
        <v>4110</v>
      </c>
      <c r="C1950" t="s">
        <v>4111</v>
      </c>
      <c r="F1950" t="s">
        <v>4112</v>
      </c>
      <c r="G1950" s="1">
        <v>4244</v>
      </c>
      <c r="H1950" s="1">
        <v>2.5000000000000001E-2</v>
      </c>
      <c r="I1950" s="2">
        <v>10610</v>
      </c>
      <c r="J1950" s="3">
        <v>3.7610000000000001E-5</v>
      </c>
      <c r="K1950" s="4">
        <v>282080192.63</v>
      </c>
      <c r="L1950" s="5">
        <v>12175001</v>
      </c>
      <c r="M1950" s="6">
        <v>23.168802419999999</v>
      </c>
      <c r="N1950" s="7">
        <f>IF(ISNUMBER(_xll.BDP($C1950, "DELTA_MID")),_xll.BDP($C1950, "DELTA_MID")," ")</f>
        <v>-1.0158E-2</v>
      </c>
      <c r="O1950" s="7" t="str">
        <f>IF(ISNUMBER(N1950),_xll.BDP($C1950, "OPT_UNDL_TICKER"),"")</f>
        <v>GLD US</v>
      </c>
      <c r="P1950" s="8">
        <f>IF(ISNUMBER(N1950),_xll.BDP($C1950, "OPT_UNDL_PX")," ")</f>
        <v>244.56</v>
      </c>
      <c r="Q1950" s="7">
        <f>IF(ISNUMBER(N1950),+G1950*_xll.BDP($C1950, "PX_POS_MULT_FACTOR")*P1950/K1950," ")</f>
        <v>0.36794949348372474</v>
      </c>
      <c r="R1950" s="8" t="str">
        <f>IF(OR($A1950="TUA",$A1950="TYA"),"",IF(ISNUMBER(_xll.BDP($C1950,"DUR_ADJ_OAS_MID")),_xll.BDP($C1950,"DUR_ADJ_OAS_MID"),IF(ISNUMBER(_xll.BDP($E1950&amp;" ISIN","DUR_ADJ_OAS_MID")),_xll.BDP($E1950&amp;" ISIN","DUR_ADJ_OAS_MID")," ")))</f>
        <v xml:space="preserve"> </v>
      </c>
      <c r="S1950" s="7">
        <f t="shared" si="29"/>
        <v>-3.7376309548076761E-3</v>
      </c>
      <c r="T1950" t="s">
        <v>4112</v>
      </c>
      <c r="U1950" t="s">
        <v>55</v>
      </c>
      <c r="AG1950" s="16">
        <v>-2.1180000000000001E-3</v>
      </c>
    </row>
    <row r="1951" spans="1:33" x14ac:dyDescent="0.25">
      <c r="A1951" t="s">
        <v>4172</v>
      </c>
      <c r="B1951" t="s">
        <v>4113</v>
      </c>
      <c r="C1951" t="s">
        <v>4114</v>
      </c>
      <c r="F1951" t="s">
        <v>4115</v>
      </c>
      <c r="G1951" s="1">
        <v>-495</v>
      </c>
      <c r="H1951" s="1">
        <v>2.4449999999999998</v>
      </c>
      <c r="I1951" s="2">
        <v>-121027.5</v>
      </c>
      <c r="J1951" s="3">
        <v>-4.2904999999999999E-4</v>
      </c>
      <c r="K1951" s="4">
        <v>282080192.63</v>
      </c>
      <c r="L1951" s="5">
        <v>12175001</v>
      </c>
      <c r="M1951" s="6">
        <v>23.168802419999999</v>
      </c>
      <c r="N1951" s="7">
        <f>IF(ISNUMBER(_xll.BDP($C1951, "DELTA_MID")),_xll.BDP($C1951, "DELTA_MID")," ")</f>
        <v>-7.6747999999999997E-2</v>
      </c>
      <c r="O1951" s="7" t="str">
        <f>IF(ISNUMBER(N1951),_xll.BDP($C1951, "OPT_UNDL_TICKER"),"")</f>
        <v>MSTR US</v>
      </c>
      <c r="P1951" s="8">
        <f>IF(ISNUMBER(N1951),_xll.BDP($C1951, "OPT_UNDL_PX")," ")</f>
        <v>341.42500000000001</v>
      </c>
      <c r="Q1951" s="7">
        <f>IF(ISNUMBER(N1951),+G1951*_xll.BDP($C1951, "PX_POS_MULT_FACTOR")*P1951/K1951," ")</f>
        <v>-5.9913946252043868E-2</v>
      </c>
      <c r="R1951" s="8" t="str">
        <f>IF(OR($A1951="TUA",$A1951="TYA"),"",IF(ISNUMBER(_xll.BDP($C1951,"DUR_ADJ_OAS_MID")),_xll.BDP($C1951,"DUR_ADJ_OAS_MID"),IF(ISNUMBER(_xll.BDP($E1951&amp;" ISIN","DUR_ADJ_OAS_MID")),_xll.BDP($E1951&amp;" ISIN","DUR_ADJ_OAS_MID")," ")))</f>
        <v xml:space="preserve"> </v>
      </c>
      <c r="S1951" s="7">
        <f t="shared" si="29"/>
        <v>4.5982755469518629E-3</v>
      </c>
      <c r="T1951" t="s">
        <v>4115</v>
      </c>
      <c r="U1951" t="s">
        <v>55</v>
      </c>
      <c r="AG1951" s="16">
        <v>-2.1180000000000001E-3</v>
      </c>
    </row>
    <row r="1952" spans="1:33" x14ac:dyDescent="0.25">
      <c r="A1952" t="s">
        <v>4172</v>
      </c>
      <c r="B1952" t="s">
        <v>4116</v>
      </c>
      <c r="C1952" t="s">
        <v>4117</v>
      </c>
      <c r="F1952" t="s">
        <v>4118</v>
      </c>
      <c r="G1952" s="1">
        <v>495</v>
      </c>
      <c r="H1952" s="1">
        <v>0.70499999999999996</v>
      </c>
      <c r="I1952" s="2">
        <v>34897.5</v>
      </c>
      <c r="J1952" s="3">
        <v>1.2370999999999999E-4</v>
      </c>
      <c r="K1952" s="4">
        <v>282080192.63</v>
      </c>
      <c r="L1952" s="5">
        <v>12175001</v>
      </c>
      <c r="M1952" s="6">
        <v>23.168802419999999</v>
      </c>
      <c r="N1952" s="7">
        <f>IF(ISNUMBER(_xll.BDP($C1952, "DELTA_MID")),_xll.BDP($C1952, "DELTA_MID")," ")</f>
        <v>-1.9439000000000001E-2</v>
      </c>
      <c r="O1952" s="7" t="str">
        <f>IF(ISNUMBER(N1952),_xll.BDP($C1952, "OPT_UNDL_TICKER"),"")</f>
        <v>MSTR US</v>
      </c>
      <c r="P1952" s="8">
        <f>IF(ISNUMBER(N1952),_xll.BDP($C1952, "OPT_UNDL_PX")," ")</f>
        <v>341.42500000000001</v>
      </c>
      <c r="Q1952" s="7">
        <f>IF(ISNUMBER(N1952),+G1952*_xll.BDP($C1952, "PX_POS_MULT_FACTOR")*P1952/K1952," ")</f>
        <v>5.9913946252043868E-2</v>
      </c>
      <c r="R1952" s="8" t="str">
        <f>IF(OR($A1952="TUA",$A1952="TYA"),"",IF(ISNUMBER(_xll.BDP($C1952,"DUR_ADJ_OAS_MID")),_xll.BDP($C1952,"DUR_ADJ_OAS_MID"),IF(ISNUMBER(_xll.BDP($E1952&amp;" ISIN","DUR_ADJ_OAS_MID")),_xll.BDP($E1952&amp;" ISIN","DUR_ADJ_OAS_MID")," ")))</f>
        <v xml:space="preserve"> </v>
      </c>
      <c r="S1952" s="7">
        <f t="shared" si="29"/>
        <v>-1.1646672011934808E-3</v>
      </c>
      <c r="T1952" t="s">
        <v>4118</v>
      </c>
      <c r="U1952" t="s">
        <v>55</v>
      </c>
      <c r="AG1952" s="16">
        <v>-2.1180000000000001E-3</v>
      </c>
    </row>
    <row r="1953" spans="1:33" x14ac:dyDescent="0.25">
      <c r="A1953" t="s">
        <v>4172</v>
      </c>
      <c r="B1953" t="s">
        <v>4179</v>
      </c>
      <c r="C1953" t="s">
        <v>4179</v>
      </c>
      <c r="F1953" t="s">
        <v>4180</v>
      </c>
      <c r="G1953" s="1">
        <v>-29</v>
      </c>
      <c r="H1953" s="1">
        <v>50.65</v>
      </c>
      <c r="I1953" s="2">
        <v>-146885</v>
      </c>
      <c r="J1953" s="3">
        <v>-5.2072000000000002E-4</v>
      </c>
      <c r="K1953" s="4">
        <v>282080192.63</v>
      </c>
      <c r="L1953" s="5">
        <v>12175001</v>
      </c>
      <c r="M1953" s="6">
        <v>23.168802419999999</v>
      </c>
      <c r="N1953" s="7">
        <f>IF(ISNUMBER(_xll.BDP($C1953, "DELTA_MID")),_xll.BDP($C1953, "DELTA_MID")," ")</f>
        <v>-0.116658</v>
      </c>
      <c r="O1953" s="7" t="str">
        <f>IF(ISNUMBER(N1953),_xll.BDP($C1953, "OPT_UNDL_TICKER"),"")</f>
        <v>NDX</v>
      </c>
      <c r="P1953" s="8">
        <f>IF(ISNUMBER(N1953),_xll.BDP($C1953, "OPT_UNDL_PX")," ")</f>
        <v>21173.040000000001</v>
      </c>
      <c r="Q1953" s="7">
        <f>IF(ISNUMBER(N1953),+G1953*_xll.BDP($C1953, "PX_POS_MULT_FACTOR")*P1953/K1953," ")</f>
        <v>-0.21767503569646154</v>
      </c>
      <c r="R1953" s="8" t="str">
        <f>IF(OR($A1953="TUA",$A1953="TYA"),"",IF(ISNUMBER(_xll.BDP($C1953,"DUR_ADJ_OAS_MID")),_xll.BDP($C1953,"DUR_ADJ_OAS_MID"),IF(ISNUMBER(_xll.BDP($E1953&amp;" ISIN","DUR_ADJ_OAS_MID")),_xll.BDP($E1953&amp;" ISIN","DUR_ADJ_OAS_MID")," ")))</f>
        <v xml:space="preserve"> </v>
      </c>
      <c r="S1953" s="7">
        <f t="shared" si="29"/>
        <v>2.5393534314277811E-2</v>
      </c>
      <c r="T1953" t="s">
        <v>4180</v>
      </c>
      <c r="U1953" t="s">
        <v>55</v>
      </c>
      <c r="AG1953" s="16">
        <v>-2.1180000000000001E-3</v>
      </c>
    </row>
    <row r="1954" spans="1:33" x14ac:dyDescent="0.25">
      <c r="A1954" t="s">
        <v>4172</v>
      </c>
      <c r="B1954" t="s">
        <v>4181</v>
      </c>
      <c r="C1954" t="s">
        <v>4181</v>
      </c>
      <c r="F1954" t="s">
        <v>4182</v>
      </c>
      <c r="G1954" s="1">
        <v>29</v>
      </c>
      <c r="H1954" s="1">
        <v>9.5500000000000007</v>
      </c>
      <c r="I1954" s="2">
        <v>27695</v>
      </c>
      <c r="J1954" s="3">
        <v>9.8179999999999999E-5</v>
      </c>
      <c r="K1954" s="4">
        <v>282080192.63</v>
      </c>
      <c r="L1954" s="5">
        <v>12175001</v>
      </c>
      <c r="M1954" s="6">
        <v>23.168802419999999</v>
      </c>
      <c r="N1954" s="7">
        <f>IF(ISNUMBER(_xll.BDP($C1954, "DELTA_MID")),_xll.BDP($C1954, "DELTA_MID")," ")</f>
        <v>-2.2579999999999999E-2</v>
      </c>
      <c r="O1954" s="7" t="str">
        <f>IF(ISNUMBER(N1954),_xll.BDP($C1954, "OPT_UNDL_TICKER"),"")</f>
        <v>NDX</v>
      </c>
      <c r="P1954" s="8">
        <f>IF(ISNUMBER(N1954),_xll.BDP($C1954, "OPT_UNDL_PX")," ")</f>
        <v>21173.040000000001</v>
      </c>
      <c r="Q1954" s="7">
        <f>IF(ISNUMBER(N1954),+G1954*_xll.BDP($C1954, "PX_POS_MULT_FACTOR")*P1954/K1954," ")</f>
        <v>0.21767503569646154</v>
      </c>
      <c r="R1954" s="8" t="str">
        <f>IF(OR($A1954="TUA",$A1954="TYA"),"",IF(ISNUMBER(_xll.BDP($C1954,"DUR_ADJ_OAS_MID")),_xll.BDP($C1954,"DUR_ADJ_OAS_MID"),IF(ISNUMBER(_xll.BDP($E1954&amp;" ISIN","DUR_ADJ_OAS_MID")),_xll.BDP($E1954&amp;" ISIN","DUR_ADJ_OAS_MID")," ")))</f>
        <v xml:space="preserve"> </v>
      </c>
      <c r="S1954" s="7">
        <f t="shared" si="29"/>
        <v>-4.9151023060261013E-3</v>
      </c>
      <c r="T1954" t="s">
        <v>4182</v>
      </c>
      <c r="U1954" t="s">
        <v>55</v>
      </c>
      <c r="AG1954" s="16">
        <v>-2.1180000000000001E-3</v>
      </c>
    </row>
    <row r="1955" spans="1:33" x14ac:dyDescent="0.25">
      <c r="A1955" t="s">
        <v>4172</v>
      </c>
      <c r="B1955" t="s">
        <v>4119</v>
      </c>
      <c r="C1955" t="s">
        <v>4119</v>
      </c>
      <c r="F1955" t="s">
        <v>4120</v>
      </c>
      <c r="G1955" s="1">
        <v>-257</v>
      </c>
      <c r="H1955" s="1">
        <v>4.3</v>
      </c>
      <c r="I1955" s="2">
        <v>-110510</v>
      </c>
      <c r="J1955" s="3">
        <v>-3.9177E-4</v>
      </c>
      <c r="K1955" s="4">
        <v>282080192.63</v>
      </c>
      <c r="L1955" s="5">
        <v>12175001</v>
      </c>
      <c r="M1955" s="6">
        <v>23.168802419999999</v>
      </c>
      <c r="N1955" s="7">
        <f>IF(ISNUMBER(_xll.BDP($C1955, "DELTA_MID")),_xll.BDP($C1955, "DELTA_MID")," ")</f>
        <v>-9.3935000000000005E-2</v>
      </c>
      <c r="O1955" s="7" t="str">
        <f>IF(ISNUMBER(N1955),_xll.BDP($C1955, "OPT_UNDL_TICKER"),"")</f>
        <v>RUY</v>
      </c>
      <c r="P1955" s="8">
        <f>IF(ISNUMBER(N1955),_xll.BDP($C1955, "OPT_UNDL_PX")," ")</f>
        <v>2249.8040000000001</v>
      </c>
      <c r="Q1955" s="7">
        <f>IF(ISNUMBER(N1955),+G1955*_xll.BDP($C1955, "PX_POS_MULT_FACTOR")*P1955/K1955," ")</f>
        <v>-0.20497703954648638</v>
      </c>
      <c r="R1955" s="8" t="str">
        <f>IF(OR($A1955="TUA",$A1955="TYA"),"",IF(ISNUMBER(_xll.BDP($C1955,"DUR_ADJ_OAS_MID")),_xll.BDP($C1955,"DUR_ADJ_OAS_MID"),IF(ISNUMBER(_xll.BDP($E1955&amp;" ISIN","DUR_ADJ_OAS_MID")),_xll.BDP($E1955&amp;" ISIN","DUR_ADJ_OAS_MID")," ")))</f>
        <v xml:space="preserve"> </v>
      </c>
      <c r="S1955" s="7">
        <f t="shared" si="29"/>
        <v>1.9254518209799201E-2</v>
      </c>
      <c r="T1955" t="s">
        <v>4120</v>
      </c>
      <c r="U1955" t="s">
        <v>55</v>
      </c>
      <c r="AG1955" s="16">
        <v>-2.1180000000000001E-3</v>
      </c>
    </row>
    <row r="1956" spans="1:33" x14ac:dyDescent="0.25">
      <c r="A1956" t="s">
        <v>4172</v>
      </c>
      <c r="B1956" t="s">
        <v>4121</v>
      </c>
      <c r="C1956" t="s">
        <v>4121</v>
      </c>
      <c r="F1956" t="s">
        <v>4122</v>
      </c>
      <c r="G1956" s="1">
        <v>257</v>
      </c>
      <c r="H1956" s="1">
        <v>0.7</v>
      </c>
      <c r="I1956" s="2">
        <v>17990</v>
      </c>
      <c r="J1956" s="3">
        <v>6.3780000000000003E-5</v>
      </c>
      <c r="K1956" s="4">
        <v>282080192.63</v>
      </c>
      <c r="L1956" s="5">
        <v>12175001</v>
      </c>
      <c r="M1956" s="6">
        <v>23.168802419999999</v>
      </c>
      <c r="N1956" s="7">
        <f>IF(ISNUMBER(_xll.BDP($C1956, "DELTA_MID")),_xll.BDP($C1956, "DELTA_MID")," ")</f>
        <v>-1.6119000000000001E-2</v>
      </c>
      <c r="O1956" s="7" t="str">
        <f>IF(ISNUMBER(N1956),_xll.BDP($C1956, "OPT_UNDL_TICKER"),"")</f>
        <v>RUY</v>
      </c>
      <c r="P1956" s="8">
        <f>IF(ISNUMBER(N1956),_xll.BDP($C1956, "OPT_UNDL_PX")," ")</f>
        <v>2249.8040000000001</v>
      </c>
      <c r="Q1956" s="7">
        <f>IF(ISNUMBER(N1956),+G1956*_xll.BDP($C1956, "PX_POS_MULT_FACTOR")*P1956/K1956," ")</f>
        <v>0.20497703954648638</v>
      </c>
      <c r="R1956" s="8" t="str">
        <f>IF(OR($A1956="TUA",$A1956="TYA"),"",IF(ISNUMBER(_xll.BDP($C1956,"DUR_ADJ_OAS_MID")),_xll.BDP($C1956,"DUR_ADJ_OAS_MID"),IF(ISNUMBER(_xll.BDP($E1956&amp;" ISIN","DUR_ADJ_OAS_MID")),_xll.BDP($E1956&amp;" ISIN","DUR_ADJ_OAS_MID")," ")))</f>
        <v xml:space="preserve"> </v>
      </c>
      <c r="S1956" s="7">
        <f t="shared" si="29"/>
        <v>-3.3040249004498141E-3</v>
      </c>
      <c r="T1956" t="s">
        <v>4122</v>
      </c>
      <c r="U1956" t="s">
        <v>55</v>
      </c>
      <c r="AG1956" s="16">
        <v>-2.1180000000000001E-3</v>
      </c>
    </row>
    <row r="1957" spans="1:33" x14ac:dyDescent="0.25">
      <c r="A1957" t="s">
        <v>4172</v>
      </c>
      <c r="B1957" t="s">
        <v>4125</v>
      </c>
      <c r="C1957" t="s">
        <v>4125</v>
      </c>
      <c r="F1957" t="s">
        <v>4126</v>
      </c>
      <c r="G1957" s="1">
        <v>-105</v>
      </c>
      <c r="H1957" s="1">
        <v>10.5</v>
      </c>
      <c r="I1957" s="2">
        <v>-110250</v>
      </c>
      <c r="J1957" s="3">
        <v>-3.9084999999999999E-4</v>
      </c>
      <c r="K1957" s="4">
        <v>282080192.63</v>
      </c>
      <c r="L1957" s="5">
        <v>12175001</v>
      </c>
      <c r="M1957" s="6">
        <v>23.168802419999999</v>
      </c>
      <c r="N1957" s="7">
        <f>IF(ISNUMBER(_xll.BDP($C1957, "DELTA_MID")),_xll.BDP($C1957, "DELTA_MID")," ")</f>
        <v>-0.102452</v>
      </c>
      <c r="O1957" s="7" t="str">
        <f>IF(ISNUMBER(N1957),_xll.BDP($C1957, "OPT_UNDL_TICKER"),"")</f>
        <v>SPX</v>
      </c>
      <c r="P1957" s="8">
        <f>IF(ISNUMBER(N1957),_xll.BDP($C1957, "OPT_UNDL_PX")," ")</f>
        <v>5909.03</v>
      </c>
      <c r="Q1957" s="7">
        <f>IF(ISNUMBER(N1957),+G1957*_xll.BDP($C1957, "PX_POS_MULT_FACTOR")*P1957/K1957," ")</f>
        <v>-0.21995452577339655</v>
      </c>
      <c r="R1957" s="8" t="str">
        <f>IF(OR($A1957="TUA",$A1957="TYA"),"",IF(ISNUMBER(_xll.BDP($C1957,"DUR_ADJ_OAS_MID")),_xll.BDP($C1957,"DUR_ADJ_OAS_MID"),IF(ISNUMBER(_xll.BDP($E1957&amp;" ISIN","DUR_ADJ_OAS_MID")),_xll.BDP($E1957&amp;" ISIN","DUR_ADJ_OAS_MID")," ")))</f>
        <v xml:space="preserve"> </v>
      </c>
      <c r="S1957" s="7">
        <f t="shared" si="29"/>
        <v>2.2534781074536023E-2</v>
      </c>
      <c r="T1957" t="s">
        <v>4126</v>
      </c>
      <c r="U1957" t="s">
        <v>55</v>
      </c>
      <c r="AG1957" s="16">
        <v>-2.1180000000000001E-3</v>
      </c>
    </row>
    <row r="1958" spans="1:33" x14ac:dyDescent="0.25">
      <c r="A1958" t="s">
        <v>4172</v>
      </c>
      <c r="B1958" t="s">
        <v>4127</v>
      </c>
      <c r="C1958" t="s">
        <v>4127</v>
      </c>
      <c r="F1958" t="s">
        <v>4128</v>
      </c>
      <c r="G1958" s="1">
        <v>105</v>
      </c>
      <c r="H1958" s="1">
        <v>2.125</v>
      </c>
      <c r="I1958" s="2">
        <v>22312.5</v>
      </c>
      <c r="J1958" s="3">
        <v>7.9099999999999998E-5</v>
      </c>
      <c r="K1958" s="4">
        <v>282080192.63</v>
      </c>
      <c r="L1958" s="5">
        <v>12175001</v>
      </c>
      <c r="M1958" s="6">
        <v>23.168802419999999</v>
      </c>
      <c r="N1958" s="7">
        <f>IF(ISNUMBER(_xll.BDP($C1958, "DELTA_MID")),_xll.BDP($C1958, "DELTA_MID")," ")</f>
        <v>-2.0045E-2</v>
      </c>
      <c r="O1958" s="7" t="str">
        <f>IF(ISNUMBER(N1958),_xll.BDP($C1958, "OPT_UNDL_TICKER"),"")</f>
        <v>SPX</v>
      </c>
      <c r="P1958" s="8">
        <f>IF(ISNUMBER(N1958),_xll.BDP($C1958, "OPT_UNDL_PX")," ")</f>
        <v>5909.03</v>
      </c>
      <c r="Q1958" s="7">
        <f>IF(ISNUMBER(N1958),+G1958*_xll.BDP($C1958, "PX_POS_MULT_FACTOR")*P1958/K1958," ")</f>
        <v>0.21995452577339655</v>
      </c>
      <c r="R1958" s="8" t="str">
        <f>IF(OR($A1958="TUA",$A1958="TYA"),"",IF(ISNUMBER(_xll.BDP($C1958,"DUR_ADJ_OAS_MID")),_xll.BDP($C1958,"DUR_ADJ_OAS_MID"),IF(ISNUMBER(_xll.BDP($E1958&amp;" ISIN","DUR_ADJ_OAS_MID")),_xll.BDP($E1958&amp;" ISIN","DUR_ADJ_OAS_MID")," ")))</f>
        <v xml:space="preserve"> </v>
      </c>
      <c r="S1958" s="7">
        <f t="shared" si="29"/>
        <v>-4.408988469127734E-3</v>
      </c>
      <c r="T1958" t="s">
        <v>4128</v>
      </c>
      <c r="U1958" t="s">
        <v>55</v>
      </c>
      <c r="AG1958" s="16">
        <v>-2.1180000000000001E-3</v>
      </c>
    </row>
    <row r="1959" spans="1:33" x14ac:dyDescent="0.25">
      <c r="A1959" t="s">
        <v>4172</v>
      </c>
      <c r="B1959" t="s">
        <v>4183</v>
      </c>
      <c r="C1959" t="s">
        <v>4183</v>
      </c>
      <c r="F1959" t="s">
        <v>4184</v>
      </c>
      <c r="G1959" s="1">
        <v>-28</v>
      </c>
      <c r="H1959" s="1">
        <v>101.5</v>
      </c>
      <c r="I1959" s="2">
        <v>-284200</v>
      </c>
      <c r="J1959" s="3">
        <v>-1.0075100000000001E-3</v>
      </c>
      <c r="K1959" s="4">
        <v>282080192.63</v>
      </c>
      <c r="L1959" s="5">
        <v>12175001</v>
      </c>
      <c r="M1959" s="6">
        <v>23.168802419999999</v>
      </c>
      <c r="N1959" s="7">
        <f>IF(ISNUMBER(_xll.BDP($C1959, "DELTA_MID")),_xll.BDP($C1959, "DELTA_MID")," ")</f>
        <v>-0.18735599999999999</v>
      </c>
      <c r="O1959" s="7" t="str">
        <f>IF(ISNUMBER(N1959),_xll.BDP($C1959, "OPT_UNDL_TICKER"),"")</f>
        <v>NDX</v>
      </c>
      <c r="P1959" s="8">
        <f>IF(ISNUMBER(N1959),_xll.BDP($C1959, "OPT_UNDL_PX")," ")</f>
        <v>21173.040000000001</v>
      </c>
      <c r="Q1959" s="7">
        <f>IF(ISNUMBER(N1959),+G1959*_xll.BDP($C1959, "PX_POS_MULT_FACTOR")*P1959/K1959," ")</f>
        <v>-0.21016899998279046</v>
      </c>
      <c r="R1959" s="8" t="str">
        <f>IF(OR($A1959="TUA",$A1959="TYA"),"",IF(ISNUMBER(_xll.BDP($C1959,"DUR_ADJ_OAS_MID")),_xll.BDP($C1959,"DUR_ADJ_OAS_MID"),IF(ISNUMBER(_xll.BDP($E1959&amp;" ISIN","DUR_ADJ_OAS_MID")),_xll.BDP($E1959&amp;" ISIN","DUR_ADJ_OAS_MID")," ")))</f>
        <v xml:space="preserve"> </v>
      </c>
      <c r="S1959" s="7">
        <f t="shared" si="29"/>
        <v>3.9376423160775685E-2</v>
      </c>
      <c r="T1959" t="s">
        <v>4184</v>
      </c>
      <c r="U1959" t="s">
        <v>55</v>
      </c>
      <c r="AG1959" s="16">
        <v>-2.1180000000000001E-3</v>
      </c>
    </row>
    <row r="1960" spans="1:33" x14ac:dyDescent="0.25">
      <c r="A1960" t="s">
        <v>4172</v>
      </c>
      <c r="B1960" t="s">
        <v>4185</v>
      </c>
      <c r="C1960" t="s">
        <v>4185</v>
      </c>
      <c r="F1960" t="s">
        <v>4186</v>
      </c>
      <c r="G1960" s="1">
        <v>28</v>
      </c>
      <c r="H1960" s="1">
        <v>20.55</v>
      </c>
      <c r="I1960" s="2">
        <v>57540</v>
      </c>
      <c r="J1960" s="3">
        <v>2.0398000000000001E-4</v>
      </c>
      <c r="K1960" s="4">
        <v>282080192.63</v>
      </c>
      <c r="L1960" s="5">
        <v>12175001</v>
      </c>
      <c r="M1960" s="6">
        <v>23.168802419999999</v>
      </c>
      <c r="N1960" s="7">
        <f>IF(ISNUMBER(_xll.BDP($C1960, "DELTA_MID")),_xll.BDP($C1960, "DELTA_MID")," ")</f>
        <v>-4.0806000000000002E-2</v>
      </c>
      <c r="O1960" s="7" t="str">
        <f>IF(ISNUMBER(N1960),_xll.BDP($C1960, "OPT_UNDL_TICKER"),"")</f>
        <v>NDX</v>
      </c>
      <c r="P1960" s="8">
        <f>IF(ISNUMBER(N1960),_xll.BDP($C1960, "OPT_UNDL_PX")," ")</f>
        <v>21173.040000000001</v>
      </c>
      <c r="Q1960" s="7">
        <f>IF(ISNUMBER(N1960),+G1960*_xll.BDP($C1960, "PX_POS_MULT_FACTOR")*P1960/K1960," ")</f>
        <v>0.21016899998279046</v>
      </c>
      <c r="R1960" s="8" t="str">
        <f>IF(OR($A1960="TUA",$A1960="TYA"),"",IF(ISNUMBER(_xll.BDP($C1960,"DUR_ADJ_OAS_MID")),_xll.BDP($C1960,"DUR_ADJ_OAS_MID"),IF(ISNUMBER(_xll.BDP($E1960&amp;" ISIN","DUR_ADJ_OAS_MID")),_xll.BDP($E1960&amp;" ISIN","DUR_ADJ_OAS_MID")," ")))</f>
        <v xml:space="preserve"> </v>
      </c>
      <c r="S1960" s="7">
        <f t="shared" si="29"/>
        <v>-8.5761562132977472E-3</v>
      </c>
      <c r="T1960" t="s">
        <v>4186</v>
      </c>
      <c r="U1960" t="s">
        <v>55</v>
      </c>
      <c r="AG1960" s="16">
        <v>-2.1180000000000001E-3</v>
      </c>
    </row>
    <row r="1961" spans="1:33" x14ac:dyDescent="0.25">
      <c r="A1961" t="s">
        <v>4172</v>
      </c>
      <c r="B1961" t="s">
        <v>4129</v>
      </c>
      <c r="C1961" t="s">
        <v>4129</v>
      </c>
      <c r="F1961" t="s">
        <v>4130</v>
      </c>
      <c r="G1961" s="1">
        <v>1715</v>
      </c>
      <c r="H1961" s="1">
        <v>1.3</v>
      </c>
      <c r="I1961" s="2">
        <v>222950</v>
      </c>
      <c r="J1961" s="3">
        <v>7.9038000000000003E-4</v>
      </c>
      <c r="K1961" s="4">
        <v>282080192.63</v>
      </c>
      <c r="L1961" s="5">
        <v>12175001</v>
      </c>
      <c r="M1961" s="6">
        <v>23.168802419999999</v>
      </c>
      <c r="N1961" s="7">
        <f>IF(ISNUMBER(_xll.BDP($C1961, "DELTA_MID")),_xll.BDP($C1961, "DELTA_MID")," ")</f>
        <v>2.6963999999999998E-2</v>
      </c>
      <c r="O1961" s="7" t="str">
        <f>IF(ISNUMBER(N1961),_xll.BDP($C1961, "OPT_UNDL_TICKER"),"")</f>
        <v>SPX</v>
      </c>
      <c r="P1961" s="8">
        <f>IF(ISNUMBER(N1961),_xll.BDP($C1961, "OPT_UNDL_PX")," ")</f>
        <v>5909.03</v>
      </c>
      <c r="Q1961" s="7">
        <f>IF(ISNUMBER(N1961),+G1961*_xll.BDP($C1961, "PX_POS_MULT_FACTOR")*P1961/K1961," ")</f>
        <v>3.5925905876321438</v>
      </c>
      <c r="R1961" s="8" t="str">
        <f>IF(OR($A1961="TUA",$A1961="TYA"),"",IF(ISNUMBER(_xll.BDP($C1961,"DUR_ADJ_OAS_MID")),_xll.BDP($C1961,"DUR_ADJ_OAS_MID"),IF(ISNUMBER(_xll.BDP($E1961&amp;" ISIN","DUR_ADJ_OAS_MID")),_xll.BDP($E1961&amp;" ISIN","DUR_ADJ_OAS_MID")," ")))</f>
        <v xml:space="preserve"> </v>
      </c>
      <c r="S1961" s="7">
        <f t="shared" ref="S1961:S2024" si="30">IF(ISNUMBER(N1961),Q1961*N1961,IF(ISNUMBER(R1961),J1961*R1961," "))</f>
        <v>9.6870612604913114E-2</v>
      </c>
      <c r="T1961" t="s">
        <v>4130</v>
      </c>
      <c r="U1961" t="s">
        <v>55</v>
      </c>
      <c r="AG1961" s="16">
        <v>-2.1180000000000001E-3</v>
      </c>
    </row>
    <row r="1962" spans="1:33" x14ac:dyDescent="0.25">
      <c r="A1962" t="s">
        <v>4172</v>
      </c>
      <c r="B1962" t="s">
        <v>4131</v>
      </c>
      <c r="C1962" t="s">
        <v>4131</v>
      </c>
      <c r="F1962" t="s">
        <v>4132</v>
      </c>
      <c r="G1962" s="1">
        <v>-101</v>
      </c>
      <c r="H1962" s="1">
        <v>18.95</v>
      </c>
      <c r="I1962" s="2">
        <v>-191395</v>
      </c>
      <c r="J1962" s="3">
        <v>-6.7851000000000001E-4</v>
      </c>
      <c r="K1962" s="4">
        <v>282080192.63</v>
      </c>
      <c r="L1962" s="5">
        <v>12175001</v>
      </c>
      <c r="M1962" s="6">
        <v>23.168802419999999</v>
      </c>
      <c r="N1962" s="7">
        <f>IF(ISNUMBER(_xll.BDP($C1962, "DELTA_MID")),_xll.BDP($C1962, "DELTA_MID")," ")</f>
        <v>-0.15640100000000001</v>
      </c>
      <c r="O1962" s="7" t="str">
        <f>IF(ISNUMBER(N1962),_xll.BDP($C1962, "OPT_UNDL_TICKER"),"")</f>
        <v>SPX</v>
      </c>
      <c r="P1962" s="8">
        <f>IF(ISNUMBER(N1962),_xll.BDP($C1962, "OPT_UNDL_PX")," ")</f>
        <v>5909.03</v>
      </c>
      <c r="Q1962" s="7">
        <f>IF(ISNUMBER(N1962),+G1962*_xll.BDP($C1962, "PX_POS_MULT_FACTOR")*P1962/K1962," ")</f>
        <v>-0.21157530574393382</v>
      </c>
      <c r="R1962" s="8" t="str">
        <f>IF(OR($A1962="TUA",$A1962="TYA"),"",IF(ISNUMBER(_xll.BDP($C1962,"DUR_ADJ_OAS_MID")),_xll.BDP($C1962,"DUR_ADJ_OAS_MID"),IF(ISNUMBER(_xll.BDP($E1962&amp;" ISIN","DUR_ADJ_OAS_MID")),_xll.BDP($E1962&amp;" ISIN","DUR_ADJ_OAS_MID")," ")))</f>
        <v xml:space="preserve"> </v>
      </c>
      <c r="S1962" s="7">
        <f t="shared" si="30"/>
        <v>3.3090589393656999E-2</v>
      </c>
      <c r="T1962" t="s">
        <v>4132</v>
      </c>
      <c r="U1962" t="s">
        <v>55</v>
      </c>
      <c r="AG1962" s="16">
        <v>-2.1180000000000001E-3</v>
      </c>
    </row>
    <row r="1963" spans="1:33" x14ac:dyDescent="0.25">
      <c r="A1963" t="s">
        <v>4172</v>
      </c>
      <c r="B1963" t="s">
        <v>4133</v>
      </c>
      <c r="C1963" t="s">
        <v>4133</v>
      </c>
      <c r="F1963" t="s">
        <v>4134</v>
      </c>
      <c r="G1963" s="1">
        <v>101</v>
      </c>
      <c r="H1963" s="1">
        <v>3.7</v>
      </c>
      <c r="I1963" s="2">
        <v>37370</v>
      </c>
      <c r="J1963" s="3">
        <v>1.3248000000000001E-4</v>
      </c>
      <c r="K1963" s="4">
        <v>282080192.63</v>
      </c>
      <c r="L1963" s="5">
        <v>12175001</v>
      </c>
      <c r="M1963" s="6">
        <v>23.168802419999999</v>
      </c>
      <c r="N1963" s="7">
        <f>IF(ISNUMBER(_xll.BDP($C1963, "DELTA_MID")),_xll.BDP($C1963, "DELTA_MID")," ")</f>
        <v>-3.1042E-2</v>
      </c>
      <c r="O1963" s="7" t="str">
        <f>IF(ISNUMBER(N1963),_xll.BDP($C1963, "OPT_UNDL_TICKER"),"")</f>
        <v>SPX</v>
      </c>
      <c r="P1963" s="8">
        <f>IF(ISNUMBER(N1963),_xll.BDP($C1963, "OPT_UNDL_PX")," ")</f>
        <v>5909.03</v>
      </c>
      <c r="Q1963" s="7">
        <f>IF(ISNUMBER(N1963),+G1963*_xll.BDP($C1963, "PX_POS_MULT_FACTOR")*P1963/K1963," ")</f>
        <v>0.21157530574393382</v>
      </c>
      <c r="R1963" s="8" t="str">
        <f>IF(OR($A1963="TUA",$A1963="TYA"),"",IF(ISNUMBER(_xll.BDP($C1963,"DUR_ADJ_OAS_MID")),_xll.BDP($C1963,"DUR_ADJ_OAS_MID"),IF(ISNUMBER(_xll.BDP($E1963&amp;" ISIN","DUR_ADJ_OAS_MID")),_xll.BDP($E1963&amp;" ISIN","DUR_ADJ_OAS_MID")," ")))</f>
        <v xml:space="preserve"> </v>
      </c>
      <c r="S1963" s="7">
        <f t="shared" si="30"/>
        <v>-6.5677206409031933E-3</v>
      </c>
      <c r="T1963" t="s">
        <v>4134</v>
      </c>
      <c r="U1963" t="s">
        <v>55</v>
      </c>
      <c r="AG1963" s="16">
        <v>-2.1180000000000001E-3</v>
      </c>
    </row>
    <row r="1964" spans="1:33" x14ac:dyDescent="0.25">
      <c r="A1964" t="s">
        <v>4172</v>
      </c>
      <c r="B1964" t="s">
        <v>4135</v>
      </c>
      <c r="C1964" t="s">
        <v>4135</v>
      </c>
      <c r="F1964" t="s">
        <v>4136</v>
      </c>
      <c r="G1964" s="1">
        <v>-220</v>
      </c>
      <c r="H1964" s="1">
        <v>8.4499999999999993</v>
      </c>
      <c r="I1964" s="2">
        <v>-185900</v>
      </c>
      <c r="J1964" s="3">
        <v>-6.5903000000000001E-4</v>
      </c>
      <c r="K1964" s="4">
        <v>282080192.63</v>
      </c>
      <c r="L1964" s="5">
        <v>12175001</v>
      </c>
      <c r="M1964" s="6">
        <v>23.168802419999999</v>
      </c>
      <c r="N1964" s="7">
        <f>IF(ISNUMBER(_xll.BDP($C1964, "DELTA_MID")),_xll.BDP($C1964, "DELTA_MID")," ")</f>
        <v>-0.137906</v>
      </c>
      <c r="O1964" s="7" t="str">
        <f>IF(ISNUMBER(N1964),_xll.BDP($C1964, "OPT_UNDL_TICKER"),"")</f>
        <v>RUY</v>
      </c>
      <c r="P1964" s="8">
        <f>IF(ISNUMBER(N1964),_xll.BDP($C1964, "OPT_UNDL_PX")," ")</f>
        <v>2249.8040000000001</v>
      </c>
      <c r="Q1964" s="7">
        <f>IF(ISNUMBER(N1964),+G1964*_xll.BDP($C1964, "PX_POS_MULT_FACTOR")*P1964/K1964," ")</f>
        <v>-0.17546672646002723</v>
      </c>
      <c r="R1964" s="8" t="str">
        <f>IF(OR($A1964="TUA",$A1964="TYA"),"",IF(ISNUMBER(_xll.BDP($C1964,"DUR_ADJ_OAS_MID")),_xll.BDP($C1964,"DUR_ADJ_OAS_MID"),IF(ISNUMBER(_xll.BDP($E1964&amp;" ISIN","DUR_ADJ_OAS_MID")),_xll.BDP($E1964&amp;" ISIN","DUR_ADJ_OAS_MID")," ")))</f>
        <v xml:space="preserve"> </v>
      </c>
      <c r="S1964" s="7">
        <f t="shared" si="30"/>
        <v>2.4197914379196515E-2</v>
      </c>
      <c r="T1964" t="s">
        <v>4136</v>
      </c>
      <c r="U1964" t="s">
        <v>55</v>
      </c>
      <c r="AG1964" s="16">
        <v>-2.1180000000000001E-3</v>
      </c>
    </row>
    <row r="1965" spans="1:33" x14ac:dyDescent="0.25">
      <c r="A1965" t="s">
        <v>4172</v>
      </c>
      <c r="B1965" t="s">
        <v>4137</v>
      </c>
      <c r="C1965" t="s">
        <v>4137</v>
      </c>
      <c r="F1965" t="s">
        <v>4138</v>
      </c>
      <c r="G1965" s="1">
        <v>220</v>
      </c>
      <c r="H1965" s="1">
        <v>1.55</v>
      </c>
      <c r="I1965" s="2">
        <v>34100</v>
      </c>
      <c r="J1965" s="3">
        <v>1.2089E-4</v>
      </c>
      <c r="K1965" s="4">
        <v>282080192.63</v>
      </c>
      <c r="L1965" s="5">
        <v>12175001</v>
      </c>
      <c r="M1965" s="6">
        <v>23.168802419999999</v>
      </c>
      <c r="N1965" s="7">
        <f>IF(ISNUMBER(_xll.BDP($C1965, "DELTA_MID")),_xll.BDP($C1965, "DELTA_MID")," ")</f>
        <v>-2.7188E-2</v>
      </c>
      <c r="O1965" s="7" t="str">
        <f>IF(ISNUMBER(N1965),_xll.BDP($C1965, "OPT_UNDL_TICKER"),"")</f>
        <v>RUY</v>
      </c>
      <c r="P1965" s="8">
        <f>IF(ISNUMBER(N1965),_xll.BDP($C1965, "OPT_UNDL_PX")," ")</f>
        <v>2249.8040000000001</v>
      </c>
      <c r="Q1965" s="7">
        <f>IF(ISNUMBER(N1965),+G1965*_xll.BDP($C1965, "PX_POS_MULT_FACTOR")*P1965/K1965," ")</f>
        <v>0.17546672646002723</v>
      </c>
      <c r="R1965" s="8" t="str">
        <f>IF(OR($A1965="TUA",$A1965="TYA"),"",IF(ISNUMBER(_xll.BDP($C1965,"DUR_ADJ_OAS_MID")),_xll.BDP($C1965,"DUR_ADJ_OAS_MID"),IF(ISNUMBER(_xll.BDP($E1965&amp;" ISIN","DUR_ADJ_OAS_MID")),_xll.BDP($E1965&amp;" ISIN","DUR_ADJ_OAS_MID")," ")))</f>
        <v xml:space="preserve"> </v>
      </c>
      <c r="S1965" s="7">
        <f t="shared" si="30"/>
        <v>-4.7705893589952203E-3</v>
      </c>
      <c r="T1965" t="s">
        <v>4138</v>
      </c>
      <c r="U1965" t="s">
        <v>55</v>
      </c>
      <c r="AG1965" s="16">
        <v>-2.1180000000000001E-3</v>
      </c>
    </row>
    <row r="1966" spans="1:33" x14ac:dyDescent="0.25">
      <c r="A1966" t="s">
        <v>4172</v>
      </c>
      <c r="B1966" t="s">
        <v>132</v>
      </c>
      <c r="C1966" t="s">
        <v>132</v>
      </c>
      <c r="D1966" t="s">
        <v>133</v>
      </c>
      <c r="E1966" t="s">
        <v>134</v>
      </c>
      <c r="F1966" t="s">
        <v>135</v>
      </c>
      <c r="G1966" s="1">
        <v>228000000</v>
      </c>
      <c r="H1966" s="1">
        <v>99.929874999999996</v>
      </c>
      <c r="I1966" s="2">
        <v>227840115</v>
      </c>
      <c r="J1966" s="3">
        <v>0.80771398000000005</v>
      </c>
      <c r="K1966" s="4">
        <v>282080192.63</v>
      </c>
      <c r="L1966" s="5">
        <v>12175001</v>
      </c>
      <c r="M1966" s="6">
        <v>23.168802419999999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f>IF(OR($A1966="TUA",$A1966="TYA"),"",IF(ISNUMBER(_xll.BDP($C1966,"DUR_ADJ_OAS_MID")),_xll.BDP($C1966,"DUR_ADJ_OAS_MID"),IF(ISNUMBER(_xll.BDP($E1966&amp;" ISIN","DUR_ADJ_OAS_MID")),_xll.BDP($E1966&amp;" ISIN","DUR_ADJ_OAS_MID")," ")))</f>
        <v>1.6080278853645748E-2</v>
      </c>
      <c r="S1966" s="7">
        <f t="shared" si="30"/>
        <v>1.2988266032388045E-2</v>
      </c>
      <c r="T1966" t="s">
        <v>135</v>
      </c>
      <c r="U1966" t="s">
        <v>102</v>
      </c>
      <c r="AG1966" s="16">
        <v>-2.1180000000000001E-3</v>
      </c>
    </row>
    <row r="1967" spans="1:33" x14ac:dyDescent="0.25">
      <c r="A1967" t="s">
        <v>4172</v>
      </c>
      <c r="B1967" t="s">
        <v>116</v>
      </c>
      <c r="C1967" t="s">
        <v>116</v>
      </c>
      <c r="D1967" t="s">
        <v>117</v>
      </c>
      <c r="E1967" t="s">
        <v>118</v>
      </c>
      <c r="F1967" t="s">
        <v>119</v>
      </c>
      <c r="G1967" s="1">
        <v>1000000</v>
      </c>
      <c r="H1967" s="1">
        <v>99.437755999999993</v>
      </c>
      <c r="I1967" s="2">
        <v>994377.56</v>
      </c>
      <c r="J1967" s="3">
        <v>3.5251599999999998E-3</v>
      </c>
      <c r="K1967" s="4">
        <v>282080192.63</v>
      </c>
      <c r="L1967" s="5">
        <v>12175001</v>
      </c>
      <c r="M1967" s="6">
        <v>23.168802419999999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f>IF(OR($A1967="TUA",$A1967="TYA"),"",IF(ISNUMBER(_xll.BDP($C1967,"DUR_ADJ_OAS_MID")),_xll.BDP($C1967,"DUR_ADJ_OAS_MID"),IF(ISNUMBER(_xll.BDP($E1967&amp;" ISIN","DUR_ADJ_OAS_MID")),_xll.BDP($E1967&amp;" ISIN","DUR_ADJ_OAS_MID")," ")))</f>
        <v>0.12863054953153188</v>
      </c>
      <c r="S1967" s="7">
        <f t="shared" si="30"/>
        <v>4.5344326798657492E-4</v>
      </c>
      <c r="T1967" t="s">
        <v>119</v>
      </c>
      <c r="U1967" t="s">
        <v>102</v>
      </c>
      <c r="AG1967" s="16">
        <v>-2.1180000000000001E-3</v>
      </c>
    </row>
    <row r="1968" spans="1:33" x14ac:dyDescent="0.25">
      <c r="A1968" t="s">
        <v>4172</v>
      </c>
      <c r="B1968" t="s">
        <v>98</v>
      </c>
      <c r="C1968" t="s">
        <v>98</v>
      </c>
      <c r="D1968" t="s">
        <v>99</v>
      </c>
      <c r="E1968" t="s">
        <v>100</v>
      </c>
      <c r="F1968" t="s">
        <v>101</v>
      </c>
      <c r="G1968" s="1">
        <v>52500000</v>
      </c>
      <c r="H1968" s="1">
        <v>99.255110999999999</v>
      </c>
      <c r="I1968" s="2">
        <v>52108933.280000001</v>
      </c>
      <c r="J1968" s="3">
        <v>0.18473091999999999</v>
      </c>
      <c r="K1968" s="4">
        <v>282080192.63</v>
      </c>
      <c r="L1968" s="5">
        <v>12175001</v>
      </c>
      <c r="M1968" s="6">
        <v>23.168802419999999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f>IF(OR($A1968="TUA",$A1968="TYA"),"",IF(ISNUMBER(_xll.BDP($C1968,"DUR_ADJ_OAS_MID")),_xll.BDP($C1968,"DUR_ADJ_OAS_MID"),IF(ISNUMBER(_xll.BDP($E1968&amp;" ISIN","DUR_ADJ_OAS_MID")),_xll.BDP($E1968&amp;" ISIN","DUR_ADJ_OAS_MID")," ")))</f>
        <v>0.1715236624839373</v>
      </c>
      <c r="S1968" s="7">
        <f t="shared" si="30"/>
        <v>3.1685723972427221E-2</v>
      </c>
      <c r="T1968" t="s">
        <v>101</v>
      </c>
      <c r="U1968" t="s">
        <v>102</v>
      </c>
      <c r="AG1968" s="16">
        <v>-2.1180000000000001E-3</v>
      </c>
    </row>
    <row r="1969" spans="1:33" x14ac:dyDescent="0.25">
      <c r="A1969" t="s">
        <v>4172</v>
      </c>
      <c r="B1969" t="s">
        <v>107</v>
      </c>
      <c r="C1969" t="s">
        <v>107</v>
      </c>
      <c r="G1969" s="1">
        <v>1881480.78</v>
      </c>
      <c r="H1969" s="1">
        <v>1</v>
      </c>
      <c r="I1969" s="2">
        <v>1881480.78</v>
      </c>
      <c r="J1969" s="3">
        <v>6.6700199999999996E-3</v>
      </c>
      <c r="K1969" s="4">
        <v>282080192.63</v>
      </c>
      <c r="L1969" s="5">
        <v>12175001</v>
      </c>
      <c r="M1969" s="6">
        <v>23.168802419999999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T1969" t="s">
        <v>107</v>
      </c>
      <c r="U1969" t="s">
        <v>107</v>
      </c>
      <c r="AG1969" s="16">
        <v>-2.1180000000000001E-3</v>
      </c>
    </row>
    <row r="1970" spans="1:33" x14ac:dyDescent="0.25">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G1970" s="16" t="s">
        <v>7295</v>
      </c>
    </row>
    <row r="1971" spans="1:33" x14ac:dyDescent="0.25">
      <c r="A1971" t="s">
        <v>4187</v>
      </c>
      <c r="B1971" t="s">
        <v>4188</v>
      </c>
      <c r="C1971" t="s">
        <v>4189</v>
      </c>
      <c r="D1971" t="s">
        <v>4190</v>
      </c>
      <c r="E1971" t="s">
        <v>4191</v>
      </c>
      <c r="F1971" t="s">
        <v>4192</v>
      </c>
      <c r="G1971" s="1">
        <v>6367</v>
      </c>
      <c r="H1971" s="1">
        <v>7436.75</v>
      </c>
      <c r="I1971" s="2">
        <v>552377.36</v>
      </c>
      <c r="J1971" s="3">
        <v>3.8967549999999997E-2</v>
      </c>
      <c r="K1971" s="4">
        <v>14175315.699999999</v>
      </c>
      <c r="L1971" s="5">
        <v>525001</v>
      </c>
      <c r="M1971" s="6">
        <v>27.000549899999999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T1971" t="s">
        <v>4190</v>
      </c>
      <c r="U1971" t="s">
        <v>1224</v>
      </c>
      <c r="AG1971" s="16" t="s">
        <v>7295</v>
      </c>
    </row>
    <row r="1972" spans="1:33" x14ac:dyDescent="0.25">
      <c r="A1972" t="s">
        <v>4187</v>
      </c>
      <c r="B1972" t="s">
        <v>4193</v>
      </c>
      <c r="C1972" t="s">
        <v>4194</v>
      </c>
      <c r="D1972" t="s">
        <v>4195</v>
      </c>
      <c r="E1972" t="s">
        <v>4196</v>
      </c>
      <c r="F1972" t="s">
        <v>4197</v>
      </c>
      <c r="G1972" s="1">
        <v>42397</v>
      </c>
      <c r="H1972" s="1">
        <v>1590.85</v>
      </c>
      <c r="I1972" s="2">
        <v>786832.31</v>
      </c>
      <c r="J1972" s="3">
        <v>5.5507220000000003E-2</v>
      </c>
      <c r="K1972" s="4">
        <v>14175315.699999999</v>
      </c>
      <c r="L1972" s="5">
        <v>525001</v>
      </c>
      <c r="M1972" s="6">
        <v>27.000549899999999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T1972" t="s">
        <v>4195</v>
      </c>
      <c r="U1972" t="s">
        <v>1224</v>
      </c>
      <c r="AG1972" s="16" t="s">
        <v>7295</v>
      </c>
    </row>
    <row r="1973" spans="1:33" x14ac:dyDescent="0.25">
      <c r="A1973" t="s">
        <v>4187</v>
      </c>
      <c r="B1973" t="s">
        <v>4198</v>
      </c>
      <c r="C1973" t="s">
        <v>4199</v>
      </c>
      <c r="D1973" t="s">
        <v>4200</v>
      </c>
      <c r="E1973" t="s">
        <v>4201</v>
      </c>
      <c r="F1973" t="s">
        <v>4202</v>
      </c>
      <c r="G1973" s="1">
        <v>20989</v>
      </c>
      <c r="H1973" s="1">
        <v>725.8</v>
      </c>
      <c r="I1973" s="2">
        <v>177716</v>
      </c>
      <c r="J1973" s="3">
        <v>1.2537E-2</v>
      </c>
      <c r="K1973" s="4">
        <v>14175315.699999999</v>
      </c>
      <c r="L1973" s="5">
        <v>525001</v>
      </c>
      <c r="M1973" s="6">
        <v>27.000549899999999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T1973" t="s">
        <v>4200</v>
      </c>
      <c r="U1973" t="s">
        <v>1224</v>
      </c>
      <c r="AG1973" s="16" t="s">
        <v>7295</v>
      </c>
    </row>
    <row r="1974" spans="1:33" x14ac:dyDescent="0.25">
      <c r="A1974" t="s">
        <v>4187</v>
      </c>
      <c r="B1974" t="s">
        <v>4203</v>
      </c>
      <c r="C1974" t="s">
        <v>4204</v>
      </c>
      <c r="D1974" t="s">
        <v>4205</v>
      </c>
      <c r="E1974" t="s">
        <v>4206</v>
      </c>
      <c r="F1974" t="s">
        <v>4207</v>
      </c>
      <c r="G1974" s="1">
        <v>5413</v>
      </c>
      <c r="H1974" s="1">
        <v>8810.2999999999993</v>
      </c>
      <c r="I1974" s="2">
        <v>556348.04</v>
      </c>
      <c r="J1974" s="3">
        <v>3.9247659999999997E-2</v>
      </c>
      <c r="K1974" s="4">
        <v>14175315.699999999</v>
      </c>
      <c r="L1974" s="5">
        <v>525001</v>
      </c>
      <c r="M1974" s="6">
        <v>27.000549899999999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T1974" t="s">
        <v>4205</v>
      </c>
      <c r="U1974" t="s">
        <v>1224</v>
      </c>
      <c r="AG1974" s="16" t="s">
        <v>7295</v>
      </c>
    </row>
    <row r="1975" spans="1:33" x14ac:dyDescent="0.25">
      <c r="A1975" t="s">
        <v>4187</v>
      </c>
      <c r="B1975" t="s">
        <v>4208</v>
      </c>
      <c r="C1975" t="s">
        <v>4209</v>
      </c>
      <c r="D1975" t="s">
        <v>4210</v>
      </c>
      <c r="E1975" t="s">
        <v>4211</v>
      </c>
      <c r="F1975" t="s">
        <v>4212</v>
      </c>
      <c r="G1975" s="1">
        <v>11768</v>
      </c>
      <c r="H1975" s="1">
        <v>4832.25</v>
      </c>
      <c r="I1975" s="2">
        <v>663391.49</v>
      </c>
      <c r="J1975" s="3">
        <v>4.6799060000000003E-2</v>
      </c>
      <c r="K1975" s="4">
        <v>14175315.699999999</v>
      </c>
      <c r="L1975" s="5">
        <v>525001</v>
      </c>
      <c r="M1975" s="6">
        <v>27.000549899999999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T1975" t="s">
        <v>4210</v>
      </c>
      <c r="U1975" t="s">
        <v>1224</v>
      </c>
      <c r="AG1975" s="16" t="s">
        <v>7295</v>
      </c>
    </row>
    <row r="1976" spans="1:33" x14ac:dyDescent="0.25">
      <c r="A1976" t="s">
        <v>4187</v>
      </c>
      <c r="B1976" t="s">
        <v>4213</v>
      </c>
      <c r="C1976" t="s">
        <v>4214</v>
      </c>
      <c r="D1976" t="s">
        <v>4215</v>
      </c>
      <c r="E1976" t="s">
        <v>4216</v>
      </c>
      <c r="F1976" t="s">
        <v>4217</v>
      </c>
      <c r="G1976" s="1">
        <v>8524</v>
      </c>
      <c r="H1976" s="1">
        <v>5254.15</v>
      </c>
      <c r="I1976" s="2">
        <v>522472.87</v>
      </c>
      <c r="J1976" s="3">
        <v>3.6857939999999999E-2</v>
      </c>
      <c r="K1976" s="4">
        <v>14175315.699999999</v>
      </c>
      <c r="L1976" s="5">
        <v>525001</v>
      </c>
      <c r="M1976" s="6">
        <v>27.000549899999999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T1976" t="s">
        <v>4215</v>
      </c>
      <c r="U1976" t="s">
        <v>1224</v>
      </c>
      <c r="AG1976" s="16" t="s">
        <v>7295</v>
      </c>
    </row>
    <row r="1977" spans="1:33" x14ac:dyDescent="0.25">
      <c r="A1977" t="s">
        <v>4187</v>
      </c>
      <c r="B1977" t="s">
        <v>4218</v>
      </c>
      <c r="C1977" t="s">
        <v>4219</v>
      </c>
      <c r="D1977" t="s">
        <v>4220</v>
      </c>
      <c r="E1977" t="s">
        <v>4221</v>
      </c>
      <c r="F1977" t="s">
        <v>4222</v>
      </c>
      <c r="G1977" s="1">
        <v>8659</v>
      </c>
      <c r="H1977" s="1">
        <v>3830.3</v>
      </c>
      <c r="I1977" s="2">
        <v>386917.49</v>
      </c>
      <c r="J1977" s="3">
        <v>2.7295159999999999E-2</v>
      </c>
      <c r="K1977" s="4">
        <v>14175315.699999999</v>
      </c>
      <c r="L1977" s="5">
        <v>525001</v>
      </c>
      <c r="M1977" s="6">
        <v>27.000549899999999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T1977" t="s">
        <v>4220</v>
      </c>
      <c r="U1977" t="s">
        <v>1224</v>
      </c>
      <c r="AG1977" s="16" t="s">
        <v>7295</v>
      </c>
    </row>
    <row r="1978" spans="1:33" x14ac:dyDescent="0.25">
      <c r="A1978" t="s">
        <v>4187</v>
      </c>
      <c r="B1978" t="s">
        <v>4223</v>
      </c>
      <c r="C1978" t="s">
        <v>4224</v>
      </c>
      <c r="D1978" t="s">
        <v>4225</v>
      </c>
      <c r="E1978" t="s">
        <v>4226</v>
      </c>
      <c r="F1978" t="s">
        <v>4227</v>
      </c>
      <c r="G1978" s="1">
        <v>37799</v>
      </c>
      <c r="H1978" s="1">
        <v>469.5</v>
      </c>
      <c r="I1978" s="2">
        <v>207030.23</v>
      </c>
      <c r="J1978" s="3">
        <v>1.460498E-2</v>
      </c>
      <c r="K1978" s="4">
        <v>14175315.699999999</v>
      </c>
      <c r="L1978" s="5">
        <v>525001</v>
      </c>
      <c r="M1978" s="6">
        <v>27.000549899999999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T1978" t="s">
        <v>4225</v>
      </c>
      <c r="U1978" t="s">
        <v>1224</v>
      </c>
      <c r="AG1978" s="16" t="s">
        <v>7295</v>
      </c>
    </row>
    <row r="1979" spans="1:33" x14ac:dyDescent="0.25">
      <c r="A1979" t="s">
        <v>4187</v>
      </c>
      <c r="B1979" t="s">
        <v>4228</v>
      </c>
      <c r="C1979" t="s">
        <v>4229</v>
      </c>
      <c r="D1979" t="s">
        <v>4230</v>
      </c>
      <c r="E1979" t="s">
        <v>4231</v>
      </c>
      <c r="F1979" t="s">
        <v>4232</v>
      </c>
      <c r="G1979" s="1">
        <v>12000</v>
      </c>
      <c r="H1979" s="1">
        <v>2292.3000000000002</v>
      </c>
      <c r="I1979" s="2">
        <v>320900.59999999998</v>
      </c>
      <c r="J1979" s="3">
        <v>2.263799E-2</v>
      </c>
      <c r="K1979" s="4">
        <v>14175315.699999999</v>
      </c>
      <c r="L1979" s="5">
        <v>525001</v>
      </c>
      <c r="M1979" s="6">
        <v>27.000549899999999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T1979" t="s">
        <v>4230</v>
      </c>
      <c r="U1979" t="s">
        <v>1224</v>
      </c>
      <c r="AG1979" s="16" t="s">
        <v>7295</v>
      </c>
    </row>
    <row r="1980" spans="1:33" x14ac:dyDescent="0.25">
      <c r="A1980" t="s">
        <v>4187</v>
      </c>
      <c r="B1980" t="s">
        <v>4233</v>
      </c>
      <c r="C1980" t="s">
        <v>4234</v>
      </c>
      <c r="D1980" t="s">
        <v>4235</v>
      </c>
      <c r="E1980" t="s">
        <v>4236</v>
      </c>
      <c r="F1980" t="s">
        <v>4237</v>
      </c>
      <c r="G1980" s="1">
        <v>15000</v>
      </c>
      <c r="H1980" s="1">
        <v>1636.05</v>
      </c>
      <c r="I1980" s="2">
        <v>286289.67</v>
      </c>
      <c r="J1980" s="3">
        <v>2.0196349999999998E-2</v>
      </c>
      <c r="K1980" s="4">
        <v>14175315.699999999</v>
      </c>
      <c r="L1980" s="5">
        <v>525001</v>
      </c>
      <c r="M1980" s="6">
        <v>27.000549899999999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T1980" t="s">
        <v>4235</v>
      </c>
      <c r="U1980" t="s">
        <v>1224</v>
      </c>
      <c r="AG1980" s="16" t="s">
        <v>7295</v>
      </c>
    </row>
    <row r="1981" spans="1:33" x14ac:dyDescent="0.25">
      <c r="A1981" t="s">
        <v>4187</v>
      </c>
      <c r="B1981" t="s">
        <v>4238</v>
      </c>
      <c r="C1981" t="s">
        <v>4239</v>
      </c>
      <c r="D1981" t="s">
        <v>4240</v>
      </c>
      <c r="E1981" t="s">
        <v>4241</v>
      </c>
      <c r="F1981" t="s">
        <v>4242</v>
      </c>
      <c r="G1981" s="1">
        <v>40281</v>
      </c>
      <c r="H1981" s="1">
        <v>1279.25</v>
      </c>
      <c r="I1981" s="2">
        <v>601137.05000000005</v>
      </c>
      <c r="J1981" s="3">
        <v>4.2407309999999997E-2</v>
      </c>
      <c r="K1981" s="4">
        <v>14175315.699999999</v>
      </c>
      <c r="L1981" s="5">
        <v>525001</v>
      </c>
      <c r="M1981" s="6">
        <v>27.000549899999999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T1981" t="s">
        <v>4240</v>
      </c>
      <c r="U1981" t="s">
        <v>1224</v>
      </c>
      <c r="AG1981" s="16" t="s">
        <v>7295</v>
      </c>
    </row>
    <row r="1982" spans="1:33" x14ac:dyDescent="0.25">
      <c r="A1982" t="s">
        <v>4187</v>
      </c>
      <c r="B1982" t="s">
        <v>4243</v>
      </c>
      <c r="C1982" t="s">
        <v>4244</v>
      </c>
      <c r="D1982" t="s">
        <v>4245</v>
      </c>
      <c r="E1982" t="s">
        <v>4246</v>
      </c>
      <c r="F1982" t="s">
        <v>4247</v>
      </c>
      <c r="G1982" s="1">
        <v>18911</v>
      </c>
      <c r="H1982" s="1">
        <v>1930.85</v>
      </c>
      <c r="I1982" s="2">
        <v>425971.83</v>
      </c>
      <c r="J1982" s="3">
        <v>3.0050250000000001E-2</v>
      </c>
      <c r="K1982" s="4">
        <v>14175315.699999999</v>
      </c>
      <c r="L1982" s="5">
        <v>525001</v>
      </c>
      <c r="M1982" s="6">
        <v>27.000549899999999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T1982" t="s">
        <v>4245</v>
      </c>
      <c r="U1982" t="s">
        <v>1224</v>
      </c>
      <c r="AG1982" s="16" t="s">
        <v>7295</v>
      </c>
    </row>
    <row r="1983" spans="1:33" x14ac:dyDescent="0.25">
      <c r="A1983" t="s">
        <v>4187</v>
      </c>
      <c r="B1983" t="s">
        <v>4248</v>
      </c>
      <c r="C1983" t="s">
        <v>4249</v>
      </c>
      <c r="D1983" t="s">
        <v>4250</v>
      </c>
      <c r="E1983" t="s">
        <v>4251</v>
      </c>
      <c r="F1983" t="s">
        <v>4252</v>
      </c>
      <c r="G1983" s="1">
        <v>5179</v>
      </c>
      <c r="H1983" s="1">
        <v>8438.65</v>
      </c>
      <c r="I1983" s="2">
        <v>509843.31</v>
      </c>
      <c r="J1983" s="3">
        <v>3.5966980000000003E-2</v>
      </c>
      <c r="K1983" s="4">
        <v>14175315.699999999</v>
      </c>
      <c r="L1983" s="5">
        <v>525001</v>
      </c>
      <c r="M1983" s="6">
        <v>27.000549899999999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T1983" t="s">
        <v>4250</v>
      </c>
      <c r="U1983" t="s">
        <v>1224</v>
      </c>
      <c r="AG1983" s="16" t="s">
        <v>7295</v>
      </c>
    </row>
    <row r="1984" spans="1:33" x14ac:dyDescent="0.25">
      <c r="A1984" t="s">
        <v>4187</v>
      </c>
      <c r="B1984" t="s">
        <v>4253</v>
      </c>
      <c r="C1984" t="s">
        <v>4254</v>
      </c>
      <c r="D1984" t="s">
        <v>4255</v>
      </c>
      <c r="E1984" t="s">
        <v>4256</v>
      </c>
      <c r="F1984" t="s">
        <v>4257</v>
      </c>
      <c r="G1984" s="1">
        <v>35637</v>
      </c>
      <c r="H1984" s="1">
        <v>775.4</v>
      </c>
      <c r="I1984" s="2">
        <v>322362.68</v>
      </c>
      <c r="J1984" s="3">
        <v>2.2741129999999998E-2</v>
      </c>
      <c r="K1984" s="4">
        <v>14175315.699999999</v>
      </c>
      <c r="L1984" s="5">
        <v>525001</v>
      </c>
      <c r="M1984" s="6">
        <v>27.000549899999999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T1984" t="s">
        <v>4255</v>
      </c>
      <c r="U1984" t="s">
        <v>1224</v>
      </c>
      <c r="AG1984" s="16" t="s">
        <v>7295</v>
      </c>
    </row>
    <row r="1985" spans="1:33" x14ac:dyDescent="0.25">
      <c r="A1985" t="s">
        <v>4187</v>
      </c>
      <c r="B1985" t="s">
        <v>4258</v>
      </c>
      <c r="C1985" t="s">
        <v>4259</v>
      </c>
      <c r="D1985" t="s">
        <v>4260</v>
      </c>
      <c r="E1985" t="s">
        <v>4261</v>
      </c>
      <c r="F1985" t="s">
        <v>4262</v>
      </c>
      <c r="G1985" s="1">
        <v>143678</v>
      </c>
      <c r="H1985" s="1">
        <v>441.1</v>
      </c>
      <c r="I1985" s="2">
        <v>739341.7</v>
      </c>
      <c r="J1985" s="3">
        <v>5.2156979999999999E-2</v>
      </c>
      <c r="K1985" s="4">
        <v>14175315.699999999</v>
      </c>
      <c r="L1985" s="5">
        <v>525001</v>
      </c>
      <c r="M1985" s="6">
        <v>27.000549899999999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T1985" t="s">
        <v>4260</v>
      </c>
      <c r="U1985" t="s">
        <v>1224</v>
      </c>
      <c r="AG1985" s="16" t="s">
        <v>7295</v>
      </c>
    </row>
    <row r="1986" spans="1:33" x14ac:dyDescent="0.25">
      <c r="A1986" t="s">
        <v>4187</v>
      </c>
      <c r="B1986" t="s">
        <v>4263</v>
      </c>
      <c r="C1986" t="s">
        <v>4264</v>
      </c>
      <c r="D1986" t="s">
        <v>4265</v>
      </c>
      <c r="E1986" t="s">
        <v>4266</v>
      </c>
      <c r="F1986" t="s">
        <v>4267</v>
      </c>
      <c r="G1986" s="1">
        <v>20782</v>
      </c>
      <c r="H1986" s="1">
        <v>1896.4</v>
      </c>
      <c r="I1986" s="2">
        <v>459764.18</v>
      </c>
      <c r="J1986" s="3">
        <v>3.243414E-2</v>
      </c>
      <c r="K1986" s="4">
        <v>14175315.699999999</v>
      </c>
      <c r="L1986" s="5">
        <v>525001</v>
      </c>
      <c r="M1986" s="6">
        <v>27.000549899999999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T1986" t="s">
        <v>4265</v>
      </c>
      <c r="U1986" t="s">
        <v>1224</v>
      </c>
      <c r="AG1986" s="16" t="s">
        <v>7295</v>
      </c>
    </row>
    <row r="1987" spans="1:33" x14ac:dyDescent="0.25">
      <c r="A1987" t="s">
        <v>4187</v>
      </c>
      <c r="B1987" t="s">
        <v>4268</v>
      </c>
      <c r="C1987" t="s">
        <v>4269</v>
      </c>
      <c r="D1987" t="s">
        <v>4270</v>
      </c>
      <c r="E1987" t="s">
        <v>4271</v>
      </c>
      <c r="F1987" t="s">
        <v>4272</v>
      </c>
      <c r="G1987" s="1">
        <v>26908</v>
      </c>
      <c r="H1987" s="1">
        <v>1772.05</v>
      </c>
      <c r="I1987" s="2">
        <v>556256.65</v>
      </c>
      <c r="J1987" s="3">
        <v>3.924122E-2</v>
      </c>
      <c r="K1987" s="4">
        <v>14175315.699999999</v>
      </c>
      <c r="L1987" s="5">
        <v>525001</v>
      </c>
      <c r="M1987" s="6">
        <v>27.000549899999999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0"/>
        <v xml:space="preserve"> </v>
      </c>
      <c r="T1987" t="s">
        <v>4270</v>
      </c>
      <c r="U1987" t="s">
        <v>1224</v>
      </c>
      <c r="AG1987" s="16" t="s">
        <v>7295</v>
      </c>
    </row>
    <row r="1988" spans="1:33" x14ac:dyDescent="0.25">
      <c r="A1988" t="s">
        <v>4187</v>
      </c>
      <c r="B1988" t="s">
        <v>4273</v>
      </c>
      <c r="C1988" t="s">
        <v>4274</v>
      </c>
      <c r="D1988" t="s">
        <v>4275</v>
      </c>
      <c r="E1988" t="s">
        <v>4276</v>
      </c>
      <c r="F1988" t="s">
        <v>4277</v>
      </c>
      <c r="G1988" s="1">
        <v>5981</v>
      </c>
      <c r="H1988" s="1">
        <v>5756.95</v>
      </c>
      <c r="I1988" s="2">
        <v>401683.6</v>
      </c>
      <c r="J1988" s="3">
        <v>2.8336839999999999E-2</v>
      </c>
      <c r="K1988" s="4">
        <v>14175315.699999999</v>
      </c>
      <c r="L1988" s="5">
        <v>525001</v>
      </c>
      <c r="M1988" s="6">
        <v>27.000549899999999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0"/>
        <v xml:space="preserve"> </v>
      </c>
      <c r="T1988" t="s">
        <v>4275</v>
      </c>
      <c r="U1988" t="s">
        <v>1224</v>
      </c>
      <c r="AG1988" s="16" t="s">
        <v>7295</v>
      </c>
    </row>
    <row r="1989" spans="1:33" x14ac:dyDescent="0.25">
      <c r="A1989" t="s">
        <v>4187</v>
      </c>
      <c r="B1989" t="s">
        <v>4278</v>
      </c>
      <c r="C1989" t="s">
        <v>4279</v>
      </c>
      <c r="D1989" t="s">
        <v>4280</v>
      </c>
      <c r="E1989" t="s">
        <v>4281</v>
      </c>
      <c r="F1989" t="s">
        <v>4282</v>
      </c>
      <c r="G1989" s="1">
        <v>2091</v>
      </c>
      <c r="H1989" s="1">
        <v>6025.15</v>
      </c>
      <c r="I1989" s="2">
        <v>146973.74</v>
      </c>
      <c r="J1989" s="3">
        <v>1.036829E-2</v>
      </c>
      <c r="K1989" s="4">
        <v>14175315.699999999</v>
      </c>
      <c r="L1989" s="5">
        <v>525001</v>
      </c>
      <c r="M1989" s="6">
        <v>27.000549899999999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0"/>
        <v xml:space="preserve"> </v>
      </c>
      <c r="T1989" t="s">
        <v>4280</v>
      </c>
      <c r="U1989" t="s">
        <v>1224</v>
      </c>
      <c r="AG1989" s="16" t="s">
        <v>7295</v>
      </c>
    </row>
    <row r="1990" spans="1:33" x14ac:dyDescent="0.25">
      <c r="A1990" t="s">
        <v>4187</v>
      </c>
      <c r="B1990" t="s">
        <v>4283</v>
      </c>
      <c r="C1990" t="s">
        <v>4284</v>
      </c>
      <c r="D1990" t="s">
        <v>4285</v>
      </c>
      <c r="E1990" t="s">
        <v>4286</v>
      </c>
      <c r="F1990" t="s">
        <v>4287</v>
      </c>
      <c r="G1990" s="1">
        <v>70059</v>
      </c>
      <c r="H1990" s="1">
        <v>643.6</v>
      </c>
      <c r="I1990" s="2">
        <v>526014.6</v>
      </c>
      <c r="J1990" s="3">
        <v>3.7107790000000002E-2</v>
      </c>
      <c r="K1990" s="4">
        <v>14175315.699999999</v>
      </c>
      <c r="L1990" s="5">
        <v>525001</v>
      </c>
      <c r="M1990" s="6">
        <v>27.000549899999999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0"/>
        <v xml:space="preserve"> </v>
      </c>
      <c r="T1990" t="s">
        <v>4285</v>
      </c>
      <c r="U1990" t="s">
        <v>1224</v>
      </c>
      <c r="AG1990" s="16" t="s">
        <v>7295</v>
      </c>
    </row>
    <row r="1991" spans="1:33" x14ac:dyDescent="0.25">
      <c r="A1991" t="s">
        <v>4187</v>
      </c>
      <c r="B1991" t="s">
        <v>4288</v>
      </c>
      <c r="C1991" t="s">
        <v>4289</v>
      </c>
      <c r="D1991" t="s">
        <v>4290</v>
      </c>
      <c r="E1991" t="s">
        <v>4291</v>
      </c>
      <c r="F1991" t="s">
        <v>4292</v>
      </c>
      <c r="G1991" s="1">
        <v>63214</v>
      </c>
      <c r="H1991" s="1">
        <v>979.75</v>
      </c>
      <c r="I1991" s="2">
        <v>722514.21</v>
      </c>
      <c r="J1991" s="3">
        <v>5.0969880000000002E-2</v>
      </c>
      <c r="K1991" s="4">
        <v>14175315.699999999</v>
      </c>
      <c r="L1991" s="5">
        <v>525001</v>
      </c>
      <c r="M1991" s="6">
        <v>27.000549899999999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0"/>
        <v xml:space="preserve"> </v>
      </c>
      <c r="T1991" t="s">
        <v>4290</v>
      </c>
      <c r="U1991" t="s">
        <v>1224</v>
      </c>
      <c r="AG1991" s="16" t="s">
        <v>7295</v>
      </c>
    </row>
    <row r="1992" spans="1:33" x14ac:dyDescent="0.25">
      <c r="A1992" t="s">
        <v>4187</v>
      </c>
      <c r="B1992" t="s">
        <v>4293</v>
      </c>
      <c r="C1992" t="s">
        <v>4294</v>
      </c>
      <c r="D1992" t="s">
        <v>4295</v>
      </c>
      <c r="E1992" t="s">
        <v>4296</v>
      </c>
      <c r="F1992" t="s">
        <v>4297</v>
      </c>
      <c r="G1992" s="1">
        <v>49166</v>
      </c>
      <c r="H1992" s="1">
        <v>228.47</v>
      </c>
      <c r="I1992" s="2">
        <v>131042.43</v>
      </c>
      <c r="J1992" s="3">
        <v>9.2444099999999998E-3</v>
      </c>
      <c r="K1992" s="4">
        <v>14175315.699999999</v>
      </c>
      <c r="L1992" s="5">
        <v>525001</v>
      </c>
      <c r="M1992" s="6">
        <v>27.000549899999999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0"/>
        <v xml:space="preserve"> </v>
      </c>
      <c r="T1992" t="s">
        <v>4295</v>
      </c>
      <c r="U1992" t="s">
        <v>1224</v>
      </c>
      <c r="AG1992" s="16" t="s">
        <v>7295</v>
      </c>
    </row>
    <row r="1993" spans="1:33" x14ac:dyDescent="0.25">
      <c r="A1993" t="s">
        <v>4187</v>
      </c>
      <c r="B1993" t="s">
        <v>4298</v>
      </c>
      <c r="C1993" t="s">
        <v>4299</v>
      </c>
      <c r="D1993" t="s">
        <v>4300</v>
      </c>
      <c r="E1993" t="s">
        <v>4301</v>
      </c>
      <c r="F1993" t="s">
        <v>4302</v>
      </c>
      <c r="G1993" s="1">
        <v>40128</v>
      </c>
      <c r="H1993" s="1">
        <v>762.65</v>
      </c>
      <c r="I1993" s="2">
        <v>357018.41</v>
      </c>
      <c r="J1993" s="3">
        <v>2.5185920000000001E-2</v>
      </c>
      <c r="K1993" s="4">
        <v>14175315.699999999</v>
      </c>
      <c r="L1993" s="5">
        <v>525001</v>
      </c>
      <c r="M1993" s="6">
        <v>27.000549899999999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0"/>
        <v xml:space="preserve"> </v>
      </c>
      <c r="T1993" t="s">
        <v>4300</v>
      </c>
      <c r="U1993" t="s">
        <v>1224</v>
      </c>
      <c r="AG1993" s="16" t="s">
        <v>7295</v>
      </c>
    </row>
    <row r="1994" spans="1:33" x14ac:dyDescent="0.25">
      <c r="A1994" t="s">
        <v>4187</v>
      </c>
      <c r="B1994" t="s">
        <v>4303</v>
      </c>
      <c r="C1994" t="s">
        <v>4304</v>
      </c>
      <c r="D1994" t="s">
        <v>4305</v>
      </c>
      <c r="E1994" t="s">
        <v>4306</v>
      </c>
      <c r="F1994" t="s">
        <v>4307</v>
      </c>
      <c r="G1994" s="1">
        <v>16192</v>
      </c>
      <c r="H1994" s="1">
        <v>3505.1</v>
      </c>
      <c r="I1994" s="2">
        <v>662092.61</v>
      </c>
      <c r="J1994" s="3">
        <v>4.6707430000000001E-2</v>
      </c>
      <c r="K1994" s="4">
        <v>14175315.699999999</v>
      </c>
      <c r="L1994" s="5">
        <v>525001</v>
      </c>
      <c r="M1994" s="6">
        <v>27.000549899999999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0"/>
        <v xml:space="preserve"> </v>
      </c>
      <c r="T1994" t="s">
        <v>4305</v>
      </c>
      <c r="U1994" t="s">
        <v>1224</v>
      </c>
      <c r="AG1994" s="16" t="s">
        <v>7295</v>
      </c>
    </row>
    <row r="1995" spans="1:33" x14ac:dyDescent="0.25">
      <c r="A1995" t="s">
        <v>4187</v>
      </c>
      <c r="B1995" t="s">
        <v>4308</v>
      </c>
      <c r="C1995" t="s">
        <v>4309</v>
      </c>
      <c r="D1995" t="s">
        <v>4310</v>
      </c>
      <c r="E1995" t="s">
        <v>4311</v>
      </c>
      <c r="F1995" t="s">
        <v>4312</v>
      </c>
      <c r="G1995" s="1">
        <v>91895</v>
      </c>
      <c r="H1995" s="1">
        <v>793.25</v>
      </c>
      <c r="I1995" s="2">
        <v>850393.21</v>
      </c>
      <c r="J1995" s="3">
        <v>5.9991129999999997E-2</v>
      </c>
      <c r="K1995" s="4">
        <v>14175315.699999999</v>
      </c>
      <c r="L1995" s="5">
        <v>525001</v>
      </c>
      <c r="M1995" s="6">
        <v>27.000549899999999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0"/>
        <v xml:space="preserve"> </v>
      </c>
      <c r="T1995" t="s">
        <v>4310</v>
      </c>
      <c r="U1995" t="s">
        <v>1224</v>
      </c>
      <c r="AG1995" s="16" t="s">
        <v>7295</v>
      </c>
    </row>
    <row r="1996" spans="1:33" x14ac:dyDescent="0.25">
      <c r="A1996" t="s">
        <v>4187</v>
      </c>
      <c r="B1996" t="s">
        <v>4313</v>
      </c>
      <c r="C1996" t="s">
        <v>4314</v>
      </c>
      <c r="D1996" t="s">
        <v>4315</v>
      </c>
      <c r="E1996" t="s">
        <v>4316</v>
      </c>
      <c r="F1996" t="s">
        <v>4317</v>
      </c>
      <c r="G1996" s="1">
        <v>24009</v>
      </c>
      <c r="H1996" s="1">
        <v>1120.8499999999999</v>
      </c>
      <c r="I1996" s="2">
        <v>313934.77</v>
      </c>
      <c r="J1996" s="3">
        <v>2.2146579999999999E-2</v>
      </c>
      <c r="K1996" s="4">
        <v>14175315.699999999</v>
      </c>
      <c r="L1996" s="5">
        <v>525001</v>
      </c>
      <c r="M1996" s="6">
        <v>27.000549899999999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0"/>
        <v xml:space="preserve"> </v>
      </c>
      <c r="T1996" t="s">
        <v>4315</v>
      </c>
      <c r="U1996" t="s">
        <v>1224</v>
      </c>
      <c r="AG1996" s="16" t="s">
        <v>7295</v>
      </c>
    </row>
    <row r="1997" spans="1:33" x14ac:dyDescent="0.25">
      <c r="A1997" t="s">
        <v>4187</v>
      </c>
      <c r="B1997" t="s">
        <v>4318</v>
      </c>
      <c r="C1997" t="s">
        <v>4319</v>
      </c>
      <c r="D1997" t="s">
        <v>4320</v>
      </c>
      <c r="E1997" t="s">
        <v>4321</v>
      </c>
      <c r="F1997" t="s">
        <v>4322</v>
      </c>
      <c r="G1997" s="1">
        <v>39635</v>
      </c>
      <c r="H1997" s="1">
        <v>1060.3</v>
      </c>
      <c r="I1997" s="2">
        <v>490258.87</v>
      </c>
      <c r="J1997" s="3">
        <v>3.4585390000000001E-2</v>
      </c>
      <c r="K1997" s="4">
        <v>14175315.699999999</v>
      </c>
      <c r="L1997" s="5">
        <v>525001</v>
      </c>
      <c r="M1997" s="6">
        <v>27.000549899999999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0"/>
        <v xml:space="preserve"> </v>
      </c>
      <c r="T1997" t="s">
        <v>4320</v>
      </c>
      <c r="U1997" t="s">
        <v>1224</v>
      </c>
      <c r="AG1997" s="16" t="s">
        <v>7295</v>
      </c>
    </row>
    <row r="1998" spans="1:33" x14ac:dyDescent="0.25">
      <c r="A1998" t="s">
        <v>4187</v>
      </c>
      <c r="B1998" t="s">
        <v>4323</v>
      </c>
      <c r="C1998" t="s">
        <v>4324</v>
      </c>
      <c r="D1998" t="s">
        <v>4325</v>
      </c>
      <c r="E1998" t="s">
        <v>4326</v>
      </c>
      <c r="F1998" t="s">
        <v>4327</v>
      </c>
      <c r="G1998" s="1">
        <v>236133</v>
      </c>
      <c r="H1998" s="1">
        <v>252.45</v>
      </c>
      <c r="I1998" s="2">
        <v>695424.44</v>
      </c>
      <c r="J1998" s="3">
        <v>4.9058829999999998E-2</v>
      </c>
      <c r="K1998" s="4">
        <v>14175315.699999999</v>
      </c>
      <c r="L1998" s="5">
        <v>525001</v>
      </c>
      <c r="M1998" s="6">
        <v>27.000549899999999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0"/>
        <v xml:space="preserve"> </v>
      </c>
      <c r="T1998" t="s">
        <v>4325</v>
      </c>
      <c r="U1998" t="s">
        <v>1224</v>
      </c>
      <c r="AG1998" s="16" t="s">
        <v>7295</v>
      </c>
    </row>
    <row r="1999" spans="1:33" x14ac:dyDescent="0.25">
      <c r="A1999" t="s">
        <v>4187</v>
      </c>
      <c r="B1999" t="s">
        <v>4328</v>
      </c>
      <c r="D1999" t="s">
        <v>4329</v>
      </c>
      <c r="E1999" t="s">
        <v>4330</v>
      </c>
      <c r="F1999" t="s">
        <v>4331</v>
      </c>
      <c r="G1999" s="1">
        <v>14367.8</v>
      </c>
      <c r="H1999" s="1">
        <v>260</v>
      </c>
      <c r="I1999" s="2">
        <v>43579.42</v>
      </c>
      <c r="J1999" s="3">
        <v>3.0743200000000002E-3</v>
      </c>
      <c r="K1999" s="4">
        <v>14175315.699999999</v>
      </c>
      <c r="L1999" s="5">
        <v>525001</v>
      </c>
      <c r="M1999" s="6">
        <v>27.000549899999999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0"/>
        <v xml:space="preserve"> </v>
      </c>
      <c r="T1999" t="s">
        <v>4329</v>
      </c>
      <c r="U1999" t="s">
        <v>1224</v>
      </c>
      <c r="AG1999" s="16" t="s">
        <v>7295</v>
      </c>
    </row>
    <row r="2000" spans="1:33" x14ac:dyDescent="0.25">
      <c r="A2000" t="s">
        <v>4187</v>
      </c>
      <c r="B2000" t="s">
        <v>107</v>
      </c>
      <c r="C2000" t="s">
        <v>107</v>
      </c>
      <c r="G2000" s="1">
        <v>759431.94</v>
      </c>
      <c r="H2000" s="1">
        <v>1</v>
      </c>
      <c r="I2000" s="2">
        <v>759431.94</v>
      </c>
      <c r="J2000" s="3">
        <v>5.3574249999999997E-2</v>
      </c>
      <c r="K2000" s="4">
        <v>14175315.699999999</v>
      </c>
      <c r="L2000" s="5">
        <v>525001</v>
      </c>
      <c r="M2000" s="6">
        <v>27.000549899999999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0"/>
        <v xml:space="preserve"> </v>
      </c>
      <c r="T2000" t="s">
        <v>107</v>
      </c>
      <c r="U2000" t="s">
        <v>107</v>
      </c>
      <c r="AG2000" s="16" t="s">
        <v>7295</v>
      </c>
    </row>
    <row r="2001" spans="1:33" x14ac:dyDescent="0.25">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0"/>
        <v xml:space="preserve"> </v>
      </c>
      <c r="AG2001" s="16" t="s">
        <v>7295</v>
      </c>
    </row>
    <row r="2002" spans="1:33" x14ac:dyDescent="0.25">
      <c r="A2002" t="s">
        <v>4332</v>
      </c>
      <c r="B2002" t="s">
        <v>4333</v>
      </c>
      <c r="C2002" t="s">
        <v>4334</v>
      </c>
      <c r="F2002" t="s">
        <v>4333</v>
      </c>
      <c r="G2002" s="1">
        <v>109</v>
      </c>
      <c r="H2002" s="1">
        <v>96785</v>
      </c>
      <c r="I2002" s="2">
        <v>52747825</v>
      </c>
      <c r="J2002" s="3">
        <v>0.89183961</v>
      </c>
      <c r="K2002" s="4">
        <v>59144967.729999997</v>
      </c>
      <c r="L2002" s="5">
        <v>2200001</v>
      </c>
      <c r="M2002" s="6">
        <v>26.88406402</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0"/>
        <v xml:space="preserve"> </v>
      </c>
      <c r="T2002" t="s">
        <v>4335</v>
      </c>
      <c r="U2002" t="s">
        <v>51</v>
      </c>
      <c r="AG2002" s="16">
        <v>-1.062E-3</v>
      </c>
    </row>
    <row r="2003" spans="1:33" x14ac:dyDescent="0.25">
      <c r="A2003" t="s">
        <v>4332</v>
      </c>
      <c r="B2003" t="s">
        <v>120</v>
      </c>
      <c r="C2003" t="s">
        <v>120</v>
      </c>
      <c r="F2003" t="s">
        <v>121</v>
      </c>
      <c r="G2003" s="1">
        <v>48</v>
      </c>
      <c r="H2003" s="1">
        <v>0.08</v>
      </c>
      <c r="I2003" s="2">
        <v>384</v>
      </c>
      <c r="J2003" s="3">
        <v>6.4899999999999997E-6</v>
      </c>
      <c r="K2003" s="4">
        <v>59144967.729999997</v>
      </c>
      <c r="L2003" s="5">
        <v>2200001</v>
      </c>
      <c r="M2003" s="6">
        <v>26.88406402</v>
      </c>
      <c r="N2003" s="7">
        <f>IF(ISNUMBER(_xll.BDP($C2003, "DELTA_MID")),_xll.BDP($C2003, "DELTA_MID")," ")</f>
        <v>-4.7699999999999999E-3</v>
      </c>
      <c r="O2003" s="7" t="str">
        <f>IF(ISNUMBER(N2003),_xll.BDP($C2003, "OPT_UNDL_TICKER"),"")</f>
        <v>RUY</v>
      </c>
      <c r="P2003" s="8">
        <f>IF(ISNUMBER(N2003),_xll.BDP($C2003, "OPT_UNDL_PX")," ")</f>
        <v>2249.8040000000001</v>
      </c>
      <c r="Q2003" s="7">
        <f>IF(ISNUMBER(N2003),+G2003*_xll.BDP($C2003, "PX_POS_MULT_FACTOR")*P2003/K2003," ")</f>
        <v>0.1825862725853245</v>
      </c>
      <c r="R2003" s="8" t="str">
        <f>IF(OR($A2003="TUA",$A2003="TYA"),"",IF(ISNUMBER(_xll.BDP($C2003,"DUR_ADJ_OAS_MID")),_xll.BDP($C2003,"DUR_ADJ_OAS_MID"),IF(ISNUMBER(_xll.BDP($E2003&amp;" ISIN","DUR_ADJ_OAS_MID")),_xll.BDP($E2003&amp;" ISIN","DUR_ADJ_OAS_MID")," ")))</f>
        <v xml:space="preserve"> </v>
      </c>
      <c r="S2003" s="7">
        <f t="shared" si="30"/>
        <v>-8.7093652023199789E-4</v>
      </c>
      <c r="T2003" t="s">
        <v>121</v>
      </c>
      <c r="U2003" t="s">
        <v>55</v>
      </c>
      <c r="AG2003" s="16">
        <v>-1.062E-3</v>
      </c>
    </row>
    <row r="2004" spans="1:33" x14ac:dyDescent="0.25">
      <c r="A2004" t="s">
        <v>4332</v>
      </c>
      <c r="B2004" t="s">
        <v>4079</v>
      </c>
      <c r="C2004" t="s">
        <v>4079</v>
      </c>
      <c r="F2004" t="s">
        <v>4080</v>
      </c>
      <c r="G2004" s="1">
        <v>141</v>
      </c>
      <c r="H2004" s="1">
        <v>0.125</v>
      </c>
      <c r="I2004" s="2">
        <v>1762.5</v>
      </c>
      <c r="J2004" s="3">
        <v>2.9799999999999999E-5</v>
      </c>
      <c r="K2004" s="4">
        <v>59144967.729999997</v>
      </c>
      <c r="L2004" s="5">
        <v>2200001</v>
      </c>
      <c r="M2004" s="6">
        <v>26.88406402</v>
      </c>
      <c r="N2004" s="7">
        <f>IF(ISNUMBER(_xll.BDP($C2004, "DELTA_MID")),_xll.BDP($C2004, "DELTA_MID")," ")</f>
        <v>-1.418E-3</v>
      </c>
      <c r="O2004" s="7" t="str">
        <f>IF(ISNUMBER(N2004),_xll.BDP($C2004, "OPT_UNDL_TICKER"),"")</f>
        <v>SPX</v>
      </c>
      <c r="P2004" s="8">
        <f>IF(ISNUMBER(N2004),_xll.BDP($C2004, "OPT_UNDL_PX")," ")</f>
        <v>5909.03</v>
      </c>
      <c r="Q2004" s="7">
        <f>IF(ISNUMBER(N2004),+G2004*_xll.BDP($C2004, "PX_POS_MULT_FACTOR")*P2004/K2004," ")</f>
        <v>1.4086967361339704</v>
      </c>
      <c r="R2004" s="8" t="str">
        <f>IF(OR($A2004="TUA",$A2004="TYA"),"",IF(ISNUMBER(_xll.BDP($C2004,"DUR_ADJ_OAS_MID")),_xll.BDP($C2004,"DUR_ADJ_OAS_MID"),IF(ISNUMBER(_xll.BDP($E2004&amp;" ISIN","DUR_ADJ_OAS_MID")),_xll.BDP($E2004&amp;" ISIN","DUR_ADJ_OAS_MID")," ")))</f>
        <v xml:space="preserve"> </v>
      </c>
      <c r="S2004" s="7">
        <f t="shared" si="30"/>
        <v>-1.9975319718379702E-3</v>
      </c>
      <c r="T2004" t="s">
        <v>4080</v>
      </c>
      <c r="U2004" t="s">
        <v>55</v>
      </c>
      <c r="AG2004" s="16">
        <v>-1.062E-3</v>
      </c>
    </row>
    <row r="2005" spans="1:33" x14ac:dyDescent="0.25">
      <c r="A2005" t="s">
        <v>4332</v>
      </c>
      <c r="B2005" t="s">
        <v>4081</v>
      </c>
      <c r="C2005" t="s">
        <v>4081</v>
      </c>
      <c r="F2005" t="s">
        <v>4082</v>
      </c>
      <c r="G2005" s="1">
        <v>-141</v>
      </c>
      <c r="H2005" s="1">
        <v>7.4999999999999997E-2</v>
      </c>
      <c r="I2005" s="2">
        <v>-1057.5</v>
      </c>
      <c r="J2005" s="3">
        <v>-1.7880000000000002E-5</v>
      </c>
      <c r="K2005" s="4">
        <v>59144967.729999997</v>
      </c>
      <c r="L2005" s="5">
        <v>2200001</v>
      </c>
      <c r="M2005" s="6">
        <v>26.88406402</v>
      </c>
      <c r="N2005" s="7">
        <f>IF(ISNUMBER(_xll.BDP($C2005, "DELTA_MID")),_xll.BDP($C2005, "DELTA_MID")," ")</f>
        <v>-9.6000000000000002E-4</v>
      </c>
      <c r="O2005" s="7" t="str">
        <f>IF(ISNUMBER(N2005),_xll.BDP($C2005, "OPT_UNDL_TICKER"),"")</f>
        <v>SPX</v>
      </c>
      <c r="P2005" s="8">
        <f>IF(ISNUMBER(N2005),_xll.BDP($C2005, "OPT_UNDL_PX")," ")</f>
        <v>5909.03</v>
      </c>
      <c r="Q2005" s="7">
        <f>IF(ISNUMBER(N2005),+G2005*_xll.BDP($C2005, "PX_POS_MULT_FACTOR")*P2005/K2005," ")</f>
        <v>-1.4086967361339704</v>
      </c>
      <c r="R2005" s="8" t="str">
        <f>IF(OR($A2005="TUA",$A2005="TYA"),"",IF(ISNUMBER(_xll.BDP($C2005,"DUR_ADJ_OAS_MID")),_xll.BDP($C2005,"DUR_ADJ_OAS_MID"),IF(ISNUMBER(_xll.BDP($E2005&amp;" ISIN","DUR_ADJ_OAS_MID")),_xll.BDP($E2005&amp;" ISIN","DUR_ADJ_OAS_MID")," ")))</f>
        <v xml:space="preserve"> </v>
      </c>
      <c r="S2005" s="7">
        <f t="shared" si="30"/>
        <v>1.3523488666886117E-3</v>
      </c>
      <c r="T2005" t="s">
        <v>4082</v>
      </c>
      <c r="U2005" t="s">
        <v>55</v>
      </c>
      <c r="AG2005" s="16">
        <v>-1.062E-3</v>
      </c>
    </row>
    <row r="2006" spans="1:33" x14ac:dyDescent="0.25">
      <c r="A2006" t="s">
        <v>4332</v>
      </c>
      <c r="B2006" t="s">
        <v>122</v>
      </c>
      <c r="C2006" t="s">
        <v>123</v>
      </c>
      <c r="F2006" t="s">
        <v>124</v>
      </c>
      <c r="G2006" s="1">
        <v>-1211</v>
      </c>
      <c r="H2006" s="1">
        <v>0.02</v>
      </c>
      <c r="I2006" s="2">
        <v>-2422</v>
      </c>
      <c r="J2006" s="3">
        <v>-4.0949999999999999E-5</v>
      </c>
      <c r="K2006" s="4">
        <v>59144967.729999997</v>
      </c>
      <c r="L2006" s="5">
        <v>2200001</v>
      </c>
      <c r="M2006" s="6">
        <v>26.88406402</v>
      </c>
      <c r="N2006" s="7">
        <f>IF(ISNUMBER(_xll.BDP($C2006, "DELTA_MID")),_xll.BDP($C2006, "DELTA_MID")," ")</f>
        <v>-1.1342E-2</v>
      </c>
      <c r="O2006" s="7" t="str">
        <f>IF(ISNUMBER(N2006),_xll.BDP($C2006, "OPT_UNDL_TICKER"),"")</f>
        <v>GLD US</v>
      </c>
      <c r="P2006" s="8">
        <f>IF(ISNUMBER(N2006),_xll.BDP($C2006, "OPT_UNDL_PX")," ")</f>
        <v>244.56</v>
      </c>
      <c r="Q2006" s="7">
        <f>IF(ISNUMBER(N2006),+G2006*_xll.BDP($C2006, "PX_POS_MULT_FACTOR")*P2006/K2006," ")</f>
        <v>-0.50073940584767318</v>
      </c>
      <c r="R2006" s="8" t="str">
        <f>IF(OR($A2006="TUA",$A2006="TYA"),"",IF(ISNUMBER(_xll.BDP($C2006,"DUR_ADJ_OAS_MID")),_xll.BDP($C2006,"DUR_ADJ_OAS_MID"),IF(ISNUMBER(_xll.BDP($E2006&amp;" ISIN","DUR_ADJ_OAS_MID")),_xll.BDP($E2006&amp;" ISIN","DUR_ADJ_OAS_MID")," ")))</f>
        <v xml:space="preserve"> </v>
      </c>
      <c r="S2006" s="7">
        <f t="shared" si="30"/>
        <v>5.6793863411243092E-3</v>
      </c>
      <c r="T2006" t="s">
        <v>124</v>
      </c>
      <c r="U2006" t="s">
        <v>55</v>
      </c>
      <c r="AG2006" s="16">
        <v>-1.062E-3</v>
      </c>
    </row>
    <row r="2007" spans="1:33" x14ac:dyDescent="0.25">
      <c r="A2007" t="s">
        <v>4332</v>
      </c>
      <c r="B2007" t="s">
        <v>125</v>
      </c>
      <c r="C2007" t="s">
        <v>126</v>
      </c>
      <c r="F2007" t="s">
        <v>127</v>
      </c>
      <c r="G2007" s="1">
        <v>1211</v>
      </c>
      <c r="H2007" s="1">
        <v>0.01</v>
      </c>
      <c r="I2007" s="2">
        <v>1211</v>
      </c>
      <c r="J2007" s="3">
        <v>2.048E-5</v>
      </c>
      <c r="K2007" s="4">
        <v>59144967.729999997</v>
      </c>
      <c r="L2007" s="5">
        <v>2200001</v>
      </c>
      <c r="M2007" s="6">
        <v>26.88406402</v>
      </c>
      <c r="N2007" s="7">
        <f>IF(ISNUMBER(_xll.BDP($C2007, "DELTA_MID")),_xll.BDP($C2007, "DELTA_MID")," ")</f>
        <v>-3.888E-3</v>
      </c>
      <c r="O2007" s="7" t="str">
        <f>IF(ISNUMBER(N2007),_xll.BDP($C2007, "OPT_UNDL_TICKER"),"")</f>
        <v>GLD US</v>
      </c>
      <c r="P2007" s="8">
        <f>IF(ISNUMBER(N2007),_xll.BDP($C2007, "OPT_UNDL_PX")," ")</f>
        <v>244.56</v>
      </c>
      <c r="Q2007" s="7">
        <f>IF(ISNUMBER(N2007),+G2007*_xll.BDP($C2007, "PX_POS_MULT_FACTOR")*P2007/K2007," ")</f>
        <v>0.50073940584767318</v>
      </c>
      <c r="R2007" s="8" t="str">
        <f>IF(OR($A2007="TUA",$A2007="TYA"),"",IF(ISNUMBER(_xll.BDP($C2007,"DUR_ADJ_OAS_MID")),_xll.BDP($C2007,"DUR_ADJ_OAS_MID"),IF(ISNUMBER(_xll.BDP($E2007&amp;" ISIN","DUR_ADJ_OAS_MID")),_xll.BDP($E2007&amp;" ISIN","DUR_ADJ_OAS_MID")," ")))</f>
        <v xml:space="preserve"> </v>
      </c>
      <c r="S2007" s="7">
        <f t="shared" si="30"/>
        <v>-1.9468748099357534E-3</v>
      </c>
      <c r="T2007" t="s">
        <v>127</v>
      </c>
      <c r="U2007" t="s">
        <v>55</v>
      </c>
      <c r="AG2007" s="16">
        <v>-1.062E-3</v>
      </c>
    </row>
    <row r="2008" spans="1:33" x14ac:dyDescent="0.25">
      <c r="A2008" t="s">
        <v>4332</v>
      </c>
      <c r="B2008" t="s">
        <v>4336</v>
      </c>
      <c r="C2008" t="s">
        <v>4337</v>
      </c>
      <c r="F2008" t="s">
        <v>4338</v>
      </c>
      <c r="G2008" s="1">
        <v>7500</v>
      </c>
      <c r="H2008" s="1">
        <v>0.02</v>
      </c>
      <c r="I2008" s="2">
        <v>15000</v>
      </c>
      <c r="J2008" s="3">
        <v>2.5360999999999998E-4</v>
      </c>
      <c r="K2008" s="4">
        <v>59144967.729999997</v>
      </c>
      <c r="L2008" s="5">
        <v>2200001</v>
      </c>
      <c r="M2008" s="6">
        <v>26.88406402</v>
      </c>
      <c r="N2008" s="7">
        <f>IF(ISNUMBER(_xll.BDP($C2008, "DELTA_MID")),_xll.BDP($C2008, "DELTA_MID")," ")</f>
        <v>1.3934999999999999E-2</v>
      </c>
      <c r="O2008" s="7" t="str">
        <f>IF(ISNUMBER(N2008),_xll.BDP($C2008, "OPT_UNDL_TICKER"),"")</f>
        <v>IBIT US</v>
      </c>
      <c r="P2008" s="8">
        <f>IF(ISNUMBER(N2008),_xll.BDP($C2008, "OPT_UNDL_PX")," ")</f>
        <v>54.79</v>
      </c>
      <c r="Q2008" s="7">
        <f>IF(ISNUMBER(N2008),+G2008*_xll.BDP($C2008, "PX_POS_MULT_FACTOR")*P2008/K2008," ")</f>
        <v>0.69477593068592924</v>
      </c>
      <c r="R2008" s="8" t="str">
        <f>IF(OR($A2008="TUA",$A2008="TYA"),"",IF(ISNUMBER(_xll.BDP($C2008,"DUR_ADJ_OAS_MID")),_xll.BDP($C2008,"DUR_ADJ_OAS_MID"),IF(ISNUMBER(_xll.BDP($E2008&amp;" ISIN","DUR_ADJ_OAS_MID")),_xll.BDP($E2008&amp;" ISIN","DUR_ADJ_OAS_MID")," ")))</f>
        <v xml:space="preserve"> </v>
      </c>
      <c r="S2008" s="7">
        <f t="shared" si="30"/>
        <v>9.6817025941084243E-3</v>
      </c>
      <c r="T2008" t="s">
        <v>4338</v>
      </c>
      <c r="U2008" t="s">
        <v>55</v>
      </c>
      <c r="AG2008" s="16">
        <v>-1.062E-3</v>
      </c>
    </row>
    <row r="2009" spans="1:33" x14ac:dyDescent="0.25">
      <c r="A2009" t="s">
        <v>4332</v>
      </c>
      <c r="B2009" t="s">
        <v>4339</v>
      </c>
      <c r="C2009" t="s">
        <v>4340</v>
      </c>
      <c r="F2009" t="s">
        <v>4341</v>
      </c>
      <c r="G2009" s="1">
        <v>6035</v>
      </c>
      <c r="H2009" s="1">
        <v>4.9000000000000004</v>
      </c>
      <c r="I2009" s="2">
        <v>2957150</v>
      </c>
      <c r="J2009" s="3">
        <v>4.9998340000000002E-2</v>
      </c>
      <c r="K2009" s="4">
        <v>59144967.729999997</v>
      </c>
      <c r="L2009" s="5">
        <v>2200001</v>
      </c>
      <c r="M2009" s="6">
        <v>26.88406402</v>
      </c>
      <c r="N2009" s="7">
        <f>IF(ISNUMBER(_xll.BDP($C2009, "DELTA_MID")),_xll.BDP($C2009, "DELTA_MID")," ")</f>
        <v>0.92572900000000002</v>
      </c>
      <c r="O2009" s="7" t="str">
        <f>IF(ISNUMBER(N2009),_xll.BDP($C2009, "OPT_UNDL_TICKER"),"")</f>
        <v>IBIT US</v>
      </c>
      <c r="P2009" s="8">
        <f>IF(ISNUMBER(N2009),_xll.BDP($C2009, "OPT_UNDL_PX")," ")</f>
        <v>54.79</v>
      </c>
      <c r="Q2009" s="7">
        <f>IF(ISNUMBER(N2009),+G2009*_xll.BDP($C2009, "PX_POS_MULT_FACTOR")*P2009/K2009," ")</f>
        <v>0.55906303222527776</v>
      </c>
      <c r="R2009" s="8" t="str">
        <f>IF(OR($A2009="TUA",$A2009="TYA"),"",IF(ISNUMBER(_xll.BDP($C2009,"DUR_ADJ_OAS_MID")),_xll.BDP($C2009,"DUR_ADJ_OAS_MID"),IF(ISNUMBER(_xll.BDP($E2009&amp;" ISIN","DUR_ADJ_OAS_MID")),_xll.BDP($E2009&amp;" ISIN","DUR_ADJ_OAS_MID")," ")))</f>
        <v xml:space="preserve"> </v>
      </c>
      <c r="S2009" s="7">
        <f t="shared" si="30"/>
        <v>0.51754086175887415</v>
      </c>
      <c r="T2009" t="s">
        <v>4341</v>
      </c>
      <c r="U2009" t="s">
        <v>55</v>
      </c>
      <c r="AG2009" s="16">
        <v>-1.062E-3</v>
      </c>
    </row>
    <row r="2010" spans="1:33" x14ac:dyDescent="0.25">
      <c r="A2010" t="s">
        <v>4332</v>
      </c>
      <c r="B2010" t="s">
        <v>4083</v>
      </c>
      <c r="C2010" t="s">
        <v>4083</v>
      </c>
      <c r="F2010" t="s">
        <v>4084</v>
      </c>
      <c r="G2010" s="1">
        <v>-13</v>
      </c>
      <c r="H2010" s="1">
        <v>19.350000000000001</v>
      </c>
      <c r="I2010" s="2">
        <v>-25155</v>
      </c>
      <c r="J2010" s="3">
        <v>-4.2530999999999998E-4</v>
      </c>
      <c r="K2010" s="4">
        <v>59144967.729999997</v>
      </c>
      <c r="L2010" s="5">
        <v>2200001</v>
      </c>
      <c r="M2010" s="6">
        <v>26.88406402</v>
      </c>
      <c r="N2010" s="7">
        <f>IF(ISNUMBER(_xll.BDP($C2010, "DELTA_MID")),_xll.BDP($C2010, "DELTA_MID")," ")</f>
        <v>-8.1545999999999993E-2</v>
      </c>
      <c r="O2010" s="7" t="str">
        <f>IF(ISNUMBER(N2010),_xll.BDP($C2010, "OPT_UNDL_TICKER"),"")</f>
        <v>NDX</v>
      </c>
      <c r="P2010" s="8">
        <f>IF(ISNUMBER(N2010),_xll.BDP($C2010, "OPT_UNDL_PX")," ")</f>
        <v>21173.040000000001</v>
      </c>
      <c r="Q2010" s="7">
        <f>IF(ISNUMBER(N2010),+G2010*_xll.BDP($C2010, "PX_POS_MULT_FACTOR")*P2010/K2010," ")</f>
        <v>-0.46538113142022342</v>
      </c>
      <c r="R2010" s="8" t="str">
        <f>IF(OR($A2010="TUA",$A2010="TYA"),"",IF(ISNUMBER(_xll.BDP($C2010,"DUR_ADJ_OAS_MID")),_xll.BDP($C2010,"DUR_ADJ_OAS_MID"),IF(ISNUMBER(_xll.BDP($E2010&amp;" ISIN","DUR_ADJ_OAS_MID")),_xll.BDP($E2010&amp;" ISIN","DUR_ADJ_OAS_MID")," ")))</f>
        <v xml:space="preserve"> </v>
      </c>
      <c r="S2010" s="7">
        <f t="shared" si="30"/>
        <v>3.7949969742793535E-2</v>
      </c>
      <c r="T2010" t="s">
        <v>4084</v>
      </c>
      <c r="U2010" t="s">
        <v>55</v>
      </c>
      <c r="AG2010" s="16">
        <v>-1.062E-3</v>
      </c>
    </row>
    <row r="2011" spans="1:33" x14ac:dyDescent="0.25">
      <c r="A2011" t="s">
        <v>4332</v>
      </c>
      <c r="B2011" t="s">
        <v>4085</v>
      </c>
      <c r="C2011" t="s">
        <v>4085</v>
      </c>
      <c r="F2011" t="s">
        <v>4086</v>
      </c>
      <c r="G2011" s="1">
        <v>13</v>
      </c>
      <c r="H2011" s="1">
        <v>0.75</v>
      </c>
      <c r="I2011" s="2">
        <v>975</v>
      </c>
      <c r="J2011" s="3">
        <v>1.6480000000000001E-5</v>
      </c>
      <c r="K2011" s="4">
        <v>59144967.729999997</v>
      </c>
      <c r="L2011" s="5">
        <v>2200001</v>
      </c>
      <c r="M2011" s="6">
        <v>26.88406402</v>
      </c>
      <c r="N2011" s="7">
        <f>IF(ISNUMBER(_xll.BDP($C2011, "DELTA_MID")),_xll.BDP($C2011, "DELTA_MID")," ")</f>
        <v>-3.0249999999999999E-3</v>
      </c>
      <c r="O2011" s="7" t="str">
        <f>IF(ISNUMBER(N2011),_xll.BDP($C2011, "OPT_UNDL_TICKER"),"")</f>
        <v>NDX</v>
      </c>
      <c r="P2011" s="8">
        <f>IF(ISNUMBER(N2011),_xll.BDP($C2011, "OPT_UNDL_PX")," ")</f>
        <v>21173.040000000001</v>
      </c>
      <c r="Q2011" s="7">
        <f>IF(ISNUMBER(N2011),+G2011*_xll.BDP($C2011, "PX_POS_MULT_FACTOR")*P2011/K2011," ")</f>
        <v>0.46538113142022342</v>
      </c>
      <c r="R2011" s="8" t="str">
        <f>IF(OR($A2011="TUA",$A2011="TYA"),"",IF(ISNUMBER(_xll.BDP($C2011,"DUR_ADJ_OAS_MID")),_xll.BDP($C2011,"DUR_ADJ_OAS_MID"),IF(ISNUMBER(_xll.BDP($E2011&amp;" ISIN","DUR_ADJ_OAS_MID")),_xll.BDP($E2011&amp;" ISIN","DUR_ADJ_OAS_MID")," ")))</f>
        <v xml:space="preserve"> </v>
      </c>
      <c r="S2011" s="7">
        <f t="shared" si="30"/>
        <v>-1.4077779225461758E-3</v>
      </c>
      <c r="T2011" t="s">
        <v>4086</v>
      </c>
      <c r="U2011" t="s">
        <v>55</v>
      </c>
      <c r="AG2011" s="16">
        <v>-1.062E-3</v>
      </c>
    </row>
    <row r="2012" spans="1:33" x14ac:dyDescent="0.25">
      <c r="A2012" t="s">
        <v>4332</v>
      </c>
      <c r="B2012" t="s">
        <v>4089</v>
      </c>
      <c r="C2012" t="s">
        <v>4089</v>
      </c>
      <c r="F2012" t="s">
        <v>4090</v>
      </c>
      <c r="G2012" s="1">
        <v>43</v>
      </c>
      <c r="H2012" s="1">
        <v>6.6</v>
      </c>
      <c r="I2012" s="2">
        <v>28380</v>
      </c>
      <c r="J2012" s="3">
        <v>4.7983999999999999E-4</v>
      </c>
      <c r="K2012" s="4">
        <v>59144967.729999997</v>
      </c>
      <c r="L2012" s="5">
        <v>2200001</v>
      </c>
      <c r="M2012" s="6">
        <v>26.88406402</v>
      </c>
      <c r="N2012" s="7">
        <f>IF(ISNUMBER(_xll.BDP($C2012, "DELTA_MID")),_xll.BDP($C2012, "DELTA_MID")," ")</f>
        <v>0.211925</v>
      </c>
      <c r="O2012" s="7" t="str">
        <f>IF(ISNUMBER(N2012),_xll.BDP($C2012, "OPT_UNDL_TICKER"),"")</f>
        <v>SPX</v>
      </c>
      <c r="P2012" s="8">
        <f>IF(ISNUMBER(N2012),_xll.BDP($C2012, "OPT_UNDL_PX")," ")</f>
        <v>5909.03</v>
      </c>
      <c r="Q2012" s="7">
        <f>IF(ISNUMBER(N2012),+G2012*_xll.BDP($C2012, "PX_POS_MULT_FACTOR")*P2012/K2012," ")</f>
        <v>0.42960255073589171</v>
      </c>
      <c r="R2012" s="8" t="str">
        <f>IF(OR($A2012="TUA",$A2012="TYA"),"",IF(ISNUMBER(_xll.BDP($C2012,"DUR_ADJ_OAS_MID")),_xll.BDP($C2012,"DUR_ADJ_OAS_MID"),IF(ISNUMBER(_xll.BDP($E2012&amp;" ISIN","DUR_ADJ_OAS_MID")),_xll.BDP($E2012&amp;" ISIN","DUR_ADJ_OAS_MID")," ")))</f>
        <v xml:space="preserve"> </v>
      </c>
      <c r="S2012" s="7">
        <f t="shared" si="30"/>
        <v>9.1043520564703856E-2</v>
      </c>
      <c r="T2012" t="s">
        <v>4090</v>
      </c>
      <c r="U2012" t="s">
        <v>55</v>
      </c>
      <c r="AG2012" s="16">
        <v>-1.062E-3</v>
      </c>
    </row>
    <row r="2013" spans="1:33" x14ac:dyDescent="0.25">
      <c r="A2013" t="s">
        <v>4332</v>
      </c>
      <c r="B2013" t="s">
        <v>128</v>
      </c>
      <c r="C2013" t="s">
        <v>128</v>
      </c>
      <c r="F2013" t="s">
        <v>129</v>
      </c>
      <c r="G2013" s="1">
        <v>-56</v>
      </c>
      <c r="H2013" s="1">
        <v>3.9</v>
      </c>
      <c r="I2013" s="2">
        <v>-21840</v>
      </c>
      <c r="J2013" s="3">
        <v>-3.6926E-4</v>
      </c>
      <c r="K2013" s="4">
        <v>59144967.729999997</v>
      </c>
      <c r="L2013" s="5">
        <v>2200001</v>
      </c>
      <c r="M2013" s="6">
        <v>26.88406402</v>
      </c>
      <c r="N2013" s="7">
        <f>IF(ISNUMBER(_xll.BDP($C2013, "DELTA_MID")),_xll.BDP($C2013, "DELTA_MID")," ")</f>
        <v>-7.1649000000000004E-2</v>
      </c>
      <c r="O2013" s="7" t="str">
        <f>IF(ISNUMBER(N2013),_xll.BDP($C2013, "OPT_UNDL_TICKER"),"")</f>
        <v>SPX</v>
      </c>
      <c r="P2013" s="8">
        <f>IF(ISNUMBER(N2013),_xll.BDP($C2013, "OPT_UNDL_PX")," ")</f>
        <v>5909.03</v>
      </c>
      <c r="Q2013" s="7">
        <f>IF(ISNUMBER(N2013),+G2013*_xll.BDP($C2013, "PX_POS_MULT_FACTOR")*P2013/K2013," ")</f>
        <v>-0.55948239165604496</v>
      </c>
      <c r="R2013" s="8" t="str">
        <f>IF(OR($A2013="TUA",$A2013="TYA"),"",IF(ISNUMBER(_xll.BDP($C2013,"DUR_ADJ_OAS_MID")),_xll.BDP($C2013,"DUR_ADJ_OAS_MID"),IF(ISNUMBER(_xll.BDP($E2013&amp;" ISIN","DUR_ADJ_OAS_MID")),_xll.BDP($E2013&amp;" ISIN","DUR_ADJ_OAS_MID")," ")))</f>
        <v xml:space="preserve"> </v>
      </c>
      <c r="S2013" s="7">
        <f t="shared" si="30"/>
        <v>4.0086353879763968E-2</v>
      </c>
      <c r="T2013" t="s">
        <v>129</v>
      </c>
      <c r="U2013" t="s">
        <v>55</v>
      </c>
      <c r="AG2013" s="16">
        <v>-1.062E-3</v>
      </c>
    </row>
    <row r="2014" spans="1:33" x14ac:dyDescent="0.25">
      <c r="A2014" t="s">
        <v>4332</v>
      </c>
      <c r="B2014" t="s">
        <v>4091</v>
      </c>
      <c r="C2014" t="s">
        <v>4091</v>
      </c>
      <c r="F2014" t="s">
        <v>4092</v>
      </c>
      <c r="G2014" s="1">
        <v>120</v>
      </c>
      <c r="H2014" s="1">
        <v>0.45</v>
      </c>
      <c r="I2014" s="2">
        <v>5400</v>
      </c>
      <c r="J2014" s="3">
        <v>9.1299999999999997E-5</v>
      </c>
      <c r="K2014" s="4">
        <v>59144967.729999997</v>
      </c>
      <c r="L2014" s="5">
        <v>2200001</v>
      </c>
      <c r="M2014" s="6">
        <v>26.88406402</v>
      </c>
      <c r="N2014" s="7">
        <f>IF(ISNUMBER(_xll.BDP($C2014, "DELTA_MID")),_xll.BDP($C2014, "DELTA_MID")," ")</f>
        <v>-9.6509999999999999E-3</v>
      </c>
      <c r="O2014" s="7" t="str">
        <f>IF(ISNUMBER(N2014),_xll.BDP($C2014, "OPT_UNDL_TICKER"),"")</f>
        <v>SPX</v>
      </c>
      <c r="P2014" s="8">
        <f>IF(ISNUMBER(N2014),_xll.BDP($C2014, "OPT_UNDL_PX")," ")</f>
        <v>5909.03</v>
      </c>
      <c r="Q2014" s="7">
        <f>IF(ISNUMBER(N2014),+G2014*_xll.BDP($C2014, "PX_POS_MULT_FACTOR")*P2014/K2014," ")</f>
        <v>1.1988908392629536</v>
      </c>
      <c r="R2014" s="8" t="str">
        <f>IF(OR($A2014="TUA",$A2014="TYA"),"",IF(ISNUMBER(_xll.BDP($C2014,"DUR_ADJ_OAS_MID")),_xll.BDP($C2014,"DUR_ADJ_OAS_MID"),IF(ISNUMBER(_xll.BDP($E2014&amp;" ISIN","DUR_ADJ_OAS_MID")),_xll.BDP($E2014&amp;" ISIN","DUR_ADJ_OAS_MID")," ")))</f>
        <v xml:space="preserve"> </v>
      </c>
      <c r="S2014" s="7">
        <f t="shared" si="30"/>
        <v>-1.1570495489726764E-2</v>
      </c>
      <c r="T2014" t="s">
        <v>4092</v>
      </c>
      <c r="U2014" t="s">
        <v>55</v>
      </c>
      <c r="AG2014" s="16">
        <v>-1.062E-3</v>
      </c>
    </row>
    <row r="2015" spans="1:33" x14ac:dyDescent="0.25">
      <c r="A2015" t="s">
        <v>4332</v>
      </c>
      <c r="B2015" t="s">
        <v>130</v>
      </c>
      <c r="C2015" t="s">
        <v>130</v>
      </c>
      <c r="F2015" t="s">
        <v>131</v>
      </c>
      <c r="G2015" s="1">
        <v>56</v>
      </c>
      <c r="H2015" s="1">
        <v>0.27500000000000002</v>
      </c>
      <c r="I2015" s="2">
        <v>1540</v>
      </c>
      <c r="J2015" s="3">
        <v>2.6040000000000001E-5</v>
      </c>
      <c r="K2015" s="4">
        <v>59144967.729999997</v>
      </c>
      <c r="L2015" s="5">
        <v>2200001</v>
      </c>
      <c r="M2015" s="6">
        <v>26.88406402</v>
      </c>
      <c r="N2015" s="7">
        <f>IF(ISNUMBER(_xll.BDP($C2015, "DELTA_MID")),_xll.BDP($C2015, "DELTA_MID")," ")</f>
        <v>-4.3480000000000003E-3</v>
      </c>
      <c r="O2015" s="7" t="str">
        <f>IF(ISNUMBER(N2015),_xll.BDP($C2015, "OPT_UNDL_TICKER"),"")</f>
        <v>SPX</v>
      </c>
      <c r="P2015" s="8">
        <f>IF(ISNUMBER(N2015),_xll.BDP($C2015, "OPT_UNDL_PX")," ")</f>
        <v>5909.03</v>
      </c>
      <c r="Q2015" s="7">
        <f>IF(ISNUMBER(N2015),+G2015*_xll.BDP($C2015, "PX_POS_MULT_FACTOR")*P2015/K2015," ")</f>
        <v>0.55948239165604496</v>
      </c>
      <c r="R2015" s="8" t="str">
        <f>IF(OR($A2015="TUA",$A2015="TYA"),"",IF(ISNUMBER(_xll.BDP($C2015,"DUR_ADJ_OAS_MID")),_xll.BDP($C2015,"DUR_ADJ_OAS_MID"),IF(ISNUMBER(_xll.BDP($E2015&amp;" ISIN","DUR_ADJ_OAS_MID")),_xll.BDP($E2015&amp;" ISIN","DUR_ADJ_OAS_MID")," ")))</f>
        <v xml:space="preserve"> </v>
      </c>
      <c r="S2015" s="7">
        <f t="shared" si="30"/>
        <v>-2.4326294389204837E-3</v>
      </c>
      <c r="T2015" t="s">
        <v>131</v>
      </c>
      <c r="U2015" t="s">
        <v>55</v>
      </c>
      <c r="AG2015" s="16">
        <v>-1.062E-3</v>
      </c>
    </row>
    <row r="2016" spans="1:33" x14ac:dyDescent="0.25">
      <c r="A2016" t="s">
        <v>4332</v>
      </c>
      <c r="B2016" t="s">
        <v>4093</v>
      </c>
      <c r="C2016" t="s">
        <v>4093</v>
      </c>
      <c r="F2016" t="s">
        <v>4094</v>
      </c>
      <c r="G2016" s="1">
        <v>122</v>
      </c>
      <c r="H2016" s="1">
        <v>1.675</v>
      </c>
      <c r="I2016" s="2">
        <v>20435</v>
      </c>
      <c r="J2016" s="3">
        <v>3.4550999999999999E-4</v>
      </c>
      <c r="K2016" s="4">
        <v>59144967.729999997</v>
      </c>
      <c r="L2016" s="5">
        <v>2200001</v>
      </c>
      <c r="M2016" s="6">
        <v>26.88406402</v>
      </c>
      <c r="N2016" s="7">
        <f>IF(ISNUMBER(_xll.BDP($C2016, "DELTA_MID")),_xll.BDP($C2016, "DELTA_MID")," ")</f>
        <v>-3.1248999999999999E-2</v>
      </c>
      <c r="O2016" s="7" t="str">
        <f>IF(ISNUMBER(N2016),_xll.BDP($C2016, "OPT_UNDL_TICKER"),"")</f>
        <v>SPX</v>
      </c>
      <c r="P2016" s="8">
        <f>IF(ISNUMBER(N2016),_xll.BDP($C2016, "OPT_UNDL_PX")," ")</f>
        <v>5909.03</v>
      </c>
      <c r="Q2016" s="7">
        <f>IF(ISNUMBER(N2016),+G2016*_xll.BDP($C2016, "PX_POS_MULT_FACTOR")*P2016/K2016," ")</f>
        <v>1.2188723532506693</v>
      </c>
      <c r="R2016" s="8" t="str">
        <f>IF(OR($A2016="TUA",$A2016="TYA"),"",IF(ISNUMBER(_xll.BDP($C2016,"DUR_ADJ_OAS_MID")),_xll.BDP($C2016,"DUR_ADJ_OAS_MID"),IF(ISNUMBER(_xll.BDP($E2016&amp;" ISIN","DUR_ADJ_OAS_MID")),_xll.BDP($E2016&amp;" ISIN","DUR_ADJ_OAS_MID")," ")))</f>
        <v xml:space="preserve"> </v>
      </c>
      <c r="S2016" s="7">
        <f t="shared" si="30"/>
        <v>-3.8088542166730167E-2</v>
      </c>
      <c r="T2016" t="s">
        <v>4094</v>
      </c>
      <c r="U2016" t="s">
        <v>55</v>
      </c>
      <c r="AG2016" s="16">
        <v>-1.062E-3</v>
      </c>
    </row>
    <row r="2017" spans="1:33" x14ac:dyDescent="0.25">
      <c r="A2017" t="s">
        <v>4332</v>
      </c>
      <c r="B2017" t="s">
        <v>4173</v>
      </c>
      <c r="C2017" t="s">
        <v>4174</v>
      </c>
      <c r="F2017" t="s">
        <v>4175</v>
      </c>
      <c r="G2017" s="1">
        <v>-1282</v>
      </c>
      <c r="H2017" s="1">
        <v>0.05</v>
      </c>
      <c r="I2017" s="2">
        <v>-6410</v>
      </c>
      <c r="J2017" s="3">
        <v>-1.0838E-4</v>
      </c>
      <c r="K2017" s="4">
        <v>59144967.729999997</v>
      </c>
      <c r="L2017" s="5">
        <v>2200001</v>
      </c>
      <c r="M2017" s="6">
        <v>26.88406402</v>
      </c>
      <c r="N2017" s="7">
        <f>IF(ISNUMBER(_xll.BDP($C2017, "DELTA_MID")),_xll.BDP($C2017, "DELTA_MID")," ")</f>
        <v>-2.2993E-2</v>
      </c>
      <c r="O2017" s="7" t="str">
        <f>IF(ISNUMBER(N2017),_xll.BDP($C2017, "OPT_UNDL_TICKER"),"")</f>
        <v>GLD US</v>
      </c>
      <c r="P2017" s="8">
        <f>IF(ISNUMBER(N2017),_xll.BDP($C2017, "OPT_UNDL_PX")," ")</f>
        <v>244.56</v>
      </c>
      <c r="Q2017" s="7">
        <f>IF(ISNUMBER(N2017),+G2017*_xll.BDP($C2017, "PX_POS_MULT_FACTOR")*P2017/K2017," ")</f>
        <v>-0.53009737266450618</v>
      </c>
      <c r="R2017" s="8" t="str">
        <f>IF(OR($A2017="TUA",$A2017="TYA"),"",IF(ISNUMBER(_xll.BDP($C2017,"DUR_ADJ_OAS_MID")),_xll.BDP($C2017,"DUR_ADJ_OAS_MID"),IF(ISNUMBER(_xll.BDP($E2017&amp;" ISIN","DUR_ADJ_OAS_MID")),_xll.BDP($E2017&amp;" ISIN","DUR_ADJ_OAS_MID")," ")))</f>
        <v xml:space="preserve"> </v>
      </c>
      <c r="S2017" s="7">
        <f t="shared" si="30"/>
        <v>1.218852888967499E-2</v>
      </c>
      <c r="T2017" t="s">
        <v>4175</v>
      </c>
      <c r="U2017" t="s">
        <v>55</v>
      </c>
      <c r="AG2017" s="16">
        <v>-1.062E-3</v>
      </c>
    </row>
    <row r="2018" spans="1:33" x14ac:dyDescent="0.25">
      <c r="A2018" t="s">
        <v>4332</v>
      </c>
      <c r="B2018" t="s">
        <v>4176</v>
      </c>
      <c r="C2018" t="s">
        <v>4177</v>
      </c>
      <c r="F2018" t="s">
        <v>4178</v>
      </c>
      <c r="G2018" s="1">
        <v>1282</v>
      </c>
      <c r="H2018" s="1">
        <v>1.4999999999999999E-2</v>
      </c>
      <c r="I2018" s="2">
        <v>1923</v>
      </c>
      <c r="J2018" s="3">
        <v>3.2509999999999999E-5</v>
      </c>
      <c r="K2018" s="4">
        <v>59144967.729999997</v>
      </c>
      <c r="L2018" s="5">
        <v>2200001</v>
      </c>
      <c r="M2018" s="6">
        <v>26.88406402</v>
      </c>
      <c r="N2018" s="7">
        <f>IF(ISNUMBER(_xll.BDP($C2018, "DELTA_MID")),_xll.BDP($C2018, "DELTA_MID")," ")</f>
        <v>-5.4860000000000004E-3</v>
      </c>
      <c r="O2018" s="7" t="str">
        <f>IF(ISNUMBER(N2018),_xll.BDP($C2018, "OPT_UNDL_TICKER"),"")</f>
        <v>GLD US</v>
      </c>
      <c r="P2018" s="8">
        <f>IF(ISNUMBER(N2018),_xll.BDP($C2018, "OPT_UNDL_PX")," ")</f>
        <v>244.56</v>
      </c>
      <c r="Q2018" s="7">
        <f>IF(ISNUMBER(N2018),+G2018*_xll.BDP($C2018, "PX_POS_MULT_FACTOR")*P2018/K2018," ")</f>
        <v>0.53009737266450618</v>
      </c>
      <c r="R2018" s="8" t="str">
        <f>IF(OR($A2018="TUA",$A2018="TYA"),"",IF(ISNUMBER(_xll.BDP($C2018,"DUR_ADJ_OAS_MID")),_xll.BDP($C2018,"DUR_ADJ_OAS_MID"),IF(ISNUMBER(_xll.BDP($E2018&amp;" ISIN","DUR_ADJ_OAS_MID")),_xll.BDP($E2018&amp;" ISIN","DUR_ADJ_OAS_MID")," ")))</f>
        <v xml:space="preserve"> </v>
      </c>
      <c r="S2018" s="7">
        <f t="shared" si="30"/>
        <v>-2.9081141864374812E-3</v>
      </c>
      <c r="T2018" t="s">
        <v>4178</v>
      </c>
      <c r="U2018" t="s">
        <v>55</v>
      </c>
      <c r="AG2018" s="16">
        <v>-1.062E-3</v>
      </c>
    </row>
    <row r="2019" spans="1:33" x14ac:dyDescent="0.25">
      <c r="A2019" t="s">
        <v>4332</v>
      </c>
      <c r="B2019" t="s">
        <v>4095</v>
      </c>
      <c r="C2019" t="s">
        <v>4095</v>
      </c>
      <c r="F2019" t="s">
        <v>4096</v>
      </c>
      <c r="G2019" s="1">
        <v>-11</v>
      </c>
      <c r="H2019" s="1">
        <v>13.65</v>
      </c>
      <c r="I2019" s="2">
        <v>-15015</v>
      </c>
      <c r="J2019" s="3">
        <v>-2.5387000000000001E-4</v>
      </c>
      <c r="K2019" s="4">
        <v>59144967.729999997</v>
      </c>
      <c r="L2019" s="5">
        <v>2200001</v>
      </c>
      <c r="M2019" s="6">
        <v>26.88406402</v>
      </c>
      <c r="N2019" s="7">
        <f>IF(ISNUMBER(_xll.BDP($C2019, "DELTA_MID")),_xll.BDP($C2019, "DELTA_MID")," ")</f>
        <v>-3.7976999999999997E-2</v>
      </c>
      <c r="O2019" s="7" t="str">
        <f>IF(ISNUMBER(N2019),_xll.BDP($C2019, "OPT_UNDL_TICKER"),"")</f>
        <v>NDX</v>
      </c>
      <c r="P2019" s="8">
        <f>IF(ISNUMBER(N2019),_xll.BDP($C2019, "OPT_UNDL_PX")," ")</f>
        <v>21173.040000000001</v>
      </c>
      <c r="Q2019" s="7">
        <f>IF(ISNUMBER(N2019),+G2019*_xll.BDP($C2019, "PX_POS_MULT_FACTOR")*P2019/K2019," ")</f>
        <v>-0.39378403427865055</v>
      </c>
      <c r="R2019" s="8" t="str">
        <f>IF(OR($A2019="TUA",$A2019="TYA"),"",IF(ISNUMBER(_xll.BDP($C2019,"DUR_ADJ_OAS_MID")),_xll.BDP($C2019,"DUR_ADJ_OAS_MID"),IF(ISNUMBER(_xll.BDP($E2019&amp;" ISIN","DUR_ADJ_OAS_MID")),_xll.BDP($E2019&amp;" ISIN","DUR_ADJ_OAS_MID")," ")))</f>
        <v xml:space="preserve"> </v>
      </c>
      <c r="S2019" s="7">
        <f t="shared" si="30"/>
        <v>1.495473626980031E-2</v>
      </c>
      <c r="T2019" t="s">
        <v>4096</v>
      </c>
      <c r="U2019" t="s">
        <v>55</v>
      </c>
      <c r="AG2019" s="16">
        <v>-1.062E-3</v>
      </c>
    </row>
    <row r="2020" spans="1:33" x14ac:dyDescent="0.25">
      <c r="A2020" t="s">
        <v>4332</v>
      </c>
      <c r="B2020" t="s">
        <v>4097</v>
      </c>
      <c r="C2020" t="s">
        <v>4097</v>
      </c>
      <c r="F2020" t="s">
        <v>4098</v>
      </c>
      <c r="G2020" s="1">
        <v>11</v>
      </c>
      <c r="H2020" s="1">
        <v>3.75</v>
      </c>
      <c r="I2020" s="2">
        <v>4125</v>
      </c>
      <c r="J2020" s="3">
        <v>6.9740000000000007E-5</v>
      </c>
      <c r="K2020" s="4">
        <v>59144967.729999997</v>
      </c>
      <c r="L2020" s="5">
        <v>2200001</v>
      </c>
      <c r="M2020" s="6">
        <v>26.88406402</v>
      </c>
      <c r="N2020" s="7">
        <f>IF(ISNUMBER(_xll.BDP($C2020, "DELTA_MID")),_xll.BDP($C2020, "DELTA_MID")," ")</f>
        <v>-9.3830000000000007E-3</v>
      </c>
      <c r="O2020" s="7" t="str">
        <f>IF(ISNUMBER(N2020),_xll.BDP($C2020, "OPT_UNDL_TICKER"),"")</f>
        <v>NDX</v>
      </c>
      <c r="P2020" s="8">
        <f>IF(ISNUMBER(N2020),_xll.BDP($C2020, "OPT_UNDL_PX")," ")</f>
        <v>21173.040000000001</v>
      </c>
      <c r="Q2020" s="7">
        <f>IF(ISNUMBER(N2020),+G2020*_xll.BDP($C2020, "PX_POS_MULT_FACTOR")*P2020/K2020," ")</f>
        <v>0.39378403427865055</v>
      </c>
      <c r="R2020" s="8" t="str">
        <f>IF(OR($A2020="TUA",$A2020="TYA"),"",IF(ISNUMBER(_xll.BDP($C2020,"DUR_ADJ_OAS_MID")),_xll.BDP($C2020,"DUR_ADJ_OAS_MID"),IF(ISNUMBER(_xll.BDP($E2020&amp;" ISIN","DUR_ADJ_OAS_MID")),_xll.BDP($E2020&amp;" ISIN","DUR_ADJ_OAS_MID")," ")))</f>
        <v xml:space="preserve"> </v>
      </c>
      <c r="S2020" s="7">
        <f t="shared" si="30"/>
        <v>-3.6948755936365785E-3</v>
      </c>
      <c r="T2020" t="s">
        <v>4098</v>
      </c>
      <c r="U2020" t="s">
        <v>55</v>
      </c>
      <c r="AG2020" s="16">
        <v>-1.062E-3</v>
      </c>
    </row>
    <row r="2021" spans="1:33" x14ac:dyDescent="0.25">
      <c r="A2021" t="s">
        <v>4332</v>
      </c>
      <c r="B2021" t="s">
        <v>4099</v>
      </c>
      <c r="C2021" t="s">
        <v>4099</v>
      </c>
      <c r="F2021" t="s">
        <v>4100</v>
      </c>
      <c r="G2021" s="1">
        <v>-89</v>
      </c>
      <c r="H2021" s="1">
        <v>1.4</v>
      </c>
      <c r="I2021" s="2">
        <v>-12460</v>
      </c>
      <c r="J2021" s="3">
        <v>-2.1066999999999999E-4</v>
      </c>
      <c r="K2021" s="4">
        <v>59144967.729999997</v>
      </c>
      <c r="L2021" s="5">
        <v>2200001</v>
      </c>
      <c r="M2021" s="6">
        <v>26.88406402</v>
      </c>
      <c r="N2021" s="7">
        <f>IF(ISNUMBER(_xll.BDP($C2021, "DELTA_MID")),_xll.BDP($C2021, "DELTA_MID")," ")</f>
        <v>-3.7992999999999999E-2</v>
      </c>
      <c r="O2021" s="7" t="str">
        <f>IF(ISNUMBER(N2021),_xll.BDP($C2021, "OPT_UNDL_TICKER"),"")</f>
        <v>RUY</v>
      </c>
      <c r="P2021" s="8">
        <f>IF(ISNUMBER(N2021),_xll.BDP($C2021, "OPT_UNDL_PX")," ")</f>
        <v>2249.8040000000001</v>
      </c>
      <c r="Q2021" s="7">
        <f>IF(ISNUMBER(N2021),+G2021*_xll.BDP($C2021, "PX_POS_MULT_FACTOR")*P2021/K2021," ")</f>
        <v>-0.33854538041862253</v>
      </c>
      <c r="R2021" s="8" t="str">
        <f>IF(OR($A2021="TUA",$A2021="TYA"),"",IF(ISNUMBER(_xll.BDP($C2021,"DUR_ADJ_OAS_MID")),_xll.BDP($C2021,"DUR_ADJ_OAS_MID"),IF(ISNUMBER(_xll.BDP($E2021&amp;" ISIN","DUR_ADJ_OAS_MID")),_xll.BDP($E2021&amp;" ISIN","DUR_ADJ_OAS_MID")," ")))</f>
        <v xml:space="preserve"> </v>
      </c>
      <c r="S2021" s="7">
        <f t="shared" si="30"/>
        <v>1.2862354638244726E-2</v>
      </c>
      <c r="T2021" t="s">
        <v>4100</v>
      </c>
      <c r="U2021" t="s">
        <v>55</v>
      </c>
      <c r="AG2021" s="16">
        <v>-1.062E-3</v>
      </c>
    </row>
    <row r="2022" spans="1:33" x14ac:dyDescent="0.25">
      <c r="A2022" t="s">
        <v>4332</v>
      </c>
      <c r="B2022" t="s">
        <v>4101</v>
      </c>
      <c r="C2022" t="s">
        <v>4101</v>
      </c>
      <c r="F2022" t="s">
        <v>4102</v>
      </c>
      <c r="G2022" s="1">
        <v>89</v>
      </c>
      <c r="H2022" s="1">
        <v>0.3</v>
      </c>
      <c r="I2022" s="2">
        <v>2670</v>
      </c>
      <c r="J2022" s="3">
        <v>4.5139999999999998E-5</v>
      </c>
      <c r="K2022" s="4">
        <v>59144967.729999997</v>
      </c>
      <c r="L2022" s="5">
        <v>2200001</v>
      </c>
      <c r="M2022" s="6">
        <v>26.88406402</v>
      </c>
      <c r="N2022" s="7">
        <f>IF(ISNUMBER(_xll.BDP($C2022, "DELTA_MID")),_xll.BDP($C2022, "DELTA_MID")," ")</f>
        <v>-6.8789999999999997E-3</v>
      </c>
      <c r="O2022" s="7" t="str">
        <f>IF(ISNUMBER(N2022),_xll.BDP($C2022, "OPT_UNDL_TICKER"),"")</f>
        <v>RUY</v>
      </c>
      <c r="P2022" s="8">
        <f>IF(ISNUMBER(N2022),_xll.BDP($C2022, "OPT_UNDL_PX")," ")</f>
        <v>2249.8040000000001</v>
      </c>
      <c r="Q2022" s="7">
        <f>IF(ISNUMBER(N2022),+G2022*_xll.BDP($C2022, "PX_POS_MULT_FACTOR")*P2022/K2022," ")</f>
        <v>0.33854538041862253</v>
      </c>
      <c r="R2022" s="8" t="str">
        <f>IF(OR($A2022="TUA",$A2022="TYA"),"",IF(ISNUMBER(_xll.BDP($C2022,"DUR_ADJ_OAS_MID")),_xll.BDP($C2022,"DUR_ADJ_OAS_MID"),IF(ISNUMBER(_xll.BDP($E2022&amp;" ISIN","DUR_ADJ_OAS_MID")),_xll.BDP($E2022&amp;" ISIN","DUR_ADJ_OAS_MID")," ")))</f>
        <v xml:space="preserve"> </v>
      </c>
      <c r="S2022" s="7">
        <f t="shared" si="30"/>
        <v>-2.3288536718997044E-3</v>
      </c>
      <c r="T2022" t="s">
        <v>4102</v>
      </c>
      <c r="U2022" t="s">
        <v>55</v>
      </c>
      <c r="AG2022" s="16">
        <v>-1.062E-3</v>
      </c>
    </row>
    <row r="2023" spans="1:33" x14ac:dyDescent="0.25">
      <c r="A2023" t="s">
        <v>4332</v>
      </c>
      <c r="B2023" t="s">
        <v>4103</v>
      </c>
      <c r="C2023" t="s">
        <v>4103</v>
      </c>
      <c r="F2023" t="s">
        <v>4104</v>
      </c>
      <c r="G2023" s="1">
        <v>-30</v>
      </c>
      <c r="H2023" s="1">
        <v>4.4000000000000004</v>
      </c>
      <c r="I2023" s="2">
        <v>-13200</v>
      </c>
      <c r="J2023" s="3">
        <v>-2.2317999999999999E-4</v>
      </c>
      <c r="K2023" s="4">
        <v>59144967.729999997</v>
      </c>
      <c r="L2023" s="5">
        <v>2200001</v>
      </c>
      <c r="M2023" s="6">
        <v>26.88406402</v>
      </c>
      <c r="N2023" s="7">
        <f>IF(ISNUMBER(_xll.BDP($C2023, "DELTA_MID")),_xll.BDP($C2023, "DELTA_MID")," ")</f>
        <v>-5.4704999999999997E-2</v>
      </c>
      <c r="O2023" s="7" t="str">
        <f>IF(ISNUMBER(N2023),_xll.BDP($C2023, "OPT_UNDL_TICKER"),"")</f>
        <v>SPX</v>
      </c>
      <c r="P2023" s="8">
        <f>IF(ISNUMBER(N2023),_xll.BDP($C2023, "OPT_UNDL_PX")," ")</f>
        <v>5909.03</v>
      </c>
      <c r="Q2023" s="7">
        <f>IF(ISNUMBER(N2023),+G2023*_xll.BDP($C2023, "PX_POS_MULT_FACTOR")*P2023/K2023," ")</f>
        <v>-0.2997227098157384</v>
      </c>
      <c r="R2023" s="8" t="str">
        <f>IF(OR($A2023="TUA",$A2023="TYA"),"",IF(ISNUMBER(_xll.BDP($C2023,"DUR_ADJ_OAS_MID")),_xll.BDP($C2023,"DUR_ADJ_OAS_MID"),IF(ISNUMBER(_xll.BDP($E2023&amp;" ISIN","DUR_ADJ_OAS_MID")),_xll.BDP($E2023&amp;" ISIN","DUR_ADJ_OAS_MID")," ")))</f>
        <v xml:space="preserve"> </v>
      </c>
      <c r="S2023" s="7">
        <f t="shared" si="30"/>
        <v>1.6396330840469969E-2</v>
      </c>
      <c r="T2023" t="s">
        <v>4104</v>
      </c>
      <c r="U2023" t="s">
        <v>55</v>
      </c>
      <c r="AG2023" s="16">
        <v>-1.062E-3</v>
      </c>
    </row>
    <row r="2024" spans="1:33" x14ac:dyDescent="0.25">
      <c r="A2024" t="s">
        <v>4332</v>
      </c>
      <c r="B2024" t="s">
        <v>4105</v>
      </c>
      <c r="C2024" t="s">
        <v>4105</v>
      </c>
      <c r="F2024" t="s">
        <v>4106</v>
      </c>
      <c r="G2024" s="1">
        <v>30</v>
      </c>
      <c r="H2024" s="1">
        <v>0.72499999999999998</v>
      </c>
      <c r="I2024" s="2">
        <v>2175</v>
      </c>
      <c r="J2024" s="3">
        <v>3.6770000000000002E-5</v>
      </c>
      <c r="K2024" s="4">
        <v>59144967.729999997</v>
      </c>
      <c r="L2024" s="5">
        <v>2200001</v>
      </c>
      <c r="M2024" s="6">
        <v>26.88406402</v>
      </c>
      <c r="N2024" s="7">
        <f>IF(ISNUMBER(_xll.BDP($C2024, "DELTA_MID")),_xll.BDP($C2024, "DELTA_MID")," ")</f>
        <v>-7.3720000000000001E-3</v>
      </c>
      <c r="O2024" s="7" t="str">
        <f>IF(ISNUMBER(N2024),_xll.BDP($C2024, "OPT_UNDL_TICKER"),"")</f>
        <v>SPX</v>
      </c>
      <c r="P2024" s="8">
        <f>IF(ISNUMBER(N2024),_xll.BDP($C2024, "OPT_UNDL_PX")," ")</f>
        <v>5909.03</v>
      </c>
      <c r="Q2024" s="7">
        <f>IF(ISNUMBER(N2024),+G2024*_xll.BDP($C2024, "PX_POS_MULT_FACTOR")*P2024/K2024," ")</f>
        <v>0.2997227098157384</v>
      </c>
      <c r="R2024" s="8" t="str">
        <f>IF(OR($A2024="TUA",$A2024="TYA"),"",IF(ISNUMBER(_xll.BDP($C2024,"DUR_ADJ_OAS_MID")),_xll.BDP($C2024,"DUR_ADJ_OAS_MID"),IF(ISNUMBER(_xll.BDP($E2024&amp;" ISIN","DUR_ADJ_OAS_MID")),_xll.BDP($E2024&amp;" ISIN","DUR_ADJ_OAS_MID")," ")))</f>
        <v xml:space="preserve"> </v>
      </c>
      <c r="S2024" s="7">
        <f t="shared" si="30"/>
        <v>-2.2095558167616234E-3</v>
      </c>
      <c r="T2024" t="s">
        <v>4106</v>
      </c>
      <c r="U2024" t="s">
        <v>55</v>
      </c>
      <c r="AG2024" s="16">
        <v>-1.062E-3</v>
      </c>
    </row>
    <row r="2025" spans="1:33" x14ac:dyDescent="0.25">
      <c r="A2025" t="s">
        <v>4332</v>
      </c>
      <c r="B2025" t="s">
        <v>4107</v>
      </c>
      <c r="C2025" t="s">
        <v>4108</v>
      </c>
      <c r="F2025" t="s">
        <v>4109</v>
      </c>
      <c r="G2025" s="1">
        <v>-1744</v>
      </c>
      <c r="H2025" s="1">
        <v>0.14000000000000001</v>
      </c>
      <c r="I2025" s="2">
        <v>-24416</v>
      </c>
      <c r="J2025" s="3">
        <v>-4.1281999999999999E-4</v>
      </c>
      <c r="K2025" s="4">
        <v>59144967.729999997</v>
      </c>
      <c r="L2025" s="5">
        <v>2200001</v>
      </c>
      <c r="M2025" s="6">
        <v>26.88406402</v>
      </c>
      <c r="N2025" s="7">
        <f>IF(ISNUMBER(_xll.BDP($C2025, "DELTA_MID")),_xll.BDP($C2025, "DELTA_MID")," ")</f>
        <v>-5.6620999999999998E-2</v>
      </c>
      <c r="O2025" s="7" t="str">
        <f>IF(ISNUMBER(N2025),_xll.BDP($C2025, "OPT_UNDL_TICKER"),"")</f>
        <v>GLD US</v>
      </c>
      <c r="P2025" s="8">
        <f>IF(ISNUMBER(N2025),_xll.BDP($C2025, "OPT_UNDL_PX")," ")</f>
        <v>244.56</v>
      </c>
      <c r="Q2025" s="7">
        <f>IF(ISNUMBER(N2025),+G2025*_xll.BDP($C2025, "PX_POS_MULT_FACTOR")*P2025/K2025," ")</f>
        <v>-0.72113090321910978</v>
      </c>
      <c r="R2025" s="8" t="str">
        <f>IF(OR($A2025="TUA",$A2025="TYA"),"",IF(ISNUMBER(_xll.BDP($C2025,"DUR_ADJ_OAS_MID")),_xll.BDP($C2025,"DUR_ADJ_OAS_MID"),IF(ISNUMBER(_xll.BDP($E2025&amp;" ISIN","DUR_ADJ_OAS_MID")),_xll.BDP($E2025&amp;" ISIN","DUR_ADJ_OAS_MID")," ")))</f>
        <v xml:space="preserve"> </v>
      </c>
      <c r="S2025" s="7">
        <f t="shared" ref="S2025:S2088" si="31">IF(ISNUMBER(N2025),Q2025*N2025,IF(ISNUMBER(R2025),J2025*R2025," "))</f>
        <v>4.0831152871169216E-2</v>
      </c>
      <c r="T2025" t="s">
        <v>4109</v>
      </c>
      <c r="U2025" t="s">
        <v>55</v>
      </c>
      <c r="AG2025" s="16">
        <v>-1.062E-3</v>
      </c>
    </row>
    <row r="2026" spans="1:33" x14ac:dyDescent="0.25">
      <c r="A2026" t="s">
        <v>4332</v>
      </c>
      <c r="B2026" t="s">
        <v>4110</v>
      </c>
      <c r="C2026" t="s">
        <v>4111</v>
      </c>
      <c r="F2026" t="s">
        <v>4112</v>
      </c>
      <c r="G2026" s="1">
        <v>1744</v>
      </c>
      <c r="H2026" s="1">
        <v>2.5000000000000001E-2</v>
      </c>
      <c r="I2026" s="2">
        <v>4360</v>
      </c>
      <c r="J2026" s="3">
        <v>7.3720000000000006E-5</v>
      </c>
      <c r="K2026" s="4">
        <v>59144967.729999997</v>
      </c>
      <c r="L2026" s="5">
        <v>2200001</v>
      </c>
      <c r="M2026" s="6">
        <v>26.88406402</v>
      </c>
      <c r="N2026" s="7">
        <f>IF(ISNUMBER(_xll.BDP($C2026, "DELTA_MID")),_xll.BDP($C2026, "DELTA_MID")," ")</f>
        <v>-1.0158E-2</v>
      </c>
      <c r="O2026" s="7" t="str">
        <f>IF(ISNUMBER(N2026),_xll.BDP($C2026, "OPT_UNDL_TICKER"),"")</f>
        <v>GLD US</v>
      </c>
      <c r="P2026" s="8">
        <f>IF(ISNUMBER(N2026),_xll.BDP($C2026, "OPT_UNDL_PX")," ")</f>
        <v>244.56</v>
      </c>
      <c r="Q2026" s="7">
        <f>IF(ISNUMBER(N2026),+G2026*_xll.BDP($C2026, "PX_POS_MULT_FACTOR")*P2026/K2026," ")</f>
        <v>0.72113090321910978</v>
      </c>
      <c r="R2026" s="8" t="str">
        <f>IF(OR($A2026="TUA",$A2026="TYA"),"",IF(ISNUMBER(_xll.BDP($C2026,"DUR_ADJ_OAS_MID")),_xll.BDP($C2026,"DUR_ADJ_OAS_MID"),IF(ISNUMBER(_xll.BDP($E2026&amp;" ISIN","DUR_ADJ_OAS_MID")),_xll.BDP($E2026&amp;" ISIN","DUR_ADJ_OAS_MID")," ")))</f>
        <v xml:space="preserve"> </v>
      </c>
      <c r="S2026" s="7">
        <f t="shared" si="31"/>
        <v>-7.3252477148997176E-3</v>
      </c>
      <c r="T2026" t="s">
        <v>4112</v>
      </c>
      <c r="U2026" t="s">
        <v>55</v>
      </c>
      <c r="AG2026" s="16">
        <v>-1.062E-3</v>
      </c>
    </row>
    <row r="2027" spans="1:33" x14ac:dyDescent="0.25">
      <c r="A2027" t="s">
        <v>4332</v>
      </c>
      <c r="B2027" t="s">
        <v>4342</v>
      </c>
      <c r="C2027" t="s">
        <v>4343</v>
      </c>
      <c r="F2027" t="s">
        <v>4344</v>
      </c>
      <c r="G2027" s="1">
        <v>-1602</v>
      </c>
      <c r="H2027" s="1">
        <v>4.8499999999999996</v>
      </c>
      <c r="I2027" s="2">
        <v>-776970</v>
      </c>
      <c r="J2027" s="3">
        <v>-1.3136709999999999E-2</v>
      </c>
      <c r="K2027" s="4">
        <v>59144967.729999997</v>
      </c>
      <c r="L2027" s="5">
        <v>2200001</v>
      </c>
      <c r="M2027" s="6">
        <v>26.88406402</v>
      </c>
      <c r="N2027" s="7">
        <f>IF(ISNUMBER(_xll.BDP($C2027, "DELTA_MID")),_xll.BDP($C2027, "DELTA_MID")," ")</f>
        <v>-0.147811</v>
      </c>
      <c r="O2027" s="7" t="str">
        <f>IF(ISNUMBER(N2027),_xll.BDP($C2027, "OPT_UNDL_TICKER"),"")</f>
        <v>MSTR US</v>
      </c>
      <c r="P2027" s="8">
        <f>IF(ISNUMBER(N2027),_xll.BDP($C2027, "OPT_UNDL_PX")," ")</f>
        <v>341.42500000000001</v>
      </c>
      <c r="Q2027" s="7">
        <f>IF(ISNUMBER(N2027),+G2027*_xll.BDP($C2027, "PX_POS_MULT_FACTOR")*P2027/K2027," ")</f>
        <v>-0.92478341098589356</v>
      </c>
      <c r="R2027" s="8" t="str">
        <f>IF(OR($A2027="TUA",$A2027="TYA"),"",IF(ISNUMBER(_xll.BDP($C2027,"DUR_ADJ_OAS_MID")),_xll.BDP($C2027,"DUR_ADJ_OAS_MID"),IF(ISNUMBER(_xll.BDP($E2027&amp;" ISIN","DUR_ADJ_OAS_MID")),_xll.BDP($E2027&amp;" ISIN","DUR_ADJ_OAS_MID")," ")))</f>
        <v xml:space="preserve"> </v>
      </c>
      <c r="S2027" s="7">
        <f t="shared" si="31"/>
        <v>0.13669316076123592</v>
      </c>
      <c r="T2027" t="s">
        <v>4344</v>
      </c>
      <c r="U2027" t="s">
        <v>55</v>
      </c>
      <c r="AG2027" s="16">
        <v>-1.062E-3</v>
      </c>
    </row>
    <row r="2028" spans="1:33" x14ac:dyDescent="0.25">
      <c r="A2028" t="s">
        <v>4332</v>
      </c>
      <c r="B2028" t="s">
        <v>4113</v>
      </c>
      <c r="C2028" t="s">
        <v>4114</v>
      </c>
      <c r="F2028" t="s">
        <v>4115</v>
      </c>
      <c r="G2028" s="1">
        <v>-203</v>
      </c>
      <c r="H2028" s="1">
        <v>2.4449999999999998</v>
      </c>
      <c r="I2028" s="2">
        <v>-49633.5</v>
      </c>
      <c r="J2028" s="3">
        <v>-8.3918000000000003E-4</v>
      </c>
      <c r="K2028" s="4">
        <v>59144967.729999997</v>
      </c>
      <c r="L2028" s="5">
        <v>2200001</v>
      </c>
      <c r="M2028" s="6">
        <v>26.88406402</v>
      </c>
      <c r="N2028" s="7">
        <f>IF(ISNUMBER(_xll.BDP($C2028, "DELTA_MID")),_xll.BDP($C2028, "DELTA_MID")," ")</f>
        <v>-7.6747999999999997E-2</v>
      </c>
      <c r="O2028" s="7" t="str">
        <f>IF(ISNUMBER(N2028),_xll.BDP($C2028, "OPT_UNDL_TICKER"),"")</f>
        <v>MSTR US</v>
      </c>
      <c r="P2028" s="8">
        <f>IF(ISNUMBER(N2028),_xll.BDP($C2028, "OPT_UNDL_PX")," ")</f>
        <v>341.42500000000001</v>
      </c>
      <c r="Q2028" s="7">
        <f>IF(ISNUMBER(N2028),+G2028*_xll.BDP($C2028, "PX_POS_MULT_FACTOR")*P2028/K2028," ")</f>
        <v>-0.1171854135019578</v>
      </c>
      <c r="R2028" s="8" t="str">
        <f>IF(OR($A2028="TUA",$A2028="TYA"),"",IF(ISNUMBER(_xll.BDP($C2028,"DUR_ADJ_OAS_MID")),_xll.BDP($C2028,"DUR_ADJ_OAS_MID"),IF(ISNUMBER(_xll.BDP($E2028&amp;" ISIN","DUR_ADJ_OAS_MID")),_xll.BDP($E2028&amp;" ISIN","DUR_ADJ_OAS_MID")," ")))</f>
        <v xml:space="preserve"> </v>
      </c>
      <c r="S2028" s="7">
        <f t="shared" si="31"/>
        <v>8.9937461154482572E-3</v>
      </c>
      <c r="T2028" t="s">
        <v>4115</v>
      </c>
      <c r="U2028" t="s">
        <v>55</v>
      </c>
      <c r="AG2028" s="16">
        <v>-1.062E-3</v>
      </c>
    </row>
    <row r="2029" spans="1:33" x14ac:dyDescent="0.25">
      <c r="A2029" t="s">
        <v>4332</v>
      </c>
      <c r="B2029" t="s">
        <v>4345</v>
      </c>
      <c r="C2029" t="s">
        <v>4346</v>
      </c>
      <c r="F2029" t="s">
        <v>4347</v>
      </c>
      <c r="G2029" s="1">
        <v>1602</v>
      </c>
      <c r="H2029" s="1">
        <v>1.165</v>
      </c>
      <c r="I2029" s="2">
        <v>186633</v>
      </c>
      <c r="J2029" s="3">
        <v>3.1555200000000002E-3</v>
      </c>
      <c r="K2029" s="4">
        <v>59144967.729999997</v>
      </c>
      <c r="L2029" s="5">
        <v>2200001</v>
      </c>
      <c r="M2029" s="6">
        <v>26.88406402</v>
      </c>
      <c r="N2029" s="7">
        <f>IF(ISNUMBER(_xll.BDP($C2029, "DELTA_MID")),_xll.BDP($C2029, "DELTA_MID")," ")</f>
        <v>-3.4143E-2</v>
      </c>
      <c r="O2029" s="7" t="str">
        <f>IF(ISNUMBER(N2029),_xll.BDP($C2029, "OPT_UNDL_TICKER"),"")</f>
        <v>MSTR US</v>
      </c>
      <c r="P2029" s="8">
        <f>IF(ISNUMBER(N2029),_xll.BDP($C2029, "OPT_UNDL_PX")," ")</f>
        <v>341.42500000000001</v>
      </c>
      <c r="Q2029" s="7">
        <f>IF(ISNUMBER(N2029),+G2029*_xll.BDP($C2029, "PX_POS_MULT_FACTOR")*P2029/K2029," ")</f>
        <v>0.92478341098589356</v>
      </c>
      <c r="R2029" s="8" t="str">
        <f>IF(OR($A2029="TUA",$A2029="TYA"),"",IF(ISNUMBER(_xll.BDP($C2029,"DUR_ADJ_OAS_MID")),_xll.BDP($C2029,"DUR_ADJ_OAS_MID"),IF(ISNUMBER(_xll.BDP($E2029&amp;" ISIN","DUR_ADJ_OAS_MID")),_xll.BDP($E2029&amp;" ISIN","DUR_ADJ_OAS_MID")," ")))</f>
        <v xml:space="preserve"> </v>
      </c>
      <c r="S2029" s="7">
        <f t="shared" si="31"/>
        <v>-3.1574880001291362E-2</v>
      </c>
      <c r="T2029" t="s">
        <v>4347</v>
      </c>
      <c r="U2029" t="s">
        <v>55</v>
      </c>
      <c r="AG2029" s="16">
        <v>-1.062E-3</v>
      </c>
    </row>
    <row r="2030" spans="1:33" x14ac:dyDescent="0.25">
      <c r="A2030" t="s">
        <v>4332</v>
      </c>
      <c r="B2030" t="s">
        <v>4116</v>
      </c>
      <c r="C2030" t="s">
        <v>4117</v>
      </c>
      <c r="F2030" t="s">
        <v>4118</v>
      </c>
      <c r="G2030" s="1">
        <v>203</v>
      </c>
      <c r="H2030" s="1">
        <v>0.70499999999999996</v>
      </c>
      <c r="I2030" s="2">
        <v>14311.5</v>
      </c>
      <c r="J2030" s="3">
        <v>2.4196999999999999E-4</v>
      </c>
      <c r="K2030" s="4">
        <v>59144967.729999997</v>
      </c>
      <c r="L2030" s="5">
        <v>2200001</v>
      </c>
      <c r="M2030" s="6">
        <v>26.88406402</v>
      </c>
      <c r="N2030" s="7">
        <f>IF(ISNUMBER(_xll.BDP($C2030, "DELTA_MID")),_xll.BDP($C2030, "DELTA_MID")," ")</f>
        <v>-1.9439000000000001E-2</v>
      </c>
      <c r="O2030" s="7" t="str">
        <f>IF(ISNUMBER(N2030),_xll.BDP($C2030, "OPT_UNDL_TICKER"),"")</f>
        <v>MSTR US</v>
      </c>
      <c r="P2030" s="8">
        <f>IF(ISNUMBER(N2030),_xll.BDP($C2030, "OPT_UNDL_PX")," ")</f>
        <v>341.42500000000001</v>
      </c>
      <c r="Q2030" s="7">
        <f>IF(ISNUMBER(N2030),+G2030*_xll.BDP($C2030, "PX_POS_MULT_FACTOR")*P2030/K2030," ")</f>
        <v>0.1171854135019578</v>
      </c>
      <c r="R2030" s="8" t="str">
        <f>IF(OR($A2030="TUA",$A2030="TYA"),"",IF(ISNUMBER(_xll.BDP($C2030,"DUR_ADJ_OAS_MID")),_xll.BDP($C2030,"DUR_ADJ_OAS_MID"),IF(ISNUMBER(_xll.BDP($E2030&amp;" ISIN","DUR_ADJ_OAS_MID")),_xll.BDP($E2030&amp;" ISIN","DUR_ADJ_OAS_MID")," ")))</f>
        <v xml:space="preserve"> </v>
      </c>
      <c r="S2030" s="7">
        <f t="shared" si="31"/>
        <v>-2.2779672530645577E-3</v>
      </c>
      <c r="T2030" t="s">
        <v>4118</v>
      </c>
      <c r="U2030" t="s">
        <v>55</v>
      </c>
      <c r="AG2030" s="16">
        <v>-1.062E-3</v>
      </c>
    </row>
    <row r="2031" spans="1:33" x14ac:dyDescent="0.25">
      <c r="A2031" t="s">
        <v>4332</v>
      </c>
      <c r="B2031" t="s">
        <v>4179</v>
      </c>
      <c r="C2031" t="s">
        <v>4179</v>
      </c>
      <c r="F2031" t="s">
        <v>4180</v>
      </c>
      <c r="G2031" s="1">
        <v>-12</v>
      </c>
      <c r="H2031" s="1">
        <v>50.65</v>
      </c>
      <c r="I2031" s="2">
        <v>-60780</v>
      </c>
      <c r="J2031" s="3">
        <v>-1.02764E-3</v>
      </c>
      <c r="K2031" s="4">
        <v>59144967.729999997</v>
      </c>
      <c r="L2031" s="5">
        <v>2200001</v>
      </c>
      <c r="M2031" s="6">
        <v>26.88406402</v>
      </c>
      <c r="N2031" s="7">
        <f>IF(ISNUMBER(_xll.BDP($C2031, "DELTA_MID")),_xll.BDP($C2031, "DELTA_MID")," ")</f>
        <v>-0.116658</v>
      </c>
      <c r="O2031" s="7" t="str">
        <f>IF(ISNUMBER(N2031),_xll.BDP($C2031, "OPT_UNDL_TICKER"),"")</f>
        <v>NDX</v>
      </c>
      <c r="P2031" s="8">
        <f>IF(ISNUMBER(N2031),_xll.BDP($C2031, "OPT_UNDL_PX")," ")</f>
        <v>21173.040000000001</v>
      </c>
      <c r="Q2031" s="7">
        <f>IF(ISNUMBER(N2031),+G2031*_xll.BDP($C2031, "PX_POS_MULT_FACTOR")*P2031/K2031," ")</f>
        <v>-0.42958258284943696</v>
      </c>
      <c r="R2031" s="8" t="str">
        <f>IF(OR($A2031="TUA",$A2031="TYA"),"",IF(ISNUMBER(_xll.BDP($C2031,"DUR_ADJ_OAS_MID")),_xll.BDP($C2031,"DUR_ADJ_OAS_MID"),IF(ISNUMBER(_xll.BDP($E2031&amp;" ISIN","DUR_ADJ_OAS_MID")),_xll.BDP($E2031&amp;" ISIN","DUR_ADJ_OAS_MID")," ")))</f>
        <v xml:space="preserve"> </v>
      </c>
      <c r="S2031" s="7">
        <f t="shared" si="31"/>
        <v>5.0114244950049618E-2</v>
      </c>
      <c r="T2031" t="s">
        <v>4180</v>
      </c>
      <c r="U2031" t="s">
        <v>55</v>
      </c>
      <c r="AG2031" s="16">
        <v>-1.062E-3</v>
      </c>
    </row>
    <row r="2032" spans="1:33" x14ac:dyDescent="0.25">
      <c r="A2032" t="s">
        <v>4332</v>
      </c>
      <c r="B2032" t="s">
        <v>4181</v>
      </c>
      <c r="C2032" t="s">
        <v>4181</v>
      </c>
      <c r="F2032" t="s">
        <v>4182</v>
      </c>
      <c r="G2032" s="1">
        <v>12</v>
      </c>
      <c r="H2032" s="1">
        <v>9.5500000000000007</v>
      </c>
      <c r="I2032" s="2">
        <v>11460</v>
      </c>
      <c r="J2032" s="3">
        <v>1.9375999999999999E-4</v>
      </c>
      <c r="K2032" s="4">
        <v>59144967.729999997</v>
      </c>
      <c r="L2032" s="5">
        <v>2200001</v>
      </c>
      <c r="M2032" s="6">
        <v>26.88406402</v>
      </c>
      <c r="N2032" s="7">
        <f>IF(ISNUMBER(_xll.BDP($C2032, "DELTA_MID")),_xll.BDP($C2032, "DELTA_MID")," ")</f>
        <v>-2.2579999999999999E-2</v>
      </c>
      <c r="O2032" s="7" t="str">
        <f>IF(ISNUMBER(N2032),_xll.BDP($C2032, "OPT_UNDL_TICKER"),"")</f>
        <v>NDX</v>
      </c>
      <c r="P2032" s="8">
        <f>IF(ISNUMBER(N2032),_xll.BDP($C2032, "OPT_UNDL_PX")," ")</f>
        <v>21173.040000000001</v>
      </c>
      <c r="Q2032" s="7">
        <f>IF(ISNUMBER(N2032),+G2032*_xll.BDP($C2032, "PX_POS_MULT_FACTOR")*P2032/K2032," ")</f>
        <v>0.42958258284943696</v>
      </c>
      <c r="R2032" s="8" t="str">
        <f>IF(OR($A2032="TUA",$A2032="TYA"),"",IF(ISNUMBER(_xll.BDP($C2032,"DUR_ADJ_OAS_MID")),_xll.BDP($C2032,"DUR_ADJ_OAS_MID"),IF(ISNUMBER(_xll.BDP($E2032&amp;" ISIN","DUR_ADJ_OAS_MID")),_xll.BDP($E2032&amp;" ISIN","DUR_ADJ_OAS_MID")," ")))</f>
        <v xml:space="preserve"> </v>
      </c>
      <c r="S2032" s="7">
        <f t="shared" si="31"/>
        <v>-9.699974720740287E-3</v>
      </c>
      <c r="T2032" t="s">
        <v>4182</v>
      </c>
      <c r="U2032" t="s">
        <v>55</v>
      </c>
      <c r="AG2032" s="16">
        <v>-1.062E-3</v>
      </c>
    </row>
    <row r="2033" spans="1:33" x14ac:dyDescent="0.25">
      <c r="A2033" t="s">
        <v>4332</v>
      </c>
      <c r="B2033" t="s">
        <v>4119</v>
      </c>
      <c r="C2033" t="s">
        <v>4119</v>
      </c>
      <c r="F2033" t="s">
        <v>4120</v>
      </c>
      <c r="G2033" s="1">
        <v>-105</v>
      </c>
      <c r="H2033" s="1">
        <v>4.3</v>
      </c>
      <c r="I2033" s="2">
        <v>-45150</v>
      </c>
      <c r="J2033" s="3">
        <v>-7.6338000000000003E-4</v>
      </c>
      <c r="K2033" s="4">
        <v>59144967.729999997</v>
      </c>
      <c r="L2033" s="5">
        <v>2200001</v>
      </c>
      <c r="M2033" s="6">
        <v>26.88406402</v>
      </c>
      <c r="N2033" s="7">
        <f>IF(ISNUMBER(_xll.BDP($C2033, "DELTA_MID")),_xll.BDP($C2033, "DELTA_MID")," ")</f>
        <v>-9.3935000000000005E-2</v>
      </c>
      <c r="O2033" s="7" t="str">
        <f>IF(ISNUMBER(N2033),_xll.BDP($C2033, "OPT_UNDL_TICKER"),"")</f>
        <v>RUY</v>
      </c>
      <c r="P2033" s="8">
        <f>IF(ISNUMBER(N2033),_xll.BDP($C2033, "OPT_UNDL_PX")," ")</f>
        <v>2249.8040000000001</v>
      </c>
      <c r="Q2033" s="7">
        <f>IF(ISNUMBER(N2033),+G2033*_xll.BDP($C2033, "PX_POS_MULT_FACTOR")*P2033/K2033," ")</f>
        <v>-0.39940747128039733</v>
      </c>
      <c r="R2033" s="8" t="str">
        <f>IF(OR($A2033="TUA",$A2033="TYA"),"",IF(ISNUMBER(_xll.BDP($C2033,"DUR_ADJ_OAS_MID")),_xll.BDP($C2033,"DUR_ADJ_OAS_MID"),IF(ISNUMBER(_xll.BDP($E2033&amp;" ISIN","DUR_ADJ_OAS_MID")),_xll.BDP($E2033&amp;" ISIN","DUR_ADJ_OAS_MID")," ")))</f>
        <v xml:space="preserve"> </v>
      </c>
      <c r="S2033" s="7">
        <f t="shared" si="31"/>
        <v>3.7518340814724126E-2</v>
      </c>
      <c r="T2033" t="s">
        <v>4120</v>
      </c>
      <c r="U2033" t="s">
        <v>55</v>
      </c>
      <c r="AG2033" s="16">
        <v>-1.062E-3</v>
      </c>
    </row>
    <row r="2034" spans="1:33" x14ac:dyDescent="0.25">
      <c r="A2034" t="s">
        <v>4332</v>
      </c>
      <c r="B2034" t="s">
        <v>4121</v>
      </c>
      <c r="C2034" t="s">
        <v>4121</v>
      </c>
      <c r="F2034" t="s">
        <v>4122</v>
      </c>
      <c r="G2034" s="1">
        <v>105</v>
      </c>
      <c r="H2034" s="1">
        <v>0.7</v>
      </c>
      <c r="I2034" s="2">
        <v>7350</v>
      </c>
      <c r="J2034" s="3">
        <v>1.2427E-4</v>
      </c>
      <c r="K2034" s="4">
        <v>59144967.729999997</v>
      </c>
      <c r="L2034" s="5">
        <v>2200001</v>
      </c>
      <c r="M2034" s="6">
        <v>26.88406402</v>
      </c>
      <c r="N2034" s="7">
        <f>IF(ISNUMBER(_xll.BDP($C2034, "DELTA_MID")),_xll.BDP($C2034, "DELTA_MID")," ")</f>
        <v>-1.6119000000000001E-2</v>
      </c>
      <c r="O2034" s="7" t="str">
        <f>IF(ISNUMBER(N2034),_xll.BDP($C2034, "OPT_UNDL_TICKER"),"")</f>
        <v>RUY</v>
      </c>
      <c r="P2034" s="8">
        <f>IF(ISNUMBER(N2034),_xll.BDP($C2034, "OPT_UNDL_PX")," ")</f>
        <v>2249.8040000000001</v>
      </c>
      <c r="Q2034" s="7">
        <f>IF(ISNUMBER(N2034),+G2034*_xll.BDP($C2034, "PX_POS_MULT_FACTOR")*P2034/K2034," ")</f>
        <v>0.39940747128039733</v>
      </c>
      <c r="R2034" s="8" t="str">
        <f>IF(OR($A2034="TUA",$A2034="TYA"),"",IF(ISNUMBER(_xll.BDP($C2034,"DUR_ADJ_OAS_MID")),_xll.BDP($C2034,"DUR_ADJ_OAS_MID"),IF(ISNUMBER(_xll.BDP($E2034&amp;" ISIN","DUR_ADJ_OAS_MID")),_xll.BDP($E2034&amp;" ISIN","DUR_ADJ_OAS_MID")," ")))</f>
        <v xml:space="preserve"> </v>
      </c>
      <c r="S2034" s="7">
        <f t="shared" si="31"/>
        <v>-6.4380490295687254E-3</v>
      </c>
      <c r="T2034" t="s">
        <v>4122</v>
      </c>
      <c r="U2034" t="s">
        <v>55</v>
      </c>
      <c r="AG2034" s="16">
        <v>-1.062E-3</v>
      </c>
    </row>
    <row r="2035" spans="1:33" x14ac:dyDescent="0.25">
      <c r="A2035" t="s">
        <v>4332</v>
      </c>
      <c r="B2035" t="s">
        <v>4125</v>
      </c>
      <c r="C2035" t="s">
        <v>4125</v>
      </c>
      <c r="F2035" t="s">
        <v>4126</v>
      </c>
      <c r="G2035" s="1">
        <v>-43</v>
      </c>
      <c r="H2035" s="1">
        <v>10.5</v>
      </c>
      <c r="I2035" s="2">
        <v>-45150</v>
      </c>
      <c r="J2035" s="3">
        <v>-7.6338000000000003E-4</v>
      </c>
      <c r="K2035" s="4">
        <v>59144967.729999997</v>
      </c>
      <c r="L2035" s="5">
        <v>2200001</v>
      </c>
      <c r="M2035" s="6">
        <v>26.88406402</v>
      </c>
      <c r="N2035" s="7">
        <f>IF(ISNUMBER(_xll.BDP($C2035, "DELTA_MID")),_xll.BDP($C2035, "DELTA_MID")," ")</f>
        <v>-0.102452</v>
      </c>
      <c r="O2035" s="7" t="str">
        <f>IF(ISNUMBER(N2035),_xll.BDP($C2035, "OPT_UNDL_TICKER"),"")</f>
        <v>SPX</v>
      </c>
      <c r="P2035" s="8">
        <f>IF(ISNUMBER(N2035),_xll.BDP($C2035, "OPT_UNDL_PX")," ")</f>
        <v>5909.03</v>
      </c>
      <c r="Q2035" s="7">
        <f>IF(ISNUMBER(N2035),+G2035*_xll.BDP($C2035, "PX_POS_MULT_FACTOR")*P2035/K2035," ")</f>
        <v>-0.42960255073589171</v>
      </c>
      <c r="R2035" s="8" t="str">
        <f>IF(OR($A2035="TUA",$A2035="TYA"),"",IF(ISNUMBER(_xll.BDP($C2035,"DUR_ADJ_OAS_MID")),_xll.BDP($C2035,"DUR_ADJ_OAS_MID"),IF(ISNUMBER(_xll.BDP($E2035&amp;" ISIN","DUR_ADJ_OAS_MID")),_xll.BDP($E2035&amp;" ISIN","DUR_ADJ_OAS_MID")," ")))</f>
        <v xml:space="preserve"> </v>
      </c>
      <c r="S2035" s="7">
        <f t="shared" si="31"/>
        <v>4.4013640527993579E-2</v>
      </c>
      <c r="T2035" t="s">
        <v>4126</v>
      </c>
      <c r="U2035" t="s">
        <v>55</v>
      </c>
      <c r="AG2035" s="16">
        <v>-1.062E-3</v>
      </c>
    </row>
    <row r="2036" spans="1:33" x14ac:dyDescent="0.25">
      <c r="A2036" t="s">
        <v>4332</v>
      </c>
      <c r="B2036" t="s">
        <v>4127</v>
      </c>
      <c r="C2036" t="s">
        <v>4127</v>
      </c>
      <c r="F2036" t="s">
        <v>4128</v>
      </c>
      <c r="G2036" s="1">
        <v>43</v>
      </c>
      <c r="H2036" s="1">
        <v>2.125</v>
      </c>
      <c r="I2036" s="2">
        <v>9137.5</v>
      </c>
      <c r="J2036" s="3">
        <v>1.5448999999999999E-4</v>
      </c>
      <c r="K2036" s="4">
        <v>59144967.729999997</v>
      </c>
      <c r="L2036" s="5">
        <v>2200001</v>
      </c>
      <c r="M2036" s="6">
        <v>26.88406402</v>
      </c>
      <c r="N2036" s="7">
        <f>IF(ISNUMBER(_xll.BDP($C2036, "DELTA_MID")),_xll.BDP($C2036, "DELTA_MID")," ")</f>
        <v>-2.0045E-2</v>
      </c>
      <c r="O2036" s="7" t="str">
        <f>IF(ISNUMBER(N2036),_xll.BDP($C2036, "OPT_UNDL_TICKER"),"")</f>
        <v>SPX</v>
      </c>
      <c r="P2036" s="8">
        <f>IF(ISNUMBER(N2036),_xll.BDP($C2036, "OPT_UNDL_PX")," ")</f>
        <v>5909.03</v>
      </c>
      <c r="Q2036" s="7">
        <f>IF(ISNUMBER(N2036),+G2036*_xll.BDP($C2036, "PX_POS_MULT_FACTOR")*P2036/K2036," ")</f>
        <v>0.42960255073589171</v>
      </c>
      <c r="R2036" s="8" t="str">
        <f>IF(OR($A2036="TUA",$A2036="TYA"),"",IF(ISNUMBER(_xll.BDP($C2036,"DUR_ADJ_OAS_MID")),_xll.BDP($C2036,"DUR_ADJ_OAS_MID"),IF(ISNUMBER(_xll.BDP($E2036&amp;" ISIN","DUR_ADJ_OAS_MID")),_xll.BDP($E2036&amp;" ISIN","DUR_ADJ_OAS_MID")," ")))</f>
        <v xml:space="preserve"> </v>
      </c>
      <c r="S2036" s="7">
        <f t="shared" si="31"/>
        <v>-8.6113831295009501E-3</v>
      </c>
      <c r="T2036" t="s">
        <v>4128</v>
      </c>
      <c r="U2036" t="s">
        <v>55</v>
      </c>
      <c r="AG2036" s="16">
        <v>-1.062E-3</v>
      </c>
    </row>
    <row r="2037" spans="1:33" x14ac:dyDescent="0.25">
      <c r="A2037" t="s">
        <v>4332</v>
      </c>
      <c r="B2037" t="s">
        <v>4183</v>
      </c>
      <c r="C2037" t="s">
        <v>4183</v>
      </c>
      <c r="F2037" t="s">
        <v>4184</v>
      </c>
      <c r="G2037" s="1">
        <v>-12</v>
      </c>
      <c r="H2037" s="1">
        <v>101.5</v>
      </c>
      <c r="I2037" s="2">
        <v>-121800</v>
      </c>
      <c r="J2037" s="3">
        <v>-2.0593500000000002E-3</v>
      </c>
      <c r="K2037" s="4">
        <v>59144967.729999997</v>
      </c>
      <c r="L2037" s="5">
        <v>2200001</v>
      </c>
      <c r="M2037" s="6">
        <v>26.88406402</v>
      </c>
      <c r="N2037" s="7">
        <f>IF(ISNUMBER(_xll.BDP($C2037, "DELTA_MID")),_xll.BDP($C2037, "DELTA_MID")," ")</f>
        <v>-0.18735599999999999</v>
      </c>
      <c r="O2037" s="7" t="str">
        <f>IF(ISNUMBER(N2037),_xll.BDP($C2037, "OPT_UNDL_TICKER"),"")</f>
        <v>NDX</v>
      </c>
      <c r="P2037" s="8">
        <f>IF(ISNUMBER(N2037),_xll.BDP($C2037, "OPT_UNDL_PX")," ")</f>
        <v>21173.040000000001</v>
      </c>
      <c r="Q2037" s="7">
        <f>IF(ISNUMBER(N2037),+G2037*_xll.BDP($C2037, "PX_POS_MULT_FACTOR")*P2037/K2037," ")</f>
        <v>-0.42958258284943696</v>
      </c>
      <c r="R2037" s="8" t="str">
        <f>IF(OR($A2037="TUA",$A2037="TYA"),"",IF(ISNUMBER(_xll.BDP($C2037,"DUR_ADJ_OAS_MID")),_xll.BDP($C2037,"DUR_ADJ_OAS_MID"),IF(ISNUMBER(_xll.BDP($E2037&amp;" ISIN","DUR_ADJ_OAS_MID")),_xll.BDP($E2037&amp;" ISIN","DUR_ADJ_OAS_MID")," ")))</f>
        <v xml:space="preserve"> </v>
      </c>
      <c r="S2037" s="7">
        <f t="shared" si="31"/>
        <v>8.0484874392339104E-2</v>
      </c>
      <c r="T2037" t="s">
        <v>4184</v>
      </c>
      <c r="U2037" t="s">
        <v>55</v>
      </c>
      <c r="AG2037" s="16">
        <v>-1.062E-3</v>
      </c>
    </row>
    <row r="2038" spans="1:33" x14ac:dyDescent="0.25">
      <c r="A2038" t="s">
        <v>4332</v>
      </c>
      <c r="B2038" t="s">
        <v>4185</v>
      </c>
      <c r="C2038" t="s">
        <v>4185</v>
      </c>
      <c r="F2038" t="s">
        <v>4186</v>
      </c>
      <c r="G2038" s="1">
        <v>12</v>
      </c>
      <c r="H2038" s="1">
        <v>20.55</v>
      </c>
      <c r="I2038" s="2">
        <v>24660</v>
      </c>
      <c r="J2038" s="3">
        <v>4.1693999999999998E-4</v>
      </c>
      <c r="K2038" s="4">
        <v>59144967.729999997</v>
      </c>
      <c r="L2038" s="5">
        <v>2200001</v>
      </c>
      <c r="M2038" s="6">
        <v>26.88406402</v>
      </c>
      <c r="N2038" s="7">
        <f>IF(ISNUMBER(_xll.BDP($C2038, "DELTA_MID")),_xll.BDP($C2038, "DELTA_MID")," ")</f>
        <v>-4.0806000000000002E-2</v>
      </c>
      <c r="O2038" s="7" t="str">
        <f>IF(ISNUMBER(N2038),_xll.BDP($C2038, "OPT_UNDL_TICKER"),"")</f>
        <v>NDX</v>
      </c>
      <c r="P2038" s="8">
        <f>IF(ISNUMBER(N2038),_xll.BDP($C2038, "OPT_UNDL_PX")," ")</f>
        <v>21173.040000000001</v>
      </c>
      <c r="Q2038" s="7">
        <f>IF(ISNUMBER(N2038),+G2038*_xll.BDP($C2038, "PX_POS_MULT_FACTOR")*P2038/K2038," ")</f>
        <v>0.42958258284943696</v>
      </c>
      <c r="R2038" s="8" t="str">
        <f>IF(OR($A2038="TUA",$A2038="TYA"),"",IF(ISNUMBER(_xll.BDP($C2038,"DUR_ADJ_OAS_MID")),_xll.BDP($C2038,"DUR_ADJ_OAS_MID"),IF(ISNUMBER(_xll.BDP($E2038&amp;" ISIN","DUR_ADJ_OAS_MID")),_xll.BDP($E2038&amp;" ISIN","DUR_ADJ_OAS_MID")," ")))</f>
        <v xml:space="preserve"> </v>
      </c>
      <c r="S2038" s="7">
        <f t="shared" si="31"/>
        <v>-1.7529546875754125E-2</v>
      </c>
      <c r="T2038" t="s">
        <v>4186</v>
      </c>
      <c r="U2038" t="s">
        <v>55</v>
      </c>
      <c r="AG2038" s="16">
        <v>-1.062E-3</v>
      </c>
    </row>
    <row r="2039" spans="1:33" x14ac:dyDescent="0.25">
      <c r="A2039" t="s">
        <v>4332</v>
      </c>
      <c r="B2039" t="s">
        <v>4129</v>
      </c>
      <c r="C2039" t="s">
        <v>4129</v>
      </c>
      <c r="F2039" t="s">
        <v>4130</v>
      </c>
      <c r="G2039" s="1">
        <v>363</v>
      </c>
      <c r="H2039" s="1">
        <v>1.3</v>
      </c>
      <c r="I2039" s="2">
        <v>47190</v>
      </c>
      <c r="J2039" s="3">
        <v>7.9787E-4</v>
      </c>
      <c r="K2039" s="4">
        <v>59144967.729999997</v>
      </c>
      <c r="L2039" s="5">
        <v>2200001</v>
      </c>
      <c r="M2039" s="6">
        <v>26.88406402</v>
      </c>
      <c r="N2039" s="7">
        <f>IF(ISNUMBER(_xll.BDP($C2039, "DELTA_MID")),_xll.BDP($C2039, "DELTA_MID")," ")</f>
        <v>2.6963999999999998E-2</v>
      </c>
      <c r="O2039" s="7" t="str">
        <f>IF(ISNUMBER(N2039),_xll.BDP($C2039, "OPT_UNDL_TICKER"),"")</f>
        <v>SPX</v>
      </c>
      <c r="P2039" s="8">
        <f>IF(ISNUMBER(N2039),_xll.BDP($C2039, "OPT_UNDL_PX")," ")</f>
        <v>5909.03</v>
      </c>
      <c r="Q2039" s="7">
        <f>IF(ISNUMBER(N2039),+G2039*_xll.BDP($C2039, "PX_POS_MULT_FACTOR")*P2039/K2039," ")</f>
        <v>3.6266447887704345</v>
      </c>
      <c r="R2039" s="8" t="str">
        <f>IF(OR($A2039="TUA",$A2039="TYA"),"",IF(ISNUMBER(_xll.BDP($C2039,"DUR_ADJ_OAS_MID")),_xll.BDP($C2039,"DUR_ADJ_OAS_MID"),IF(ISNUMBER(_xll.BDP($E2039&amp;" ISIN","DUR_ADJ_OAS_MID")),_xll.BDP($E2039&amp;" ISIN","DUR_ADJ_OAS_MID")," ")))</f>
        <v xml:space="preserve"> </v>
      </c>
      <c r="S2039" s="7">
        <f t="shared" si="31"/>
        <v>9.7788850084405993E-2</v>
      </c>
      <c r="T2039" t="s">
        <v>4130</v>
      </c>
      <c r="U2039" t="s">
        <v>55</v>
      </c>
      <c r="AG2039" s="16">
        <v>-1.062E-3</v>
      </c>
    </row>
    <row r="2040" spans="1:33" x14ac:dyDescent="0.25">
      <c r="A2040" t="s">
        <v>4332</v>
      </c>
      <c r="B2040" t="s">
        <v>4131</v>
      </c>
      <c r="C2040" t="s">
        <v>4131</v>
      </c>
      <c r="F2040" t="s">
        <v>4132</v>
      </c>
      <c r="G2040" s="1">
        <v>-43</v>
      </c>
      <c r="H2040" s="1">
        <v>18.95</v>
      </c>
      <c r="I2040" s="2">
        <v>-81485</v>
      </c>
      <c r="J2040" s="3">
        <v>-1.37772E-3</v>
      </c>
      <c r="K2040" s="4">
        <v>59144967.729999997</v>
      </c>
      <c r="L2040" s="5">
        <v>2200001</v>
      </c>
      <c r="M2040" s="6">
        <v>26.88406402</v>
      </c>
      <c r="N2040" s="7">
        <f>IF(ISNUMBER(_xll.BDP($C2040, "DELTA_MID")),_xll.BDP($C2040, "DELTA_MID")," ")</f>
        <v>-0.15640100000000001</v>
      </c>
      <c r="O2040" s="7" t="str">
        <f>IF(ISNUMBER(N2040),_xll.BDP($C2040, "OPT_UNDL_TICKER"),"")</f>
        <v>SPX</v>
      </c>
      <c r="P2040" s="8">
        <f>IF(ISNUMBER(N2040),_xll.BDP($C2040, "OPT_UNDL_PX")," ")</f>
        <v>5909.03</v>
      </c>
      <c r="Q2040" s="7">
        <f>IF(ISNUMBER(N2040),+G2040*_xll.BDP($C2040, "PX_POS_MULT_FACTOR")*P2040/K2040," ")</f>
        <v>-0.42960255073589171</v>
      </c>
      <c r="R2040" s="8" t="str">
        <f>IF(OR($A2040="TUA",$A2040="TYA"),"",IF(ISNUMBER(_xll.BDP($C2040,"DUR_ADJ_OAS_MID")),_xll.BDP($C2040,"DUR_ADJ_OAS_MID"),IF(ISNUMBER(_xll.BDP($E2040&amp;" ISIN","DUR_ADJ_OAS_MID")),_xll.BDP($E2040&amp;" ISIN","DUR_ADJ_OAS_MID")," ")))</f>
        <v xml:space="preserve"> </v>
      </c>
      <c r="S2040" s="7">
        <f t="shared" si="31"/>
        <v>6.7190268537644204E-2</v>
      </c>
      <c r="T2040" t="s">
        <v>4132</v>
      </c>
      <c r="U2040" t="s">
        <v>55</v>
      </c>
      <c r="AG2040" s="16">
        <v>-1.062E-3</v>
      </c>
    </row>
    <row r="2041" spans="1:33" x14ac:dyDescent="0.25">
      <c r="A2041" t="s">
        <v>4332</v>
      </c>
      <c r="B2041" t="s">
        <v>4133</v>
      </c>
      <c r="C2041" t="s">
        <v>4133</v>
      </c>
      <c r="F2041" t="s">
        <v>4134</v>
      </c>
      <c r="G2041" s="1">
        <v>43</v>
      </c>
      <c r="H2041" s="1">
        <v>3.7</v>
      </c>
      <c r="I2041" s="2">
        <v>15910</v>
      </c>
      <c r="J2041" s="3">
        <v>2.6899999999999998E-4</v>
      </c>
      <c r="K2041" s="4">
        <v>59144967.729999997</v>
      </c>
      <c r="L2041" s="5">
        <v>2200001</v>
      </c>
      <c r="M2041" s="6">
        <v>26.88406402</v>
      </c>
      <c r="N2041" s="7">
        <f>IF(ISNUMBER(_xll.BDP($C2041, "DELTA_MID")),_xll.BDP($C2041, "DELTA_MID")," ")</f>
        <v>-3.1042E-2</v>
      </c>
      <c r="O2041" s="7" t="str">
        <f>IF(ISNUMBER(N2041),_xll.BDP($C2041, "OPT_UNDL_TICKER"),"")</f>
        <v>SPX</v>
      </c>
      <c r="P2041" s="8">
        <f>IF(ISNUMBER(N2041),_xll.BDP($C2041, "OPT_UNDL_PX")," ")</f>
        <v>5909.03</v>
      </c>
      <c r="Q2041" s="7">
        <f>IF(ISNUMBER(N2041),+G2041*_xll.BDP($C2041, "PX_POS_MULT_FACTOR")*P2041/K2041," ")</f>
        <v>0.42960255073589171</v>
      </c>
      <c r="R2041" s="8" t="str">
        <f>IF(OR($A2041="TUA",$A2041="TYA"),"",IF(ISNUMBER(_xll.BDP($C2041,"DUR_ADJ_OAS_MID")),_xll.BDP($C2041,"DUR_ADJ_OAS_MID"),IF(ISNUMBER(_xll.BDP($E2041&amp;" ISIN","DUR_ADJ_OAS_MID")),_xll.BDP($E2041&amp;" ISIN","DUR_ADJ_OAS_MID")," ")))</f>
        <v xml:space="preserve"> </v>
      </c>
      <c r="S2041" s="7">
        <f t="shared" si="31"/>
        <v>-1.333572237994355E-2</v>
      </c>
      <c r="T2041" t="s">
        <v>4134</v>
      </c>
      <c r="U2041" t="s">
        <v>55</v>
      </c>
      <c r="AG2041" s="16">
        <v>-1.062E-3</v>
      </c>
    </row>
    <row r="2042" spans="1:33" x14ac:dyDescent="0.25">
      <c r="A2042" t="s">
        <v>4332</v>
      </c>
      <c r="B2042" t="s">
        <v>4135</v>
      </c>
      <c r="C2042" t="s">
        <v>4135</v>
      </c>
      <c r="F2042" t="s">
        <v>4136</v>
      </c>
      <c r="G2042" s="1">
        <v>-93</v>
      </c>
      <c r="H2042" s="1">
        <v>8.4499999999999993</v>
      </c>
      <c r="I2042" s="2">
        <v>-78585</v>
      </c>
      <c r="J2042" s="3">
        <v>-1.3286800000000001E-3</v>
      </c>
      <c r="K2042" s="4">
        <v>59144967.729999997</v>
      </c>
      <c r="L2042" s="5">
        <v>2200001</v>
      </c>
      <c r="M2042" s="6">
        <v>26.88406402</v>
      </c>
      <c r="N2042" s="7">
        <f>IF(ISNUMBER(_xll.BDP($C2042, "DELTA_MID")),_xll.BDP($C2042, "DELTA_MID")," ")</f>
        <v>-0.137906</v>
      </c>
      <c r="O2042" s="7" t="str">
        <f>IF(ISNUMBER(N2042),_xll.BDP($C2042, "OPT_UNDL_TICKER"),"")</f>
        <v>RUY</v>
      </c>
      <c r="P2042" s="8">
        <f>IF(ISNUMBER(N2042),_xll.BDP($C2042, "OPT_UNDL_PX")," ")</f>
        <v>2249.8040000000001</v>
      </c>
      <c r="Q2042" s="7">
        <f>IF(ISNUMBER(N2042),+G2042*_xll.BDP($C2042, "PX_POS_MULT_FACTOR")*P2042/K2042," ")</f>
        <v>-0.35376090313406616</v>
      </c>
      <c r="R2042" s="8" t="str">
        <f>IF(OR($A2042="TUA",$A2042="TYA"),"",IF(ISNUMBER(_xll.BDP($C2042,"DUR_ADJ_OAS_MID")),_xll.BDP($C2042,"DUR_ADJ_OAS_MID"),IF(ISNUMBER(_xll.BDP($E2042&amp;" ISIN","DUR_ADJ_OAS_MID")),_xll.BDP($E2042&amp;" ISIN","DUR_ADJ_OAS_MID")," ")))</f>
        <v xml:space="preserve"> </v>
      </c>
      <c r="S2042" s="7">
        <f t="shared" si="31"/>
        <v>4.878575110760653E-2</v>
      </c>
      <c r="T2042" t="s">
        <v>4136</v>
      </c>
      <c r="U2042" t="s">
        <v>55</v>
      </c>
      <c r="AG2042" s="16">
        <v>-1.062E-3</v>
      </c>
    </row>
    <row r="2043" spans="1:33" x14ac:dyDescent="0.25">
      <c r="A2043" t="s">
        <v>4332</v>
      </c>
      <c r="B2043" t="s">
        <v>4137</v>
      </c>
      <c r="C2043" t="s">
        <v>4137</v>
      </c>
      <c r="F2043" t="s">
        <v>4138</v>
      </c>
      <c r="G2043" s="1">
        <v>93</v>
      </c>
      <c r="H2043" s="1">
        <v>1.55</v>
      </c>
      <c r="I2043" s="2">
        <v>14415</v>
      </c>
      <c r="J2043" s="3">
        <v>2.4372E-4</v>
      </c>
      <c r="K2043" s="4">
        <v>59144967.729999997</v>
      </c>
      <c r="L2043" s="5">
        <v>2200001</v>
      </c>
      <c r="M2043" s="6">
        <v>26.88406402</v>
      </c>
      <c r="N2043" s="7">
        <f>IF(ISNUMBER(_xll.BDP($C2043, "DELTA_MID")),_xll.BDP($C2043, "DELTA_MID")," ")</f>
        <v>-2.7188E-2</v>
      </c>
      <c r="O2043" s="7" t="str">
        <f>IF(ISNUMBER(N2043),_xll.BDP($C2043, "OPT_UNDL_TICKER"),"")</f>
        <v>RUY</v>
      </c>
      <c r="P2043" s="8">
        <f>IF(ISNUMBER(N2043),_xll.BDP($C2043, "OPT_UNDL_PX")," ")</f>
        <v>2249.8040000000001</v>
      </c>
      <c r="Q2043" s="7">
        <f>IF(ISNUMBER(N2043),+G2043*_xll.BDP($C2043, "PX_POS_MULT_FACTOR")*P2043/K2043," ")</f>
        <v>0.35376090313406616</v>
      </c>
      <c r="R2043" s="8" t="str">
        <f>IF(OR($A2043="TUA",$A2043="TYA"),"",IF(ISNUMBER(_xll.BDP($C2043,"DUR_ADJ_OAS_MID")),_xll.BDP($C2043,"DUR_ADJ_OAS_MID"),IF(ISNUMBER(_xll.BDP($E2043&amp;" ISIN","DUR_ADJ_OAS_MID")),_xll.BDP($E2043&amp;" ISIN","DUR_ADJ_OAS_MID")," ")))</f>
        <v xml:space="preserve"> </v>
      </c>
      <c r="S2043" s="7">
        <f t="shared" si="31"/>
        <v>-9.6180514344089904E-3</v>
      </c>
      <c r="T2043" t="s">
        <v>4138</v>
      </c>
      <c r="U2043" t="s">
        <v>55</v>
      </c>
      <c r="AG2043" s="16">
        <v>-1.062E-3</v>
      </c>
    </row>
    <row r="2044" spans="1:33" x14ac:dyDescent="0.25">
      <c r="A2044" t="s">
        <v>4332</v>
      </c>
      <c r="B2044" t="s">
        <v>132</v>
      </c>
      <c r="C2044" t="s">
        <v>132</v>
      </c>
      <c r="D2044" t="s">
        <v>133</v>
      </c>
      <c r="E2044" t="s">
        <v>134</v>
      </c>
      <c r="F2044" t="s">
        <v>135</v>
      </c>
      <c r="G2044" s="1">
        <v>2600000</v>
      </c>
      <c r="H2044" s="1">
        <v>99.929874999999996</v>
      </c>
      <c r="I2044" s="2">
        <v>2598176.75</v>
      </c>
      <c r="J2044" s="3">
        <v>4.3928960000000003E-2</v>
      </c>
      <c r="K2044" s="4">
        <v>59144967.729999997</v>
      </c>
      <c r="L2044" s="5">
        <v>2200001</v>
      </c>
      <c r="M2044" s="6">
        <v>26.88406402</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f>IF(OR($A2044="TUA",$A2044="TYA"),"",IF(ISNUMBER(_xll.BDP($C2044,"DUR_ADJ_OAS_MID")),_xll.BDP($C2044,"DUR_ADJ_OAS_MID"),IF(ISNUMBER(_xll.BDP($E2044&amp;" ISIN","DUR_ADJ_OAS_MID")),_xll.BDP($E2044&amp;" ISIN","DUR_ADJ_OAS_MID")," ")))</f>
        <v>1.6080278853645748E-2</v>
      </c>
      <c r="S2044" s="7">
        <f t="shared" si="31"/>
        <v>7.0638992655064998E-4</v>
      </c>
      <c r="T2044" t="s">
        <v>135</v>
      </c>
      <c r="U2044" t="s">
        <v>102</v>
      </c>
      <c r="AG2044" s="16">
        <v>-1.062E-3</v>
      </c>
    </row>
    <row r="2045" spans="1:33" x14ac:dyDescent="0.25">
      <c r="A2045" t="s">
        <v>4332</v>
      </c>
      <c r="B2045" t="s">
        <v>112</v>
      </c>
      <c r="C2045" t="s">
        <v>112</v>
      </c>
      <c r="D2045" t="s">
        <v>113</v>
      </c>
      <c r="E2045" t="s">
        <v>114</v>
      </c>
      <c r="F2045" t="s">
        <v>115</v>
      </c>
      <c r="G2045" s="1">
        <v>2200000</v>
      </c>
      <c r="H2045" s="1">
        <v>99.495048999999995</v>
      </c>
      <c r="I2045" s="2">
        <v>2188891.08</v>
      </c>
      <c r="J2045" s="3">
        <v>3.7008909999999999E-2</v>
      </c>
      <c r="K2045" s="4">
        <v>59144967.729999997</v>
      </c>
      <c r="L2045" s="5">
        <v>2200001</v>
      </c>
      <c r="M2045" s="6">
        <v>26.88406402</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f>IF(OR($A2045="TUA",$A2045="TYA"),"",IF(ISNUMBER(_xll.BDP($C2045,"DUR_ADJ_OAS_MID")),_xll.BDP($C2045,"DUR_ADJ_OAS_MID"),IF(ISNUMBER(_xll.BDP($E2045&amp;" ISIN","DUR_ADJ_OAS_MID")),_xll.BDP($E2045&amp;" ISIN","DUR_ADJ_OAS_MID")," ")))</f>
        <v>0.11521536915548145</v>
      </c>
      <c r="S2045" s="7">
        <f t="shared" si="31"/>
        <v>4.263995227691989E-3</v>
      </c>
      <c r="T2045" t="s">
        <v>115</v>
      </c>
      <c r="U2045" t="s">
        <v>102</v>
      </c>
      <c r="AG2045" s="16">
        <v>-1.062E-3</v>
      </c>
    </row>
    <row r="2046" spans="1:33" x14ac:dyDescent="0.25">
      <c r="A2046" t="s">
        <v>4332</v>
      </c>
      <c r="B2046" t="s">
        <v>116</v>
      </c>
      <c r="C2046" t="s">
        <v>116</v>
      </c>
      <c r="D2046" t="s">
        <v>117</v>
      </c>
      <c r="E2046" t="s">
        <v>118</v>
      </c>
      <c r="F2046" t="s">
        <v>119</v>
      </c>
      <c r="G2046" s="1">
        <v>2000000</v>
      </c>
      <c r="H2046" s="1">
        <v>99.437755999999993</v>
      </c>
      <c r="I2046" s="2">
        <v>1988755.12</v>
      </c>
      <c r="J2046" s="3">
        <v>3.3625090000000003E-2</v>
      </c>
      <c r="K2046" s="4">
        <v>59144967.729999997</v>
      </c>
      <c r="L2046" s="5">
        <v>2200001</v>
      </c>
      <c r="M2046" s="6">
        <v>26.88406402</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f>IF(OR($A2046="TUA",$A2046="TYA"),"",IF(ISNUMBER(_xll.BDP($C2046,"DUR_ADJ_OAS_MID")),_xll.BDP($C2046,"DUR_ADJ_OAS_MID"),IF(ISNUMBER(_xll.BDP($E2046&amp;" ISIN","DUR_ADJ_OAS_MID")),_xll.BDP($E2046&amp;" ISIN","DUR_ADJ_OAS_MID")," ")))</f>
        <v>0.12863054953153188</v>
      </c>
      <c r="S2046" s="7">
        <f t="shared" si="31"/>
        <v>4.3252138047472181E-3</v>
      </c>
      <c r="T2046" t="s">
        <v>119</v>
      </c>
      <c r="U2046" t="s">
        <v>102</v>
      </c>
      <c r="AG2046" s="16">
        <v>-1.062E-3</v>
      </c>
    </row>
    <row r="2047" spans="1:33" x14ac:dyDescent="0.25">
      <c r="A2047" t="s">
        <v>4332</v>
      </c>
      <c r="B2047" t="s">
        <v>98</v>
      </c>
      <c r="C2047" t="s">
        <v>98</v>
      </c>
      <c r="D2047" t="s">
        <v>99</v>
      </c>
      <c r="E2047" t="s">
        <v>100</v>
      </c>
      <c r="F2047" t="s">
        <v>101</v>
      </c>
      <c r="G2047" s="1">
        <v>24300000</v>
      </c>
      <c r="H2047" s="1">
        <v>99.255110999999999</v>
      </c>
      <c r="I2047" s="2">
        <v>24118991.969999999</v>
      </c>
      <c r="J2047" s="3">
        <v>0.40779449000000001</v>
      </c>
      <c r="K2047" s="4">
        <v>59144967.729999997</v>
      </c>
      <c r="L2047" s="5">
        <v>2200001</v>
      </c>
      <c r="M2047" s="6">
        <v>26.88406402</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f>IF(OR($A2047="TUA",$A2047="TYA"),"",IF(ISNUMBER(_xll.BDP($C2047,"DUR_ADJ_OAS_MID")),_xll.BDP($C2047,"DUR_ADJ_OAS_MID"),IF(ISNUMBER(_xll.BDP($E2047&amp;" ISIN","DUR_ADJ_OAS_MID")),_xll.BDP($E2047&amp;" ISIN","DUR_ADJ_OAS_MID")," ")))</f>
        <v>0.1715236624839373</v>
      </c>
      <c r="S2047" s="7">
        <f t="shared" si="31"/>
        <v>6.9946404465569351E-2</v>
      </c>
      <c r="T2047" t="s">
        <v>101</v>
      </c>
      <c r="U2047" t="s">
        <v>102</v>
      </c>
      <c r="AG2047" s="16">
        <v>-1.062E-3</v>
      </c>
    </row>
    <row r="2048" spans="1:33" x14ac:dyDescent="0.25">
      <c r="A2048" t="s">
        <v>4332</v>
      </c>
      <c r="B2048" t="s">
        <v>103</v>
      </c>
      <c r="C2048" t="s">
        <v>103</v>
      </c>
      <c r="D2048" t="s">
        <v>104</v>
      </c>
      <c r="E2048" t="s">
        <v>105</v>
      </c>
      <c r="F2048" t="s">
        <v>106</v>
      </c>
      <c r="G2048" s="1">
        <v>22400000</v>
      </c>
      <c r="H2048" s="1">
        <v>99.032819000000003</v>
      </c>
      <c r="I2048" s="2">
        <v>22183351.460000001</v>
      </c>
      <c r="J2048" s="3">
        <v>0.37506743999999997</v>
      </c>
      <c r="K2048" s="4">
        <v>59144967.729999997</v>
      </c>
      <c r="L2048" s="5">
        <v>2200001</v>
      </c>
      <c r="M2048" s="6">
        <v>26.88406402</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f>IF(OR($A2048="TUA",$A2048="TYA"),"",IF(ISNUMBER(_xll.BDP($C2048,"DUR_ADJ_OAS_MID")),_xll.BDP($C2048,"DUR_ADJ_OAS_MID"),IF(ISNUMBER(_xll.BDP($E2048&amp;" ISIN","DUR_ADJ_OAS_MID")),_xll.BDP($E2048&amp;" ISIN","DUR_ADJ_OAS_MID")," ")))</f>
        <v>0.22243234000305526</v>
      </c>
      <c r="S2048" s="7">
        <f t="shared" si="31"/>
        <v>8.3427128338155521E-2</v>
      </c>
      <c r="T2048" t="s">
        <v>106</v>
      </c>
      <c r="U2048" t="s">
        <v>102</v>
      </c>
      <c r="AG2048" s="16">
        <v>-1.062E-3</v>
      </c>
    </row>
    <row r="2049" spans="1:33" x14ac:dyDescent="0.25">
      <c r="A2049" t="s">
        <v>4332</v>
      </c>
      <c r="B2049" t="s">
        <v>107</v>
      </c>
      <c r="C2049" t="s">
        <v>107</v>
      </c>
      <c r="G2049" s="1">
        <v>4069772.85</v>
      </c>
      <c r="H2049" s="1">
        <v>1</v>
      </c>
      <c r="I2049" s="2">
        <v>4069772.85</v>
      </c>
      <c r="J2049" s="3">
        <v>6.8810129999999997E-2</v>
      </c>
      <c r="K2049" s="4">
        <v>59144967.729999997</v>
      </c>
      <c r="L2049" s="5">
        <v>2200001</v>
      </c>
      <c r="M2049" s="6">
        <v>26.88406402</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107</v>
      </c>
      <c r="U2049" t="s">
        <v>107</v>
      </c>
      <c r="AG2049" s="16">
        <v>-1.062E-3</v>
      </c>
    </row>
    <row r="2050" spans="1:33" x14ac:dyDescent="0.25">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1"/>
        <v xml:space="preserve"> </v>
      </c>
      <c r="AG2050" s="16" t="s">
        <v>7295</v>
      </c>
    </row>
    <row r="2051" spans="1:33" x14ac:dyDescent="0.25">
      <c r="A2051" t="s">
        <v>4348</v>
      </c>
      <c r="B2051" t="s">
        <v>4349</v>
      </c>
      <c r="C2051" t="s">
        <v>4349</v>
      </c>
      <c r="D2051" t="s">
        <v>4350</v>
      </c>
      <c r="E2051" t="s">
        <v>4351</v>
      </c>
      <c r="F2051" t="s">
        <v>4352</v>
      </c>
      <c r="G2051" s="1">
        <v>391250000</v>
      </c>
      <c r="H2051" s="1">
        <v>95.824532000000005</v>
      </c>
      <c r="I2051" s="2">
        <v>374913481.44999999</v>
      </c>
      <c r="J2051" s="3">
        <v>0.25183467999999998</v>
      </c>
      <c r="K2051" s="4">
        <v>1488728566.24</v>
      </c>
      <c r="L2051" s="5">
        <v>30075001</v>
      </c>
      <c r="M2051" s="6">
        <v>49.500532560000003</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f>IF(OR($A2051="TUA",$A2051="TYA"),"",IF(ISNUMBER(_xll.BDP($C2051,"DUR_ADJ_OAS_MID")),_xll.BDP($C2051,"DUR_ADJ_OAS_MID"),IF(ISNUMBER(_xll.BDP($E2051&amp;" ISIN","DUR_ADJ_OAS_MID")),_xll.BDP($E2051&amp;" ISIN","DUR_ADJ_OAS_MID")," ")))</f>
        <v>5.7806410377699997</v>
      </c>
      <c r="S2051" s="18">
        <f t="shared" si="31"/>
        <v>1.4557658859416756</v>
      </c>
      <c r="T2051" t="s">
        <v>4352</v>
      </c>
      <c r="U2051" t="s">
        <v>1279</v>
      </c>
      <c r="AG2051" s="16" t="s">
        <v>7295</v>
      </c>
    </row>
    <row r="2052" spans="1:33" x14ac:dyDescent="0.25">
      <c r="A2052" t="s">
        <v>4348</v>
      </c>
      <c r="B2052" t="s">
        <v>4353</v>
      </c>
      <c r="C2052" t="s">
        <v>4353</v>
      </c>
      <c r="D2052" t="s">
        <v>4354</v>
      </c>
      <c r="E2052" t="s">
        <v>4355</v>
      </c>
      <c r="F2052" t="s">
        <v>4356</v>
      </c>
      <c r="G2052" s="1">
        <v>1112500000</v>
      </c>
      <c r="H2052" s="1">
        <v>98.219915999999998</v>
      </c>
      <c r="I2052" s="2">
        <v>1092696565.5</v>
      </c>
      <c r="J2052" s="3">
        <v>0.73397970999999995</v>
      </c>
      <c r="K2052" s="4">
        <v>1488728566.24</v>
      </c>
      <c r="L2052" s="5">
        <v>30075001</v>
      </c>
      <c r="M2052" s="6">
        <v>49.500532560000003</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f>IF(OR($A2052="TUA",$A2052="TYA"),"",IF(ISNUMBER(_xll.BDP($C2052,"DUR_ADJ_OAS_MID")),_xll.BDP($C2052,"DUR_ADJ_OAS_MID"),IF(ISNUMBER(_xll.BDP($E2052&amp;" ISIN","DUR_ADJ_OAS_MID")),_xll.BDP($E2052&amp;" ISIN","DUR_ADJ_OAS_MID")," ")))</f>
        <v>4.9096151728599997</v>
      </c>
      <c r="S2052" s="18">
        <f t="shared" si="31"/>
        <v>3.6035579207873822</v>
      </c>
      <c r="T2052" t="s">
        <v>4356</v>
      </c>
      <c r="U2052" t="s">
        <v>1279</v>
      </c>
      <c r="AG2052" s="16" t="s">
        <v>7295</v>
      </c>
    </row>
    <row r="2053" spans="1:33" x14ac:dyDescent="0.25">
      <c r="A2053" t="s">
        <v>4348</v>
      </c>
      <c r="B2053" t="s">
        <v>4357</v>
      </c>
      <c r="C2053" t="s">
        <v>4357</v>
      </c>
      <c r="D2053" t="s">
        <v>4358</v>
      </c>
      <c r="E2053" t="s">
        <v>4359</v>
      </c>
      <c r="F2053" t="s">
        <v>4360</v>
      </c>
      <c r="G2053" s="1">
        <v>1517150000</v>
      </c>
      <c r="H2053" s="1">
        <v>99.905815000000004</v>
      </c>
      <c r="I2053" s="2">
        <v>1515721072.27</v>
      </c>
      <c r="J2053" s="3">
        <v>1.0181312499999999</v>
      </c>
      <c r="K2053" s="4">
        <v>1488728566.24</v>
      </c>
      <c r="L2053" s="5">
        <v>30075001</v>
      </c>
      <c r="M2053" s="6">
        <v>49.500532560000003</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f>IF(OR($A2053="TUA",$A2053="TYA"),"",IF(ISNUMBER(_xll.BDP($C2053,"DUR_ADJ_OAS_MID")),_xll.BDP($C2053,"DUR_ADJ_OAS_MID"),IF(ISNUMBER(_xll.BDP($E2053&amp;" ISIN","DUR_ADJ_OAS_MID")),_xll.BDP($E2053&amp;" ISIN","DUR_ADJ_OAS_MID")," ")))</f>
        <v>2.1438685390720531E-2</v>
      </c>
      <c r="S2053" s="18">
        <f t="shared" si="31"/>
        <v>2.1827395555211033E-2</v>
      </c>
      <c r="T2053" t="s">
        <v>4360</v>
      </c>
      <c r="U2053" t="s">
        <v>102</v>
      </c>
      <c r="AG2053" s="16" t="s">
        <v>7295</v>
      </c>
    </row>
    <row r="2054" spans="1:33" x14ac:dyDescent="0.25">
      <c r="A2054" t="s">
        <v>4348</v>
      </c>
      <c r="B2054" t="s">
        <v>107</v>
      </c>
      <c r="C2054" t="s">
        <v>107</v>
      </c>
      <c r="G2054" s="1">
        <v>-26992506.039999962</v>
      </c>
      <c r="H2054" s="1">
        <v>1</v>
      </c>
      <c r="I2054" s="2">
        <v>-26992506.039999962</v>
      </c>
      <c r="J2054" s="3">
        <v>-1.8131250000000002E-2</v>
      </c>
      <c r="K2054" s="4">
        <v>1488728566.24</v>
      </c>
      <c r="L2054" s="5">
        <v>30075001</v>
      </c>
      <c r="M2054" s="6">
        <v>49.500532560000003</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18" t="str">
        <f t="shared" si="31"/>
        <v xml:space="preserve"> </v>
      </c>
      <c r="T2054" t="s">
        <v>107</v>
      </c>
      <c r="U2054" t="s">
        <v>107</v>
      </c>
      <c r="AG2054" s="16" t="s">
        <v>7295</v>
      </c>
    </row>
    <row r="2055" spans="1:33" x14ac:dyDescent="0.25">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1"/>
        <v xml:space="preserve"> </v>
      </c>
      <c r="AG2055" s="16" t="s">
        <v>7295</v>
      </c>
    </row>
    <row r="2056" spans="1:33" x14ac:dyDescent="0.25">
      <c r="A2056" t="s">
        <v>4361</v>
      </c>
      <c r="B2056" t="s">
        <v>120</v>
      </c>
      <c r="C2056" t="s">
        <v>120</v>
      </c>
      <c r="F2056" t="s">
        <v>121</v>
      </c>
      <c r="G2056" s="1">
        <v>38</v>
      </c>
      <c r="H2056" s="1">
        <v>0.08</v>
      </c>
      <c r="I2056" s="2">
        <v>304</v>
      </c>
      <c r="J2056" s="3">
        <v>3.2899999999999998E-6</v>
      </c>
      <c r="K2056" s="4">
        <v>92327189.859999999</v>
      </c>
      <c r="L2056" s="5">
        <v>3775001</v>
      </c>
      <c r="M2056" s="6">
        <v>24.457527259999999</v>
      </c>
      <c r="N2056" s="7">
        <f>IF(ISNUMBER(_xll.BDP($C2056, "DELTA_MID")),_xll.BDP($C2056, "DELTA_MID")," ")</f>
        <v>-4.7699999999999999E-3</v>
      </c>
      <c r="O2056" s="7" t="str">
        <f>IF(ISNUMBER(N2056),_xll.BDP($C2056, "OPT_UNDL_TICKER"),"")</f>
        <v>RUY</v>
      </c>
      <c r="P2056" s="8">
        <f>IF(ISNUMBER(N2056),_xll.BDP($C2056, "OPT_UNDL_PX")," ")</f>
        <v>2249.8040000000001</v>
      </c>
      <c r="Q2056" s="7">
        <f>IF(ISNUMBER(N2056),+G2056*_xll.BDP($C2056, "PX_POS_MULT_FACTOR")*P2056/K2056," ")</f>
        <v>9.2597372593746577E-2</v>
      </c>
      <c r="R2056" s="8" t="str">
        <f>IF(OR($A2056="TUA",$A2056="TYA"),"",IF(ISNUMBER(_xll.BDP($C2056,"DUR_ADJ_OAS_MID")),_xll.BDP($C2056,"DUR_ADJ_OAS_MID"),IF(ISNUMBER(_xll.BDP($E2056&amp;" ISIN","DUR_ADJ_OAS_MID")),_xll.BDP($E2056&amp;" ISIN","DUR_ADJ_OAS_MID")," ")))</f>
        <v xml:space="preserve"> </v>
      </c>
      <c r="S2056" s="18">
        <f t="shared" si="31"/>
        <v>-4.4168946727217114E-4</v>
      </c>
      <c r="T2056" t="s">
        <v>121</v>
      </c>
      <c r="U2056" t="s">
        <v>55</v>
      </c>
      <c r="AG2056" s="16">
        <v>-2.209E-3</v>
      </c>
    </row>
    <row r="2057" spans="1:33" x14ac:dyDescent="0.25">
      <c r="A2057" t="s">
        <v>4361</v>
      </c>
      <c r="B2057" t="s">
        <v>4079</v>
      </c>
      <c r="C2057" t="s">
        <v>4079</v>
      </c>
      <c r="F2057" t="s">
        <v>4080</v>
      </c>
      <c r="G2057" s="1">
        <v>112</v>
      </c>
      <c r="H2057" s="1">
        <v>0.125</v>
      </c>
      <c r="I2057" s="2">
        <v>1400</v>
      </c>
      <c r="J2057" s="3">
        <v>1.5160000000000001E-5</v>
      </c>
      <c r="K2057" s="4">
        <v>92327189.859999999</v>
      </c>
      <c r="L2057" s="5">
        <v>3775001</v>
      </c>
      <c r="M2057" s="6">
        <v>24.457527259999999</v>
      </c>
      <c r="N2057" s="7">
        <f>IF(ISNUMBER(_xll.BDP($C2057, "DELTA_MID")),_xll.BDP($C2057, "DELTA_MID")," ")</f>
        <v>-1.418E-3</v>
      </c>
      <c r="O2057" s="7" t="str">
        <f>IF(ISNUMBER(N2057),_xll.BDP($C2057, "OPT_UNDL_TICKER"),"")</f>
        <v>SPX</v>
      </c>
      <c r="P2057" s="8">
        <f>IF(ISNUMBER(N2057),_xll.BDP($C2057, "OPT_UNDL_PX")," ")</f>
        <v>5909.03</v>
      </c>
      <c r="Q2057" s="7">
        <f>IF(ISNUMBER(N2057),+G2057*_xll.BDP($C2057, "PX_POS_MULT_FACTOR")*P2057/K2057," ")</f>
        <v>0.71681089937161013</v>
      </c>
      <c r="R2057" s="8" t="str">
        <f>IF(OR($A2057="TUA",$A2057="TYA"),"",IF(ISNUMBER(_xll.BDP($C2057,"DUR_ADJ_OAS_MID")),_xll.BDP($C2057,"DUR_ADJ_OAS_MID"),IF(ISNUMBER(_xll.BDP($E2057&amp;" ISIN","DUR_ADJ_OAS_MID")),_xll.BDP($E2057&amp;" ISIN","DUR_ADJ_OAS_MID")," ")))</f>
        <v xml:space="preserve"> </v>
      </c>
      <c r="S2057" s="18">
        <f t="shared" si="31"/>
        <v>-1.0164378553089431E-3</v>
      </c>
      <c r="T2057" t="s">
        <v>4080</v>
      </c>
      <c r="U2057" t="s">
        <v>55</v>
      </c>
      <c r="AG2057" s="16">
        <v>-2.209E-3</v>
      </c>
    </row>
    <row r="2058" spans="1:33" x14ac:dyDescent="0.25">
      <c r="A2058" t="s">
        <v>4361</v>
      </c>
      <c r="B2058" t="s">
        <v>4081</v>
      </c>
      <c r="C2058" t="s">
        <v>4081</v>
      </c>
      <c r="F2058" t="s">
        <v>4082</v>
      </c>
      <c r="G2058" s="1">
        <v>-112</v>
      </c>
      <c r="H2058" s="1">
        <v>7.4999999999999997E-2</v>
      </c>
      <c r="I2058" s="2">
        <v>-840</v>
      </c>
      <c r="J2058" s="3">
        <v>-9.0999999999999993E-6</v>
      </c>
      <c r="K2058" s="4">
        <v>92327189.859999999</v>
      </c>
      <c r="L2058" s="5">
        <v>3775001</v>
      </c>
      <c r="M2058" s="6">
        <v>24.457527259999999</v>
      </c>
      <c r="N2058" s="7">
        <f>IF(ISNUMBER(_xll.BDP($C2058, "DELTA_MID")),_xll.BDP($C2058, "DELTA_MID")," ")</f>
        <v>-9.6000000000000002E-4</v>
      </c>
      <c r="O2058" s="7" t="str">
        <f>IF(ISNUMBER(N2058),_xll.BDP($C2058, "OPT_UNDL_TICKER"),"")</f>
        <v>SPX</v>
      </c>
      <c r="P2058" s="8">
        <f>IF(ISNUMBER(N2058),_xll.BDP($C2058, "OPT_UNDL_PX")," ")</f>
        <v>5909.03</v>
      </c>
      <c r="Q2058" s="7">
        <f>IF(ISNUMBER(N2058),+G2058*_xll.BDP($C2058, "PX_POS_MULT_FACTOR")*P2058/K2058," ")</f>
        <v>-0.71681089937161013</v>
      </c>
      <c r="R2058" s="8" t="str">
        <f>IF(OR($A2058="TUA",$A2058="TYA"),"",IF(ISNUMBER(_xll.BDP($C2058,"DUR_ADJ_OAS_MID")),_xll.BDP($C2058,"DUR_ADJ_OAS_MID"),IF(ISNUMBER(_xll.BDP($E2058&amp;" ISIN","DUR_ADJ_OAS_MID")),_xll.BDP($E2058&amp;" ISIN","DUR_ADJ_OAS_MID")," ")))</f>
        <v xml:space="preserve"> </v>
      </c>
      <c r="S2058" s="18">
        <f t="shared" si="31"/>
        <v>6.881384633967457E-4</v>
      </c>
      <c r="T2058" t="s">
        <v>4082</v>
      </c>
      <c r="U2058" t="s">
        <v>55</v>
      </c>
      <c r="AG2058" s="16">
        <v>-2.209E-3</v>
      </c>
    </row>
    <row r="2059" spans="1:33" x14ac:dyDescent="0.25">
      <c r="A2059" t="s">
        <v>4361</v>
      </c>
      <c r="B2059" t="s">
        <v>122</v>
      </c>
      <c r="C2059" t="s">
        <v>123</v>
      </c>
      <c r="F2059" t="s">
        <v>124</v>
      </c>
      <c r="G2059" s="1">
        <v>-944</v>
      </c>
      <c r="H2059" s="1">
        <v>0.02</v>
      </c>
      <c r="I2059" s="2">
        <v>-1888</v>
      </c>
      <c r="J2059" s="3">
        <v>-2.0449999999999999E-5</v>
      </c>
      <c r="K2059" s="4">
        <v>92327189.859999999</v>
      </c>
      <c r="L2059" s="5">
        <v>3775001</v>
      </c>
      <c r="M2059" s="6">
        <v>24.457527259999999</v>
      </c>
      <c r="N2059" s="7">
        <f>IF(ISNUMBER(_xll.BDP($C2059, "DELTA_MID")),_xll.BDP($C2059, "DELTA_MID")," ")</f>
        <v>-1.1342E-2</v>
      </c>
      <c r="O2059" s="7" t="str">
        <f>IF(ISNUMBER(N2059),_xll.BDP($C2059, "OPT_UNDL_TICKER"),"")</f>
        <v>GLD US</v>
      </c>
      <c r="P2059" s="8">
        <f>IF(ISNUMBER(N2059),_xll.BDP($C2059, "OPT_UNDL_PX")," ")</f>
        <v>244.56</v>
      </c>
      <c r="Q2059" s="7">
        <f>IF(ISNUMBER(N2059),+G2059*_xll.BDP($C2059, "PX_POS_MULT_FACTOR")*P2059/K2059," ")</f>
        <v>-0.25005054345320243</v>
      </c>
      <c r="R2059" s="8" t="str">
        <f>IF(OR($A2059="TUA",$A2059="TYA"),"",IF(ISNUMBER(_xll.BDP($C2059,"DUR_ADJ_OAS_MID")),_xll.BDP($C2059,"DUR_ADJ_OAS_MID"),IF(ISNUMBER(_xll.BDP($E2059&amp;" ISIN","DUR_ADJ_OAS_MID")),_xll.BDP($E2059&amp;" ISIN","DUR_ADJ_OAS_MID")," ")))</f>
        <v xml:space="preserve"> </v>
      </c>
      <c r="S2059" s="18">
        <f t="shared" si="31"/>
        <v>2.8360732638462219E-3</v>
      </c>
      <c r="T2059" t="s">
        <v>124</v>
      </c>
      <c r="U2059" t="s">
        <v>55</v>
      </c>
      <c r="AG2059" s="16">
        <v>-2.209E-3</v>
      </c>
    </row>
    <row r="2060" spans="1:33" x14ac:dyDescent="0.25">
      <c r="A2060" t="s">
        <v>4361</v>
      </c>
      <c r="B2060" t="s">
        <v>125</v>
      </c>
      <c r="C2060" t="s">
        <v>126</v>
      </c>
      <c r="F2060" t="s">
        <v>127</v>
      </c>
      <c r="G2060" s="1">
        <v>944</v>
      </c>
      <c r="H2060" s="1">
        <v>0.01</v>
      </c>
      <c r="I2060" s="2">
        <v>944</v>
      </c>
      <c r="J2060" s="3">
        <v>1.022E-5</v>
      </c>
      <c r="K2060" s="4">
        <v>92327189.859999999</v>
      </c>
      <c r="L2060" s="5">
        <v>3775001</v>
      </c>
      <c r="M2060" s="6">
        <v>24.457527259999999</v>
      </c>
      <c r="N2060" s="7">
        <f>IF(ISNUMBER(_xll.BDP($C2060, "DELTA_MID")),_xll.BDP($C2060, "DELTA_MID")," ")</f>
        <v>-3.888E-3</v>
      </c>
      <c r="O2060" s="7" t="str">
        <f>IF(ISNUMBER(N2060),_xll.BDP($C2060, "OPT_UNDL_TICKER"),"")</f>
        <v>GLD US</v>
      </c>
      <c r="P2060" s="8">
        <f>IF(ISNUMBER(N2060),_xll.BDP($C2060, "OPT_UNDL_PX")," ")</f>
        <v>244.56</v>
      </c>
      <c r="Q2060" s="7">
        <f>IF(ISNUMBER(N2060),+G2060*_xll.BDP($C2060, "PX_POS_MULT_FACTOR")*P2060/K2060," ")</f>
        <v>0.25005054345320243</v>
      </c>
      <c r="R2060" s="8" t="str">
        <f>IF(OR($A2060="TUA",$A2060="TYA"),"",IF(ISNUMBER(_xll.BDP($C2060,"DUR_ADJ_OAS_MID")),_xll.BDP($C2060,"DUR_ADJ_OAS_MID"),IF(ISNUMBER(_xll.BDP($E2060&amp;" ISIN","DUR_ADJ_OAS_MID")),_xll.BDP($E2060&amp;" ISIN","DUR_ADJ_OAS_MID")," ")))</f>
        <v xml:space="preserve"> </v>
      </c>
      <c r="S2060" s="18">
        <f t="shared" si="31"/>
        <v>-9.7219651294605102E-4</v>
      </c>
      <c r="T2060" t="s">
        <v>127</v>
      </c>
      <c r="U2060" t="s">
        <v>55</v>
      </c>
      <c r="AG2060" s="16">
        <v>-2.209E-3</v>
      </c>
    </row>
    <row r="2061" spans="1:33" x14ac:dyDescent="0.25">
      <c r="A2061" t="s">
        <v>4361</v>
      </c>
      <c r="B2061" t="s">
        <v>4083</v>
      </c>
      <c r="C2061" t="s">
        <v>4083</v>
      </c>
      <c r="F2061" t="s">
        <v>4084</v>
      </c>
      <c r="G2061" s="1">
        <v>-10</v>
      </c>
      <c r="H2061" s="1">
        <v>19.350000000000001</v>
      </c>
      <c r="I2061" s="2">
        <v>-19350</v>
      </c>
      <c r="J2061" s="3">
        <v>-2.0958000000000001E-4</v>
      </c>
      <c r="K2061" s="4">
        <v>92327189.859999999</v>
      </c>
      <c r="L2061" s="5">
        <v>3775001</v>
      </c>
      <c r="M2061" s="6">
        <v>24.457527259999999</v>
      </c>
      <c r="N2061" s="7">
        <f>IF(ISNUMBER(_xll.BDP($C2061, "DELTA_MID")),_xll.BDP($C2061, "DELTA_MID")," ")</f>
        <v>-8.1545999999999993E-2</v>
      </c>
      <c r="O2061" s="7" t="str">
        <f>IF(ISNUMBER(N2061),_xll.BDP($C2061, "OPT_UNDL_TICKER"),"")</f>
        <v>NDX</v>
      </c>
      <c r="P2061" s="8">
        <f>IF(ISNUMBER(N2061),_xll.BDP($C2061, "OPT_UNDL_PX")," ")</f>
        <v>21173.040000000001</v>
      </c>
      <c r="Q2061" s="7">
        <f>IF(ISNUMBER(N2061),+G2061*_xll.BDP($C2061, "PX_POS_MULT_FACTOR")*P2061/K2061," ")</f>
        <v>-0.22932616092946903</v>
      </c>
      <c r="R2061" s="8" t="str">
        <f>IF(OR($A2061="TUA",$A2061="TYA"),"",IF(ISNUMBER(_xll.BDP($C2061,"DUR_ADJ_OAS_MID")),_xll.BDP($C2061,"DUR_ADJ_OAS_MID"),IF(ISNUMBER(_xll.BDP($E2061&amp;" ISIN","DUR_ADJ_OAS_MID")),_xll.BDP($E2061&amp;" ISIN","DUR_ADJ_OAS_MID")," ")))</f>
        <v xml:space="preserve"> </v>
      </c>
      <c r="S2061" s="18">
        <f t="shared" si="31"/>
        <v>1.870063111915448E-2</v>
      </c>
      <c r="T2061" t="s">
        <v>4084</v>
      </c>
      <c r="U2061" t="s">
        <v>55</v>
      </c>
      <c r="AG2061" s="16">
        <v>-2.209E-3</v>
      </c>
    </row>
    <row r="2062" spans="1:33" x14ac:dyDescent="0.25">
      <c r="A2062" t="s">
        <v>4361</v>
      </c>
      <c r="B2062" t="s">
        <v>4085</v>
      </c>
      <c r="C2062" t="s">
        <v>4085</v>
      </c>
      <c r="F2062" t="s">
        <v>4086</v>
      </c>
      <c r="G2062" s="1">
        <v>10</v>
      </c>
      <c r="H2062" s="1">
        <v>0.75</v>
      </c>
      <c r="I2062" s="2">
        <v>750</v>
      </c>
      <c r="J2062" s="3">
        <v>8.1200000000000002E-6</v>
      </c>
      <c r="K2062" s="4">
        <v>92327189.859999999</v>
      </c>
      <c r="L2062" s="5">
        <v>3775001</v>
      </c>
      <c r="M2062" s="6">
        <v>24.457527259999999</v>
      </c>
      <c r="N2062" s="7">
        <f>IF(ISNUMBER(_xll.BDP($C2062, "DELTA_MID")),_xll.BDP($C2062, "DELTA_MID")," ")</f>
        <v>-3.0249999999999999E-3</v>
      </c>
      <c r="O2062" s="7" t="str">
        <f>IF(ISNUMBER(N2062),_xll.BDP($C2062, "OPT_UNDL_TICKER"),"")</f>
        <v>NDX</v>
      </c>
      <c r="P2062" s="8">
        <f>IF(ISNUMBER(N2062),_xll.BDP($C2062, "OPT_UNDL_PX")," ")</f>
        <v>21173.040000000001</v>
      </c>
      <c r="Q2062" s="7">
        <f>IF(ISNUMBER(N2062),+G2062*_xll.BDP($C2062, "PX_POS_MULT_FACTOR")*P2062/K2062," ")</f>
        <v>0.22932616092946903</v>
      </c>
      <c r="R2062" s="8" t="str">
        <f>IF(OR($A2062="TUA",$A2062="TYA"),"",IF(ISNUMBER(_xll.BDP($C2062,"DUR_ADJ_OAS_MID")),_xll.BDP($C2062,"DUR_ADJ_OAS_MID"),IF(ISNUMBER(_xll.BDP($E2062&amp;" ISIN","DUR_ADJ_OAS_MID")),_xll.BDP($E2062&amp;" ISIN","DUR_ADJ_OAS_MID")," ")))</f>
        <v xml:space="preserve"> </v>
      </c>
      <c r="S2062" s="18">
        <f t="shared" si="31"/>
        <v>-6.9371163681164385E-4</v>
      </c>
      <c r="T2062" t="s">
        <v>4086</v>
      </c>
      <c r="U2062" t="s">
        <v>55</v>
      </c>
      <c r="AG2062" s="16">
        <v>-2.209E-3</v>
      </c>
    </row>
    <row r="2063" spans="1:33" x14ac:dyDescent="0.25">
      <c r="A2063" t="s">
        <v>4361</v>
      </c>
      <c r="B2063" t="s">
        <v>4089</v>
      </c>
      <c r="C2063" t="s">
        <v>4089</v>
      </c>
      <c r="F2063" t="s">
        <v>4090</v>
      </c>
      <c r="G2063" s="1">
        <v>71</v>
      </c>
      <c r="H2063" s="1">
        <v>6.6</v>
      </c>
      <c r="I2063" s="2">
        <v>46860</v>
      </c>
      <c r="J2063" s="3">
        <v>5.0754000000000001E-4</v>
      </c>
      <c r="K2063" s="4">
        <v>92327189.859999999</v>
      </c>
      <c r="L2063" s="5">
        <v>3775001</v>
      </c>
      <c r="M2063" s="6">
        <v>24.457527259999999</v>
      </c>
      <c r="N2063" s="7">
        <f>IF(ISNUMBER(_xll.BDP($C2063, "DELTA_MID")),_xll.BDP($C2063, "DELTA_MID")," ")</f>
        <v>0.211925</v>
      </c>
      <c r="O2063" s="7" t="str">
        <f>IF(ISNUMBER(N2063),_xll.BDP($C2063, "OPT_UNDL_TICKER"),"")</f>
        <v>SPX</v>
      </c>
      <c r="P2063" s="8">
        <f>IF(ISNUMBER(N2063),_xll.BDP($C2063, "OPT_UNDL_PX")," ")</f>
        <v>5909.03</v>
      </c>
      <c r="Q2063" s="7">
        <f>IF(ISNUMBER(N2063),+G2063*_xll.BDP($C2063, "PX_POS_MULT_FACTOR")*P2063/K2063," ")</f>
        <v>0.45440690942307427</v>
      </c>
      <c r="R2063" s="8" t="str">
        <f>IF(OR($A2063="TUA",$A2063="TYA"),"",IF(ISNUMBER(_xll.BDP($C2063,"DUR_ADJ_OAS_MID")),_xll.BDP($C2063,"DUR_ADJ_OAS_MID"),IF(ISNUMBER(_xll.BDP($E2063&amp;" ISIN","DUR_ADJ_OAS_MID")),_xll.BDP($E2063&amp;" ISIN","DUR_ADJ_OAS_MID")," ")))</f>
        <v xml:space="preserve"> </v>
      </c>
      <c r="S2063" s="18">
        <f t="shared" si="31"/>
        <v>9.6300184279485015E-2</v>
      </c>
      <c r="T2063" t="s">
        <v>4090</v>
      </c>
      <c r="U2063" t="s">
        <v>55</v>
      </c>
      <c r="AG2063" s="16">
        <v>-2.209E-3</v>
      </c>
    </row>
    <row r="2064" spans="1:33" x14ac:dyDescent="0.25">
      <c r="A2064" t="s">
        <v>4361</v>
      </c>
      <c r="B2064" t="s">
        <v>128</v>
      </c>
      <c r="C2064" t="s">
        <v>128</v>
      </c>
      <c r="F2064" t="s">
        <v>129</v>
      </c>
      <c r="G2064" s="1">
        <v>-44</v>
      </c>
      <c r="H2064" s="1">
        <v>3.9</v>
      </c>
      <c r="I2064" s="2">
        <v>-17160</v>
      </c>
      <c r="J2064" s="3">
        <v>-1.8586000000000001E-4</v>
      </c>
      <c r="K2064" s="4">
        <v>92327189.859999999</v>
      </c>
      <c r="L2064" s="5">
        <v>3775001</v>
      </c>
      <c r="M2064" s="6">
        <v>24.457527259999999</v>
      </c>
      <c r="N2064" s="7">
        <f>IF(ISNUMBER(_xll.BDP($C2064, "DELTA_MID")),_xll.BDP($C2064, "DELTA_MID")," ")</f>
        <v>-7.1649000000000004E-2</v>
      </c>
      <c r="O2064" s="7" t="str">
        <f>IF(ISNUMBER(N2064),_xll.BDP($C2064, "OPT_UNDL_TICKER"),"")</f>
        <v>SPX</v>
      </c>
      <c r="P2064" s="8">
        <f>IF(ISNUMBER(N2064),_xll.BDP($C2064, "OPT_UNDL_PX")," ")</f>
        <v>5909.03</v>
      </c>
      <c r="Q2064" s="7">
        <f>IF(ISNUMBER(N2064),+G2064*_xll.BDP($C2064, "PX_POS_MULT_FACTOR")*P2064/K2064," ")</f>
        <v>-0.28160428189598968</v>
      </c>
      <c r="R2064" s="8" t="str">
        <f>IF(OR($A2064="TUA",$A2064="TYA"),"",IF(ISNUMBER(_xll.BDP($C2064,"DUR_ADJ_OAS_MID")),_xll.BDP($C2064,"DUR_ADJ_OAS_MID"),IF(ISNUMBER(_xll.BDP($E2064&amp;" ISIN","DUR_ADJ_OAS_MID")),_xll.BDP($E2064&amp;" ISIN","DUR_ADJ_OAS_MID")," ")))</f>
        <v xml:space="preserve"> </v>
      </c>
      <c r="S2064" s="18">
        <f t="shared" si="31"/>
        <v>2.0176665193565767E-2</v>
      </c>
      <c r="T2064" t="s">
        <v>129</v>
      </c>
      <c r="U2064" t="s">
        <v>55</v>
      </c>
      <c r="AG2064" s="16">
        <v>-2.209E-3</v>
      </c>
    </row>
    <row r="2065" spans="1:33" x14ac:dyDescent="0.25">
      <c r="A2065" t="s">
        <v>4361</v>
      </c>
      <c r="B2065" t="s">
        <v>4091</v>
      </c>
      <c r="C2065" t="s">
        <v>4091</v>
      </c>
      <c r="F2065" t="s">
        <v>4092</v>
      </c>
      <c r="G2065" s="1">
        <v>93</v>
      </c>
      <c r="H2065" s="1">
        <v>0.45</v>
      </c>
      <c r="I2065" s="2">
        <v>4185</v>
      </c>
      <c r="J2065" s="3">
        <v>4.5330000000000001E-5</v>
      </c>
      <c r="K2065" s="4">
        <v>92327189.859999999</v>
      </c>
      <c r="L2065" s="5">
        <v>3775001</v>
      </c>
      <c r="M2065" s="6">
        <v>24.457527259999999</v>
      </c>
      <c r="N2065" s="7">
        <f>IF(ISNUMBER(_xll.BDP($C2065, "DELTA_MID")),_xll.BDP($C2065, "DELTA_MID")," ")</f>
        <v>-9.6509999999999999E-3</v>
      </c>
      <c r="O2065" s="7" t="str">
        <f>IF(ISNUMBER(N2065),_xll.BDP($C2065, "OPT_UNDL_TICKER"),"")</f>
        <v>SPX</v>
      </c>
      <c r="P2065" s="8">
        <f>IF(ISNUMBER(N2065),_xll.BDP($C2065, "OPT_UNDL_PX")," ")</f>
        <v>5909.03</v>
      </c>
      <c r="Q2065" s="7">
        <f>IF(ISNUMBER(N2065),+G2065*_xll.BDP($C2065, "PX_POS_MULT_FACTOR")*P2065/K2065," ")</f>
        <v>0.59520905037106908</v>
      </c>
      <c r="R2065" s="8" t="str">
        <f>IF(OR($A2065="TUA",$A2065="TYA"),"",IF(ISNUMBER(_xll.BDP($C2065,"DUR_ADJ_OAS_MID")),_xll.BDP($C2065,"DUR_ADJ_OAS_MID"),IF(ISNUMBER(_xll.BDP($E2065&amp;" ISIN","DUR_ADJ_OAS_MID")),_xll.BDP($E2065&amp;" ISIN","DUR_ADJ_OAS_MID")," ")))</f>
        <v xml:space="preserve"> </v>
      </c>
      <c r="S2065" s="18">
        <f t="shared" si="31"/>
        <v>-5.7443625451311878E-3</v>
      </c>
      <c r="T2065" t="s">
        <v>4092</v>
      </c>
      <c r="U2065" t="s">
        <v>55</v>
      </c>
      <c r="AG2065" s="16">
        <v>-2.209E-3</v>
      </c>
    </row>
    <row r="2066" spans="1:33" x14ac:dyDescent="0.25">
      <c r="A2066" t="s">
        <v>4361</v>
      </c>
      <c r="B2066" t="s">
        <v>130</v>
      </c>
      <c r="C2066" t="s">
        <v>130</v>
      </c>
      <c r="F2066" t="s">
        <v>131</v>
      </c>
      <c r="G2066" s="1">
        <v>44</v>
      </c>
      <c r="H2066" s="1">
        <v>0.27500000000000002</v>
      </c>
      <c r="I2066" s="2">
        <v>1210</v>
      </c>
      <c r="J2066" s="3">
        <v>1.311E-5</v>
      </c>
      <c r="K2066" s="4">
        <v>92327189.859999999</v>
      </c>
      <c r="L2066" s="5">
        <v>3775001</v>
      </c>
      <c r="M2066" s="6">
        <v>24.457527259999999</v>
      </c>
      <c r="N2066" s="7">
        <f>IF(ISNUMBER(_xll.BDP($C2066, "DELTA_MID")),_xll.BDP($C2066, "DELTA_MID")," ")</f>
        <v>-4.3480000000000003E-3</v>
      </c>
      <c r="O2066" s="7" t="str">
        <f>IF(ISNUMBER(N2066),_xll.BDP($C2066, "OPT_UNDL_TICKER"),"")</f>
        <v>SPX</v>
      </c>
      <c r="P2066" s="8">
        <f>IF(ISNUMBER(N2066),_xll.BDP($C2066, "OPT_UNDL_PX")," ")</f>
        <v>5909.03</v>
      </c>
      <c r="Q2066" s="7">
        <f>IF(ISNUMBER(N2066),+G2066*_xll.BDP($C2066, "PX_POS_MULT_FACTOR")*P2066/K2066," ")</f>
        <v>0.28160428189598968</v>
      </c>
      <c r="R2066" s="8" t="str">
        <f>IF(OR($A2066="TUA",$A2066="TYA"),"",IF(ISNUMBER(_xll.BDP($C2066,"DUR_ADJ_OAS_MID")),_xll.BDP($C2066,"DUR_ADJ_OAS_MID"),IF(ISNUMBER(_xll.BDP($E2066&amp;" ISIN","DUR_ADJ_OAS_MID")),_xll.BDP($E2066&amp;" ISIN","DUR_ADJ_OAS_MID")," ")))</f>
        <v xml:space="preserve"> </v>
      </c>
      <c r="S2066" s="18">
        <f t="shared" si="31"/>
        <v>-1.2244154176837632E-3</v>
      </c>
      <c r="T2066" t="s">
        <v>131</v>
      </c>
      <c r="U2066" t="s">
        <v>55</v>
      </c>
      <c r="AG2066" s="16">
        <v>-2.209E-3</v>
      </c>
    </row>
    <row r="2067" spans="1:33" x14ac:dyDescent="0.25">
      <c r="A2067" t="s">
        <v>4361</v>
      </c>
      <c r="B2067" t="s">
        <v>4093</v>
      </c>
      <c r="C2067" t="s">
        <v>4093</v>
      </c>
      <c r="F2067" t="s">
        <v>4094</v>
      </c>
      <c r="G2067" s="1">
        <v>92</v>
      </c>
      <c r="H2067" s="1">
        <v>1.675</v>
      </c>
      <c r="I2067" s="2">
        <v>15410</v>
      </c>
      <c r="J2067" s="3">
        <v>1.6691000000000001E-4</v>
      </c>
      <c r="K2067" s="4">
        <v>92327189.859999999</v>
      </c>
      <c r="L2067" s="5">
        <v>3775001</v>
      </c>
      <c r="M2067" s="6">
        <v>24.457527259999999</v>
      </c>
      <c r="N2067" s="7">
        <f>IF(ISNUMBER(_xll.BDP($C2067, "DELTA_MID")),_xll.BDP($C2067, "DELTA_MID")," ")</f>
        <v>-3.1248999999999999E-2</v>
      </c>
      <c r="O2067" s="7" t="str">
        <f>IF(ISNUMBER(N2067),_xll.BDP($C2067, "OPT_UNDL_TICKER"),"")</f>
        <v>SPX</v>
      </c>
      <c r="P2067" s="8">
        <f>IF(ISNUMBER(N2067),_xll.BDP($C2067, "OPT_UNDL_PX")," ")</f>
        <v>5909.03</v>
      </c>
      <c r="Q2067" s="7">
        <f>IF(ISNUMBER(N2067),+G2067*_xll.BDP($C2067, "PX_POS_MULT_FACTOR")*P2067/K2067," ")</f>
        <v>0.58880895305525116</v>
      </c>
      <c r="R2067" s="8" t="str">
        <f>IF(OR($A2067="TUA",$A2067="TYA"),"",IF(ISNUMBER(_xll.BDP($C2067,"DUR_ADJ_OAS_MID")),_xll.BDP($C2067,"DUR_ADJ_OAS_MID"),IF(ISNUMBER(_xll.BDP($E2067&amp;" ISIN","DUR_ADJ_OAS_MID")),_xll.BDP($E2067&amp;" ISIN","DUR_ADJ_OAS_MID")," ")))</f>
        <v xml:space="preserve"> </v>
      </c>
      <c r="S2067" s="18">
        <f t="shared" si="31"/>
        <v>-1.8399690974023542E-2</v>
      </c>
      <c r="T2067" t="s">
        <v>4094</v>
      </c>
      <c r="U2067" t="s">
        <v>55</v>
      </c>
      <c r="AG2067" s="16">
        <v>-2.209E-3</v>
      </c>
    </row>
    <row r="2068" spans="1:33" x14ac:dyDescent="0.25">
      <c r="A2068" t="s">
        <v>4361</v>
      </c>
      <c r="B2068" t="s">
        <v>4173</v>
      </c>
      <c r="C2068" t="s">
        <v>4174</v>
      </c>
      <c r="F2068" t="s">
        <v>4175</v>
      </c>
      <c r="G2068" s="1">
        <v>-1054</v>
      </c>
      <c r="H2068" s="1">
        <v>0.05</v>
      </c>
      <c r="I2068" s="2">
        <v>-5270</v>
      </c>
      <c r="J2068" s="3">
        <v>-5.7080000000000002E-5</v>
      </c>
      <c r="K2068" s="4">
        <v>92327189.859999999</v>
      </c>
      <c r="L2068" s="5">
        <v>3775001</v>
      </c>
      <c r="M2068" s="6">
        <v>24.457527259999999</v>
      </c>
      <c r="N2068" s="7">
        <f>IF(ISNUMBER(_xll.BDP($C2068, "DELTA_MID")),_xll.BDP($C2068, "DELTA_MID")," ")</f>
        <v>-2.2993E-2</v>
      </c>
      <c r="O2068" s="7" t="str">
        <f>IF(ISNUMBER(N2068),_xll.BDP($C2068, "OPT_UNDL_TICKER"),"")</f>
        <v>GLD US</v>
      </c>
      <c r="P2068" s="8">
        <f>IF(ISNUMBER(N2068),_xll.BDP($C2068, "OPT_UNDL_PX")," ")</f>
        <v>244.56</v>
      </c>
      <c r="Q2068" s="7">
        <f>IF(ISNUMBER(N2068),+G2068*_xll.BDP($C2068, "PX_POS_MULT_FACTOR")*P2068/K2068," ")</f>
        <v>-0.27918778898270696</v>
      </c>
      <c r="R2068" s="8" t="str">
        <f>IF(OR($A2068="TUA",$A2068="TYA"),"",IF(ISNUMBER(_xll.BDP($C2068,"DUR_ADJ_OAS_MID")),_xll.BDP($C2068,"DUR_ADJ_OAS_MID"),IF(ISNUMBER(_xll.BDP($E2068&amp;" ISIN","DUR_ADJ_OAS_MID")),_xll.BDP($E2068&amp;" ISIN","DUR_ADJ_OAS_MID")," ")))</f>
        <v xml:space="preserve"> </v>
      </c>
      <c r="S2068" s="18">
        <f t="shared" si="31"/>
        <v>6.4193648320793814E-3</v>
      </c>
      <c r="T2068" t="s">
        <v>4175</v>
      </c>
      <c r="U2068" t="s">
        <v>55</v>
      </c>
      <c r="AG2068" s="16">
        <v>-2.209E-3</v>
      </c>
    </row>
    <row r="2069" spans="1:33" x14ac:dyDescent="0.25">
      <c r="A2069" t="s">
        <v>4361</v>
      </c>
      <c r="B2069" t="s">
        <v>4176</v>
      </c>
      <c r="C2069" t="s">
        <v>4177</v>
      </c>
      <c r="F2069" t="s">
        <v>4178</v>
      </c>
      <c r="G2069" s="1">
        <v>1054</v>
      </c>
      <c r="H2069" s="1">
        <v>1.4999999999999999E-2</v>
      </c>
      <c r="I2069" s="2">
        <v>1581</v>
      </c>
      <c r="J2069" s="3">
        <v>1.7119999999999999E-5</v>
      </c>
      <c r="K2069" s="4">
        <v>92327189.859999999</v>
      </c>
      <c r="L2069" s="5">
        <v>3775001</v>
      </c>
      <c r="M2069" s="6">
        <v>24.457527259999999</v>
      </c>
      <c r="N2069" s="7">
        <f>IF(ISNUMBER(_xll.BDP($C2069, "DELTA_MID")),_xll.BDP($C2069, "DELTA_MID")," ")</f>
        <v>-5.4860000000000004E-3</v>
      </c>
      <c r="O2069" s="7" t="str">
        <f>IF(ISNUMBER(N2069),_xll.BDP($C2069, "OPT_UNDL_TICKER"),"")</f>
        <v>GLD US</v>
      </c>
      <c r="P2069" s="8">
        <f>IF(ISNUMBER(N2069),_xll.BDP($C2069, "OPT_UNDL_PX")," ")</f>
        <v>244.56</v>
      </c>
      <c r="Q2069" s="7">
        <f>IF(ISNUMBER(N2069),+G2069*_xll.BDP($C2069, "PX_POS_MULT_FACTOR")*P2069/K2069," ")</f>
        <v>0.27918778898270696</v>
      </c>
      <c r="R2069" s="8" t="str">
        <f>IF(OR($A2069="TUA",$A2069="TYA"),"",IF(ISNUMBER(_xll.BDP($C2069,"DUR_ADJ_OAS_MID")),_xll.BDP($C2069,"DUR_ADJ_OAS_MID"),IF(ISNUMBER(_xll.BDP($E2069&amp;" ISIN","DUR_ADJ_OAS_MID")),_xll.BDP($E2069&amp;" ISIN","DUR_ADJ_OAS_MID")," ")))</f>
        <v xml:space="preserve"> </v>
      </c>
      <c r="S2069" s="18">
        <f t="shared" si="31"/>
        <v>-1.5316242103591306E-3</v>
      </c>
      <c r="T2069" t="s">
        <v>4178</v>
      </c>
      <c r="U2069" t="s">
        <v>55</v>
      </c>
      <c r="AG2069" s="16">
        <v>-2.209E-3</v>
      </c>
    </row>
    <row r="2070" spans="1:33" x14ac:dyDescent="0.25">
      <c r="A2070" t="s">
        <v>4361</v>
      </c>
      <c r="B2070" t="s">
        <v>4095</v>
      </c>
      <c r="C2070" t="s">
        <v>4095</v>
      </c>
      <c r="F2070" t="s">
        <v>4096</v>
      </c>
      <c r="G2070" s="1">
        <v>-9</v>
      </c>
      <c r="H2070" s="1">
        <v>13.65</v>
      </c>
      <c r="I2070" s="2">
        <v>-12285</v>
      </c>
      <c r="J2070" s="3">
        <v>-1.3306E-4</v>
      </c>
      <c r="K2070" s="4">
        <v>92327189.859999999</v>
      </c>
      <c r="L2070" s="5">
        <v>3775001</v>
      </c>
      <c r="M2070" s="6">
        <v>24.457527259999999</v>
      </c>
      <c r="N2070" s="7">
        <f>IF(ISNUMBER(_xll.BDP($C2070, "DELTA_MID")),_xll.BDP($C2070, "DELTA_MID")," ")</f>
        <v>-3.7976999999999997E-2</v>
      </c>
      <c r="O2070" s="7" t="str">
        <f>IF(ISNUMBER(N2070),_xll.BDP($C2070, "OPT_UNDL_TICKER"),"")</f>
        <v>NDX</v>
      </c>
      <c r="P2070" s="8">
        <f>IF(ISNUMBER(N2070),_xll.BDP($C2070, "OPT_UNDL_PX")," ")</f>
        <v>21173.040000000001</v>
      </c>
      <c r="Q2070" s="7">
        <f>IF(ISNUMBER(N2070),+G2070*_xll.BDP($C2070, "PX_POS_MULT_FACTOR")*P2070/K2070," ")</f>
        <v>-0.20639354483652211</v>
      </c>
      <c r="R2070" s="8" t="str">
        <f>IF(OR($A2070="TUA",$A2070="TYA"),"",IF(ISNUMBER(_xll.BDP($C2070,"DUR_ADJ_OAS_MID")),_xll.BDP($C2070,"DUR_ADJ_OAS_MID"),IF(ISNUMBER(_xll.BDP($E2070&amp;" ISIN","DUR_ADJ_OAS_MID")),_xll.BDP($E2070&amp;" ISIN","DUR_ADJ_OAS_MID")," ")))</f>
        <v xml:space="preserve"> </v>
      </c>
      <c r="S2070" s="18">
        <f t="shared" si="31"/>
        <v>7.8382076522565992E-3</v>
      </c>
      <c r="T2070" t="s">
        <v>4096</v>
      </c>
      <c r="U2070" t="s">
        <v>55</v>
      </c>
      <c r="AG2070" s="16">
        <v>-2.209E-3</v>
      </c>
    </row>
    <row r="2071" spans="1:33" x14ac:dyDescent="0.25">
      <c r="A2071" t="s">
        <v>4361</v>
      </c>
      <c r="B2071" t="s">
        <v>4097</v>
      </c>
      <c r="C2071" t="s">
        <v>4097</v>
      </c>
      <c r="F2071" t="s">
        <v>4098</v>
      </c>
      <c r="G2071" s="1">
        <v>9</v>
      </c>
      <c r="H2071" s="1">
        <v>3.75</v>
      </c>
      <c r="I2071" s="2">
        <v>3375</v>
      </c>
      <c r="J2071" s="3">
        <v>3.6550000000000001E-5</v>
      </c>
      <c r="K2071" s="4">
        <v>92327189.859999999</v>
      </c>
      <c r="L2071" s="5">
        <v>3775001</v>
      </c>
      <c r="M2071" s="6">
        <v>24.457527259999999</v>
      </c>
      <c r="N2071" s="7">
        <f>IF(ISNUMBER(_xll.BDP($C2071, "DELTA_MID")),_xll.BDP($C2071, "DELTA_MID")," ")</f>
        <v>-9.3830000000000007E-3</v>
      </c>
      <c r="O2071" s="7" t="str">
        <f>IF(ISNUMBER(N2071),_xll.BDP($C2071, "OPT_UNDL_TICKER"),"")</f>
        <v>NDX</v>
      </c>
      <c r="P2071" s="8">
        <f>IF(ISNUMBER(N2071),_xll.BDP($C2071, "OPT_UNDL_PX")," ")</f>
        <v>21173.040000000001</v>
      </c>
      <c r="Q2071" s="7">
        <f>IF(ISNUMBER(N2071),+G2071*_xll.BDP($C2071, "PX_POS_MULT_FACTOR")*P2071/K2071," ")</f>
        <v>0.20639354483652211</v>
      </c>
      <c r="R2071" s="8" t="str">
        <f>IF(OR($A2071="TUA",$A2071="TYA"),"",IF(ISNUMBER(_xll.BDP($C2071,"DUR_ADJ_OAS_MID")),_xll.BDP($C2071,"DUR_ADJ_OAS_MID"),IF(ISNUMBER(_xll.BDP($E2071&amp;" ISIN","DUR_ADJ_OAS_MID")),_xll.BDP($E2071&amp;" ISIN","DUR_ADJ_OAS_MID")," ")))</f>
        <v xml:space="preserve"> </v>
      </c>
      <c r="S2071" s="18">
        <f t="shared" si="31"/>
        <v>-1.9365906312010872E-3</v>
      </c>
      <c r="T2071" t="s">
        <v>4098</v>
      </c>
      <c r="U2071" t="s">
        <v>55</v>
      </c>
      <c r="AG2071" s="16">
        <v>-2.209E-3</v>
      </c>
    </row>
    <row r="2072" spans="1:33" x14ac:dyDescent="0.25">
      <c r="A2072" t="s">
        <v>4361</v>
      </c>
      <c r="B2072" t="s">
        <v>4099</v>
      </c>
      <c r="C2072" t="s">
        <v>4099</v>
      </c>
      <c r="F2072" t="s">
        <v>4100</v>
      </c>
      <c r="G2072" s="1">
        <v>-73</v>
      </c>
      <c r="H2072" s="1">
        <v>1.4</v>
      </c>
      <c r="I2072" s="2">
        <v>-10220</v>
      </c>
      <c r="J2072" s="3">
        <v>-1.1069E-4</v>
      </c>
      <c r="K2072" s="4">
        <v>92327189.859999999</v>
      </c>
      <c r="L2072" s="5">
        <v>3775001</v>
      </c>
      <c r="M2072" s="6">
        <v>24.457527259999999</v>
      </c>
      <c r="N2072" s="7">
        <f>IF(ISNUMBER(_xll.BDP($C2072, "DELTA_MID")),_xll.BDP($C2072, "DELTA_MID")," ")</f>
        <v>-3.7992999999999999E-2</v>
      </c>
      <c r="O2072" s="7" t="str">
        <f>IF(ISNUMBER(N2072),_xll.BDP($C2072, "OPT_UNDL_TICKER"),"")</f>
        <v>RUY</v>
      </c>
      <c r="P2072" s="8">
        <f>IF(ISNUMBER(N2072),_xll.BDP($C2072, "OPT_UNDL_PX")," ")</f>
        <v>2249.8040000000001</v>
      </c>
      <c r="Q2072" s="7">
        <f>IF(ISNUMBER(N2072),+G2072*_xll.BDP($C2072, "PX_POS_MULT_FACTOR")*P2072/K2072," ")</f>
        <v>-0.17788442629851314</v>
      </c>
      <c r="R2072" s="8" t="str">
        <f>IF(OR($A2072="TUA",$A2072="TYA"),"",IF(ISNUMBER(_xll.BDP($C2072,"DUR_ADJ_OAS_MID")),_xll.BDP($C2072,"DUR_ADJ_OAS_MID"),IF(ISNUMBER(_xll.BDP($E2072&amp;" ISIN","DUR_ADJ_OAS_MID")),_xll.BDP($E2072&amp;" ISIN","DUR_ADJ_OAS_MID")," ")))</f>
        <v xml:space="preserve"> </v>
      </c>
      <c r="S2072" s="18">
        <f t="shared" si="31"/>
        <v>6.7583630083594094E-3</v>
      </c>
      <c r="T2072" t="s">
        <v>4100</v>
      </c>
      <c r="U2072" t="s">
        <v>55</v>
      </c>
      <c r="AG2072" s="16">
        <v>-2.209E-3</v>
      </c>
    </row>
    <row r="2073" spans="1:33" x14ac:dyDescent="0.25">
      <c r="A2073" t="s">
        <v>4361</v>
      </c>
      <c r="B2073" t="s">
        <v>4101</v>
      </c>
      <c r="C2073" t="s">
        <v>4101</v>
      </c>
      <c r="F2073" t="s">
        <v>4102</v>
      </c>
      <c r="G2073" s="1">
        <v>73</v>
      </c>
      <c r="H2073" s="1">
        <v>0.3</v>
      </c>
      <c r="I2073" s="2">
        <v>2190</v>
      </c>
      <c r="J2073" s="3">
        <v>2.372E-5</v>
      </c>
      <c r="K2073" s="4">
        <v>92327189.859999999</v>
      </c>
      <c r="L2073" s="5">
        <v>3775001</v>
      </c>
      <c r="M2073" s="6">
        <v>24.457527259999999</v>
      </c>
      <c r="N2073" s="7">
        <f>IF(ISNUMBER(_xll.BDP($C2073, "DELTA_MID")),_xll.BDP($C2073, "DELTA_MID")," ")</f>
        <v>-6.8789999999999997E-3</v>
      </c>
      <c r="O2073" s="7" t="str">
        <f>IF(ISNUMBER(N2073),_xll.BDP($C2073, "OPT_UNDL_TICKER"),"")</f>
        <v>RUY</v>
      </c>
      <c r="P2073" s="8">
        <f>IF(ISNUMBER(N2073),_xll.BDP($C2073, "OPT_UNDL_PX")," ")</f>
        <v>2249.8040000000001</v>
      </c>
      <c r="Q2073" s="7">
        <f>IF(ISNUMBER(N2073),+G2073*_xll.BDP($C2073, "PX_POS_MULT_FACTOR")*P2073/K2073," ")</f>
        <v>0.17788442629851314</v>
      </c>
      <c r="R2073" s="8" t="str">
        <f>IF(OR($A2073="TUA",$A2073="TYA"),"",IF(ISNUMBER(_xll.BDP($C2073,"DUR_ADJ_OAS_MID")),_xll.BDP($C2073,"DUR_ADJ_OAS_MID"),IF(ISNUMBER(_xll.BDP($E2073&amp;" ISIN","DUR_ADJ_OAS_MID")),_xll.BDP($E2073&amp;" ISIN","DUR_ADJ_OAS_MID")," ")))</f>
        <v xml:space="preserve"> </v>
      </c>
      <c r="S2073" s="18">
        <f t="shared" si="31"/>
        <v>-1.2236669685074719E-3</v>
      </c>
      <c r="T2073" t="s">
        <v>4102</v>
      </c>
      <c r="U2073" t="s">
        <v>55</v>
      </c>
      <c r="AG2073" s="16">
        <v>-2.209E-3</v>
      </c>
    </row>
    <row r="2074" spans="1:33" x14ac:dyDescent="0.25">
      <c r="A2074" t="s">
        <v>4361</v>
      </c>
      <c r="B2074" t="s">
        <v>4103</v>
      </c>
      <c r="C2074" t="s">
        <v>4103</v>
      </c>
      <c r="F2074" t="s">
        <v>4104</v>
      </c>
      <c r="G2074" s="1">
        <v>-24</v>
      </c>
      <c r="H2074" s="1">
        <v>4.4000000000000004</v>
      </c>
      <c r="I2074" s="2">
        <v>-10560</v>
      </c>
      <c r="J2074" s="3">
        <v>-1.1438E-4</v>
      </c>
      <c r="K2074" s="4">
        <v>92327189.859999999</v>
      </c>
      <c r="L2074" s="5">
        <v>3775001</v>
      </c>
      <c r="M2074" s="6">
        <v>24.457527259999999</v>
      </c>
      <c r="N2074" s="7">
        <f>IF(ISNUMBER(_xll.BDP($C2074, "DELTA_MID")),_xll.BDP($C2074, "DELTA_MID")," ")</f>
        <v>-5.4704999999999997E-2</v>
      </c>
      <c r="O2074" s="7" t="str">
        <f>IF(ISNUMBER(N2074),_xll.BDP($C2074, "OPT_UNDL_TICKER"),"")</f>
        <v>SPX</v>
      </c>
      <c r="P2074" s="8">
        <f>IF(ISNUMBER(N2074),_xll.BDP($C2074, "OPT_UNDL_PX")," ")</f>
        <v>5909.03</v>
      </c>
      <c r="Q2074" s="7">
        <f>IF(ISNUMBER(N2074),+G2074*_xll.BDP($C2074, "PX_POS_MULT_FACTOR")*P2074/K2074," ")</f>
        <v>-0.15360233557963074</v>
      </c>
      <c r="R2074" s="8" t="str">
        <f>IF(OR($A2074="TUA",$A2074="TYA"),"",IF(ISNUMBER(_xll.BDP($C2074,"DUR_ADJ_OAS_MID")),_xll.BDP($C2074,"DUR_ADJ_OAS_MID"),IF(ISNUMBER(_xll.BDP($E2074&amp;" ISIN","DUR_ADJ_OAS_MID")),_xll.BDP($E2074&amp;" ISIN","DUR_ADJ_OAS_MID")," ")))</f>
        <v xml:space="preserve"> </v>
      </c>
      <c r="S2074" s="18">
        <f t="shared" si="31"/>
        <v>8.4028157678836986E-3</v>
      </c>
      <c r="T2074" t="s">
        <v>4104</v>
      </c>
      <c r="U2074" t="s">
        <v>55</v>
      </c>
      <c r="AG2074" s="16">
        <v>-2.209E-3</v>
      </c>
    </row>
    <row r="2075" spans="1:33" x14ac:dyDescent="0.25">
      <c r="A2075" t="s">
        <v>4361</v>
      </c>
      <c r="B2075" t="s">
        <v>4105</v>
      </c>
      <c r="C2075" t="s">
        <v>4105</v>
      </c>
      <c r="F2075" t="s">
        <v>4106</v>
      </c>
      <c r="G2075" s="1">
        <v>24</v>
      </c>
      <c r="H2075" s="1">
        <v>0.72499999999999998</v>
      </c>
      <c r="I2075" s="2">
        <v>1740</v>
      </c>
      <c r="J2075" s="3">
        <v>1.8850000000000001E-5</v>
      </c>
      <c r="K2075" s="4">
        <v>92327189.859999999</v>
      </c>
      <c r="L2075" s="5">
        <v>3775001</v>
      </c>
      <c r="M2075" s="6">
        <v>24.457527259999999</v>
      </c>
      <c r="N2075" s="7">
        <f>IF(ISNUMBER(_xll.BDP($C2075, "DELTA_MID")),_xll.BDP($C2075, "DELTA_MID")," ")</f>
        <v>-7.3720000000000001E-3</v>
      </c>
      <c r="O2075" s="7" t="str">
        <f>IF(ISNUMBER(N2075),_xll.BDP($C2075, "OPT_UNDL_TICKER"),"")</f>
        <v>SPX</v>
      </c>
      <c r="P2075" s="8">
        <f>IF(ISNUMBER(N2075),_xll.BDP($C2075, "OPT_UNDL_PX")," ")</f>
        <v>5909.03</v>
      </c>
      <c r="Q2075" s="7">
        <f>IF(ISNUMBER(N2075),+G2075*_xll.BDP($C2075, "PX_POS_MULT_FACTOR")*P2075/K2075," ")</f>
        <v>0.15360233557963074</v>
      </c>
      <c r="R2075" s="8" t="str">
        <f>IF(OR($A2075="TUA",$A2075="TYA"),"",IF(ISNUMBER(_xll.BDP($C2075,"DUR_ADJ_OAS_MID")),_xll.BDP($C2075,"DUR_ADJ_OAS_MID"),IF(ISNUMBER(_xll.BDP($E2075&amp;" ISIN","DUR_ADJ_OAS_MID")),_xll.BDP($E2075&amp;" ISIN","DUR_ADJ_OAS_MID")," ")))</f>
        <v xml:space="preserve"> </v>
      </c>
      <c r="S2075" s="18">
        <f t="shared" si="31"/>
        <v>-1.1323564178930378E-3</v>
      </c>
      <c r="T2075" t="s">
        <v>4106</v>
      </c>
      <c r="U2075" t="s">
        <v>55</v>
      </c>
      <c r="AG2075" s="16">
        <v>-2.209E-3</v>
      </c>
    </row>
    <row r="2076" spans="1:33" x14ac:dyDescent="0.25">
      <c r="A2076" t="s">
        <v>4361</v>
      </c>
      <c r="B2076" t="s">
        <v>4107</v>
      </c>
      <c r="C2076" t="s">
        <v>4108</v>
      </c>
      <c r="F2076" t="s">
        <v>4109</v>
      </c>
      <c r="G2076" s="1">
        <v>-1360</v>
      </c>
      <c r="H2076" s="1">
        <v>0.14000000000000001</v>
      </c>
      <c r="I2076" s="2">
        <v>-19040</v>
      </c>
      <c r="J2076" s="3">
        <v>-2.0621999999999999E-4</v>
      </c>
      <c r="K2076" s="4">
        <v>92327189.859999999</v>
      </c>
      <c r="L2076" s="5">
        <v>3775001</v>
      </c>
      <c r="M2076" s="6">
        <v>24.457527259999999</v>
      </c>
      <c r="N2076" s="7">
        <f>IF(ISNUMBER(_xll.BDP($C2076, "DELTA_MID")),_xll.BDP($C2076, "DELTA_MID")," ")</f>
        <v>-5.6620999999999998E-2</v>
      </c>
      <c r="O2076" s="7" t="str">
        <f>IF(ISNUMBER(N2076),_xll.BDP($C2076, "OPT_UNDL_TICKER"),"")</f>
        <v>GLD US</v>
      </c>
      <c r="P2076" s="8">
        <f>IF(ISNUMBER(N2076),_xll.BDP($C2076, "OPT_UNDL_PX")," ")</f>
        <v>244.56</v>
      </c>
      <c r="Q2076" s="7">
        <f>IF(ISNUMBER(N2076),+G2076*_xll.BDP($C2076, "PX_POS_MULT_FACTOR")*P2076/K2076," ")</f>
        <v>-0.36024230836478316</v>
      </c>
      <c r="R2076" s="8" t="str">
        <f>IF(OR($A2076="TUA",$A2076="TYA"),"",IF(ISNUMBER(_xll.BDP($C2076,"DUR_ADJ_OAS_MID")),_xll.BDP($C2076,"DUR_ADJ_OAS_MID"),IF(ISNUMBER(_xll.BDP($E2076&amp;" ISIN","DUR_ADJ_OAS_MID")),_xll.BDP($E2076&amp;" ISIN","DUR_ADJ_OAS_MID")," ")))</f>
        <v xml:space="preserve"> </v>
      </c>
      <c r="S2076" s="18">
        <f t="shared" si="31"/>
        <v>2.0397279741922385E-2</v>
      </c>
      <c r="T2076" t="s">
        <v>4109</v>
      </c>
      <c r="U2076" t="s">
        <v>55</v>
      </c>
      <c r="AG2076" s="16">
        <v>-2.209E-3</v>
      </c>
    </row>
    <row r="2077" spans="1:33" x14ac:dyDescent="0.25">
      <c r="A2077" t="s">
        <v>4361</v>
      </c>
      <c r="B2077" t="s">
        <v>4110</v>
      </c>
      <c r="C2077" t="s">
        <v>4111</v>
      </c>
      <c r="F2077" t="s">
        <v>4112</v>
      </c>
      <c r="G2077" s="1">
        <v>1360</v>
      </c>
      <c r="H2077" s="1">
        <v>2.5000000000000001E-2</v>
      </c>
      <c r="I2077" s="2">
        <v>3400</v>
      </c>
      <c r="J2077" s="3">
        <v>3.6829999999999998E-5</v>
      </c>
      <c r="K2077" s="4">
        <v>92327189.859999999</v>
      </c>
      <c r="L2077" s="5">
        <v>3775001</v>
      </c>
      <c r="M2077" s="6">
        <v>24.457527259999999</v>
      </c>
      <c r="N2077" s="7">
        <f>IF(ISNUMBER(_xll.BDP($C2077, "DELTA_MID")),_xll.BDP($C2077, "DELTA_MID")," ")</f>
        <v>-1.0158E-2</v>
      </c>
      <c r="O2077" s="7" t="str">
        <f>IF(ISNUMBER(N2077),_xll.BDP($C2077, "OPT_UNDL_TICKER"),"")</f>
        <v>GLD US</v>
      </c>
      <c r="P2077" s="8">
        <f>IF(ISNUMBER(N2077),_xll.BDP($C2077, "OPT_UNDL_PX")," ")</f>
        <v>244.56</v>
      </c>
      <c r="Q2077" s="7">
        <f>IF(ISNUMBER(N2077),+G2077*_xll.BDP($C2077, "PX_POS_MULT_FACTOR")*P2077/K2077," ")</f>
        <v>0.36024230836478316</v>
      </c>
      <c r="R2077" s="8" t="str">
        <f>IF(OR($A2077="TUA",$A2077="TYA"),"",IF(ISNUMBER(_xll.BDP($C2077,"DUR_ADJ_OAS_MID")),_xll.BDP($C2077,"DUR_ADJ_OAS_MID"),IF(ISNUMBER(_xll.BDP($E2077&amp;" ISIN","DUR_ADJ_OAS_MID")),_xll.BDP($E2077&amp;" ISIN","DUR_ADJ_OAS_MID")," ")))</f>
        <v xml:space="preserve"> </v>
      </c>
      <c r="S2077" s="18">
        <f t="shared" si="31"/>
        <v>-3.6593413683694673E-3</v>
      </c>
      <c r="T2077" t="s">
        <v>4112</v>
      </c>
      <c r="U2077" t="s">
        <v>55</v>
      </c>
      <c r="AG2077" s="16">
        <v>-2.209E-3</v>
      </c>
    </row>
    <row r="2078" spans="1:33" x14ac:dyDescent="0.25">
      <c r="A2078" t="s">
        <v>4361</v>
      </c>
      <c r="B2078" t="s">
        <v>4113</v>
      </c>
      <c r="C2078" t="s">
        <v>4114</v>
      </c>
      <c r="F2078" t="s">
        <v>4115</v>
      </c>
      <c r="G2078" s="1">
        <v>-158</v>
      </c>
      <c r="H2078" s="1">
        <v>2.4449999999999998</v>
      </c>
      <c r="I2078" s="2">
        <v>-38631</v>
      </c>
      <c r="J2078" s="3">
        <v>-4.1840999999999997E-4</v>
      </c>
      <c r="K2078" s="4">
        <v>92327189.859999999</v>
      </c>
      <c r="L2078" s="5">
        <v>3775001</v>
      </c>
      <c r="M2078" s="6">
        <v>24.457527259999999</v>
      </c>
      <c r="N2078" s="7">
        <f>IF(ISNUMBER(_xll.BDP($C2078, "DELTA_MID")),_xll.BDP($C2078, "DELTA_MID")," ")</f>
        <v>-7.6747999999999997E-2</v>
      </c>
      <c r="O2078" s="7" t="str">
        <f>IF(ISNUMBER(N2078),_xll.BDP($C2078, "OPT_UNDL_TICKER"),"")</f>
        <v>MSTR US</v>
      </c>
      <c r="P2078" s="8">
        <f>IF(ISNUMBER(N2078),_xll.BDP($C2078, "OPT_UNDL_PX")," ")</f>
        <v>341.42500000000001</v>
      </c>
      <c r="Q2078" s="7">
        <f>IF(ISNUMBER(N2078),+G2078*_xll.BDP($C2078, "PX_POS_MULT_FACTOR")*P2078/K2078," ")</f>
        <v>-5.8428237750763924E-2</v>
      </c>
      <c r="R2078" s="8" t="str">
        <f>IF(OR($A2078="TUA",$A2078="TYA"),"",IF(ISNUMBER(_xll.BDP($C2078,"DUR_ADJ_OAS_MID")),_xll.BDP($C2078,"DUR_ADJ_OAS_MID"),IF(ISNUMBER(_xll.BDP($E2078&amp;" ISIN","DUR_ADJ_OAS_MID")),_xll.BDP($E2078&amp;" ISIN","DUR_ADJ_OAS_MID")," ")))</f>
        <v xml:space="preserve"> </v>
      </c>
      <c r="S2078" s="18">
        <f t="shared" si="31"/>
        <v>4.4842503908956296E-3</v>
      </c>
      <c r="T2078" t="s">
        <v>4115</v>
      </c>
      <c r="U2078" t="s">
        <v>55</v>
      </c>
      <c r="AG2078" s="16">
        <v>-2.209E-3</v>
      </c>
    </row>
    <row r="2079" spans="1:33" x14ac:dyDescent="0.25">
      <c r="A2079" t="s">
        <v>4361</v>
      </c>
      <c r="B2079" t="s">
        <v>4116</v>
      </c>
      <c r="C2079" t="s">
        <v>4117</v>
      </c>
      <c r="F2079" t="s">
        <v>4118</v>
      </c>
      <c r="G2079" s="1">
        <v>158</v>
      </c>
      <c r="H2079" s="1">
        <v>0.70499999999999996</v>
      </c>
      <c r="I2079" s="2">
        <v>11139</v>
      </c>
      <c r="J2079" s="3">
        <v>1.2065000000000001E-4</v>
      </c>
      <c r="K2079" s="4">
        <v>92327189.859999999</v>
      </c>
      <c r="L2079" s="5">
        <v>3775001</v>
      </c>
      <c r="M2079" s="6">
        <v>24.457527259999999</v>
      </c>
      <c r="N2079" s="7">
        <f>IF(ISNUMBER(_xll.BDP($C2079, "DELTA_MID")),_xll.BDP($C2079, "DELTA_MID")," ")</f>
        <v>-1.9439000000000001E-2</v>
      </c>
      <c r="O2079" s="7" t="str">
        <f>IF(ISNUMBER(N2079),_xll.BDP($C2079, "OPT_UNDL_TICKER"),"")</f>
        <v>MSTR US</v>
      </c>
      <c r="P2079" s="8">
        <f>IF(ISNUMBER(N2079),_xll.BDP($C2079, "OPT_UNDL_PX")," ")</f>
        <v>341.42500000000001</v>
      </c>
      <c r="Q2079" s="7">
        <f>IF(ISNUMBER(N2079),+G2079*_xll.BDP($C2079, "PX_POS_MULT_FACTOR")*P2079/K2079," ")</f>
        <v>5.8428237750763924E-2</v>
      </c>
      <c r="R2079" s="8" t="str">
        <f>IF(OR($A2079="TUA",$A2079="TYA"),"",IF(ISNUMBER(_xll.BDP($C2079,"DUR_ADJ_OAS_MID")),_xll.BDP($C2079,"DUR_ADJ_OAS_MID"),IF(ISNUMBER(_xll.BDP($E2079&amp;" ISIN","DUR_ADJ_OAS_MID")),_xll.BDP($E2079&amp;" ISIN","DUR_ADJ_OAS_MID")," ")))</f>
        <v xml:space="preserve"> </v>
      </c>
      <c r="S2079" s="18">
        <f t="shared" si="31"/>
        <v>-1.1357865136371E-3</v>
      </c>
      <c r="T2079" t="s">
        <v>4118</v>
      </c>
      <c r="U2079" t="s">
        <v>55</v>
      </c>
      <c r="AG2079" s="16">
        <v>-2.209E-3</v>
      </c>
    </row>
    <row r="2080" spans="1:33" x14ac:dyDescent="0.25">
      <c r="A2080" t="s">
        <v>4361</v>
      </c>
      <c r="B2080" t="s">
        <v>4179</v>
      </c>
      <c r="C2080" t="s">
        <v>4179</v>
      </c>
      <c r="F2080" t="s">
        <v>4180</v>
      </c>
      <c r="G2080" s="1">
        <v>-9</v>
      </c>
      <c r="H2080" s="1">
        <v>50.65</v>
      </c>
      <c r="I2080" s="2">
        <v>-45585</v>
      </c>
      <c r="J2080" s="3">
        <v>-4.9372999999999995E-4</v>
      </c>
      <c r="K2080" s="4">
        <v>92327189.859999999</v>
      </c>
      <c r="L2080" s="5">
        <v>3775001</v>
      </c>
      <c r="M2080" s="6">
        <v>24.457527259999999</v>
      </c>
      <c r="N2080" s="7">
        <f>IF(ISNUMBER(_xll.BDP($C2080, "DELTA_MID")),_xll.BDP($C2080, "DELTA_MID")," ")</f>
        <v>-0.116658</v>
      </c>
      <c r="O2080" s="7" t="str">
        <f>IF(ISNUMBER(N2080),_xll.BDP($C2080, "OPT_UNDL_TICKER"),"")</f>
        <v>NDX</v>
      </c>
      <c r="P2080" s="8">
        <f>IF(ISNUMBER(N2080),_xll.BDP($C2080, "OPT_UNDL_PX")," ")</f>
        <v>21173.040000000001</v>
      </c>
      <c r="Q2080" s="7">
        <f>IF(ISNUMBER(N2080),+G2080*_xll.BDP($C2080, "PX_POS_MULT_FACTOR")*P2080/K2080," ")</f>
        <v>-0.20639354483652211</v>
      </c>
      <c r="R2080" s="8" t="str">
        <f>IF(OR($A2080="TUA",$A2080="TYA"),"",IF(ISNUMBER(_xll.BDP($C2080,"DUR_ADJ_OAS_MID")),_xll.BDP($C2080,"DUR_ADJ_OAS_MID"),IF(ISNUMBER(_xll.BDP($E2080&amp;" ISIN","DUR_ADJ_OAS_MID")),_xll.BDP($E2080&amp;" ISIN","DUR_ADJ_OAS_MID")," ")))</f>
        <v xml:space="preserve"> </v>
      </c>
      <c r="S2080" s="18">
        <f t="shared" si="31"/>
        <v>2.4077458153538997E-2</v>
      </c>
      <c r="T2080" t="s">
        <v>4180</v>
      </c>
      <c r="U2080" t="s">
        <v>55</v>
      </c>
      <c r="AG2080" s="16">
        <v>-2.209E-3</v>
      </c>
    </row>
    <row r="2081" spans="1:33" x14ac:dyDescent="0.25">
      <c r="A2081" t="s">
        <v>4361</v>
      </c>
      <c r="B2081" t="s">
        <v>4181</v>
      </c>
      <c r="C2081" t="s">
        <v>4181</v>
      </c>
      <c r="F2081" t="s">
        <v>4182</v>
      </c>
      <c r="G2081" s="1">
        <v>9</v>
      </c>
      <c r="H2081" s="1">
        <v>9.5500000000000007</v>
      </c>
      <c r="I2081" s="2">
        <v>8595</v>
      </c>
      <c r="J2081" s="3">
        <v>9.3090000000000005E-5</v>
      </c>
      <c r="K2081" s="4">
        <v>92327189.859999999</v>
      </c>
      <c r="L2081" s="5">
        <v>3775001</v>
      </c>
      <c r="M2081" s="6">
        <v>24.457527259999999</v>
      </c>
      <c r="N2081" s="7">
        <f>IF(ISNUMBER(_xll.BDP($C2081, "DELTA_MID")),_xll.BDP($C2081, "DELTA_MID")," ")</f>
        <v>-2.2579999999999999E-2</v>
      </c>
      <c r="O2081" s="7" t="str">
        <f>IF(ISNUMBER(N2081),_xll.BDP($C2081, "OPT_UNDL_TICKER"),"")</f>
        <v>NDX</v>
      </c>
      <c r="P2081" s="8">
        <f>IF(ISNUMBER(N2081),_xll.BDP($C2081, "OPT_UNDL_PX")," ")</f>
        <v>21173.040000000001</v>
      </c>
      <c r="Q2081" s="7">
        <f>IF(ISNUMBER(N2081),+G2081*_xll.BDP($C2081, "PX_POS_MULT_FACTOR")*P2081/K2081," ")</f>
        <v>0.20639354483652211</v>
      </c>
      <c r="R2081" s="8" t="str">
        <f>IF(OR($A2081="TUA",$A2081="TYA"),"",IF(ISNUMBER(_xll.BDP($C2081,"DUR_ADJ_OAS_MID")),_xll.BDP($C2081,"DUR_ADJ_OAS_MID"),IF(ISNUMBER(_xll.BDP($E2081&amp;" ISIN","DUR_ADJ_OAS_MID")),_xll.BDP($E2081&amp;" ISIN","DUR_ADJ_OAS_MID")," ")))</f>
        <v xml:space="preserve"> </v>
      </c>
      <c r="S2081" s="18">
        <f t="shared" si="31"/>
        <v>-4.6603662424086695E-3</v>
      </c>
      <c r="T2081" t="s">
        <v>4182</v>
      </c>
      <c r="U2081" t="s">
        <v>55</v>
      </c>
      <c r="AG2081" s="16">
        <v>-2.209E-3</v>
      </c>
    </row>
    <row r="2082" spans="1:33" x14ac:dyDescent="0.25">
      <c r="A2082" t="s">
        <v>4361</v>
      </c>
      <c r="B2082" t="s">
        <v>4119</v>
      </c>
      <c r="C2082" t="s">
        <v>4119</v>
      </c>
      <c r="F2082" t="s">
        <v>4120</v>
      </c>
      <c r="G2082" s="1">
        <v>-82</v>
      </c>
      <c r="H2082" s="1">
        <v>4.3</v>
      </c>
      <c r="I2082" s="2">
        <v>-35260</v>
      </c>
      <c r="J2082" s="3">
        <v>-3.8190000000000001E-4</v>
      </c>
      <c r="K2082" s="4">
        <v>92327189.859999999</v>
      </c>
      <c r="L2082" s="5">
        <v>3775001</v>
      </c>
      <c r="M2082" s="6">
        <v>24.457527259999999</v>
      </c>
      <c r="N2082" s="7">
        <f>IF(ISNUMBER(_xll.BDP($C2082, "DELTA_MID")),_xll.BDP($C2082, "DELTA_MID")," ")</f>
        <v>-9.3935000000000005E-2</v>
      </c>
      <c r="O2082" s="7" t="str">
        <f>IF(ISNUMBER(N2082),_xll.BDP($C2082, "OPT_UNDL_TICKER"),"")</f>
        <v>RUY</v>
      </c>
      <c r="P2082" s="8">
        <f>IF(ISNUMBER(N2082),_xll.BDP($C2082, "OPT_UNDL_PX")," ")</f>
        <v>2249.8040000000001</v>
      </c>
      <c r="Q2082" s="7">
        <f>IF(ISNUMBER(N2082),+G2082*_xll.BDP($C2082, "PX_POS_MULT_FACTOR")*P2082/K2082," ")</f>
        <v>-0.19981538296545312</v>
      </c>
      <c r="R2082" s="8" t="str">
        <f>IF(OR($A2082="TUA",$A2082="TYA"),"",IF(ISNUMBER(_xll.BDP($C2082,"DUR_ADJ_OAS_MID")),_xll.BDP($C2082,"DUR_ADJ_OAS_MID"),IF(ISNUMBER(_xll.BDP($E2082&amp;" ISIN","DUR_ADJ_OAS_MID")),_xll.BDP($E2082&amp;" ISIN","DUR_ADJ_OAS_MID")," ")))</f>
        <v xml:space="preserve"> </v>
      </c>
      <c r="S2082" s="18">
        <f t="shared" si="31"/>
        <v>1.8769657998859841E-2</v>
      </c>
      <c r="T2082" t="s">
        <v>4120</v>
      </c>
      <c r="U2082" t="s">
        <v>55</v>
      </c>
      <c r="AG2082" s="16">
        <v>-2.209E-3</v>
      </c>
    </row>
    <row r="2083" spans="1:33" x14ac:dyDescent="0.25">
      <c r="A2083" t="s">
        <v>4361</v>
      </c>
      <c r="B2083" t="s">
        <v>4121</v>
      </c>
      <c r="C2083" t="s">
        <v>4121</v>
      </c>
      <c r="F2083" t="s">
        <v>4122</v>
      </c>
      <c r="G2083" s="1">
        <v>82</v>
      </c>
      <c r="H2083" s="1">
        <v>0.7</v>
      </c>
      <c r="I2083" s="2">
        <v>5740</v>
      </c>
      <c r="J2083" s="3">
        <v>6.2169999999999996E-5</v>
      </c>
      <c r="K2083" s="4">
        <v>92327189.859999999</v>
      </c>
      <c r="L2083" s="5">
        <v>3775001</v>
      </c>
      <c r="M2083" s="6">
        <v>24.457527259999999</v>
      </c>
      <c r="N2083" s="7">
        <f>IF(ISNUMBER(_xll.BDP($C2083, "DELTA_MID")),_xll.BDP($C2083, "DELTA_MID")," ")</f>
        <v>-1.6119000000000001E-2</v>
      </c>
      <c r="O2083" s="7" t="str">
        <f>IF(ISNUMBER(N2083),_xll.BDP($C2083, "OPT_UNDL_TICKER"),"")</f>
        <v>RUY</v>
      </c>
      <c r="P2083" s="8">
        <f>IF(ISNUMBER(N2083),_xll.BDP($C2083, "OPT_UNDL_PX")," ")</f>
        <v>2249.8040000000001</v>
      </c>
      <c r="Q2083" s="7">
        <f>IF(ISNUMBER(N2083),+G2083*_xll.BDP($C2083, "PX_POS_MULT_FACTOR")*P2083/K2083," ")</f>
        <v>0.19981538296545312</v>
      </c>
      <c r="R2083" s="8" t="str">
        <f>IF(OR($A2083="TUA",$A2083="TYA"),"",IF(ISNUMBER(_xll.BDP($C2083,"DUR_ADJ_OAS_MID")),_xll.BDP($C2083,"DUR_ADJ_OAS_MID"),IF(ISNUMBER(_xll.BDP($E2083&amp;" ISIN","DUR_ADJ_OAS_MID")),_xll.BDP($E2083&amp;" ISIN","DUR_ADJ_OAS_MID")," ")))</f>
        <v xml:space="preserve"> </v>
      </c>
      <c r="S2083" s="18">
        <f t="shared" si="31"/>
        <v>-3.2208241580201392E-3</v>
      </c>
      <c r="T2083" t="s">
        <v>4122</v>
      </c>
      <c r="U2083" t="s">
        <v>55</v>
      </c>
      <c r="AG2083" s="16">
        <v>-2.209E-3</v>
      </c>
    </row>
    <row r="2084" spans="1:33" x14ac:dyDescent="0.25">
      <c r="A2084" t="s">
        <v>4361</v>
      </c>
      <c r="B2084" t="s">
        <v>4125</v>
      </c>
      <c r="C2084" t="s">
        <v>4125</v>
      </c>
      <c r="F2084" t="s">
        <v>4126</v>
      </c>
      <c r="G2084" s="1">
        <v>-33</v>
      </c>
      <c r="H2084" s="1">
        <v>10.5</v>
      </c>
      <c r="I2084" s="2">
        <v>-34650</v>
      </c>
      <c r="J2084" s="3">
        <v>-3.7530000000000002E-4</v>
      </c>
      <c r="K2084" s="4">
        <v>92327189.859999999</v>
      </c>
      <c r="L2084" s="5">
        <v>3775001</v>
      </c>
      <c r="M2084" s="6">
        <v>24.457527259999999</v>
      </c>
      <c r="N2084" s="7">
        <f>IF(ISNUMBER(_xll.BDP($C2084, "DELTA_MID")),_xll.BDP($C2084, "DELTA_MID")," ")</f>
        <v>-0.102452</v>
      </c>
      <c r="O2084" s="7" t="str">
        <f>IF(ISNUMBER(N2084),_xll.BDP($C2084, "OPT_UNDL_TICKER"),"")</f>
        <v>SPX</v>
      </c>
      <c r="P2084" s="8">
        <f>IF(ISNUMBER(N2084),_xll.BDP($C2084, "OPT_UNDL_PX")," ")</f>
        <v>5909.03</v>
      </c>
      <c r="Q2084" s="7">
        <f>IF(ISNUMBER(N2084),+G2084*_xll.BDP($C2084, "PX_POS_MULT_FACTOR")*P2084/K2084," ")</f>
        <v>-0.21120321142199225</v>
      </c>
      <c r="R2084" s="8" t="str">
        <f>IF(OR($A2084="TUA",$A2084="TYA"),"",IF(ISNUMBER(_xll.BDP($C2084,"DUR_ADJ_OAS_MID")),_xll.BDP($C2084,"DUR_ADJ_OAS_MID"),IF(ISNUMBER(_xll.BDP($E2084&amp;" ISIN","DUR_ADJ_OAS_MID")),_xll.BDP($E2084&amp;" ISIN","DUR_ADJ_OAS_MID")," ")))</f>
        <v xml:space="preserve"> </v>
      </c>
      <c r="S2084" s="18">
        <f t="shared" si="31"/>
        <v>2.1638191416605949E-2</v>
      </c>
      <c r="T2084" t="s">
        <v>4126</v>
      </c>
      <c r="U2084" t="s">
        <v>55</v>
      </c>
      <c r="AG2084" s="16">
        <v>-2.209E-3</v>
      </c>
    </row>
    <row r="2085" spans="1:33" x14ac:dyDescent="0.25">
      <c r="A2085" t="s">
        <v>4361</v>
      </c>
      <c r="B2085" t="s">
        <v>4127</v>
      </c>
      <c r="C2085" t="s">
        <v>4127</v>
      </c>
      <c r="F2085" t="s">
        <v>4128</v>
      </c>
      <c r="G2085" s="1">
        <v>33</v>
      </c>
      <c r="H2085" s="1">
        <v>2.125</v>
      </c>
      <c r="I2085" s="2">
        <v>7012.5</v>
      </c>
      <c r="J2085" s="3">
        <v>7.5950000000000003E-5</v>
      </c>
      <c r="K2085" s="4">
        <v>92327189.859999999</v>
      </c>
      <c r="L2085" s="5">
        <v>3775001</v>
      </c>
      <c r="M2085" s="6">
        <v>24.457527259999999</v>
      </c>
      <c r="N2085" s="7">
        <f>IF(ISNUMBER(_xll.BDP($C2085, "DELTA_MID")),_xll.BDP($C2085, "DELTA_MID")," ")</f>
        <v>-2.0045E-2</v>
      </c>
      <c r="O2085" s="7" t="str">
        <f>IF(ISNUMBER(N2085),_xll.BDP($C2085, "OPT_UNDL_TICKER"),"")</f>
        <v>SPX</v>
      </c>
      <c r="P2085" s="8">
        <f>IF(ISNUMBER(N2085),_xll.BDP($C2085, "OPT_UNDL_PX")," ")</f>
        <v>5909.03</v>
      </c>
      <c r="Q2085" s="7">
        <f>IF(ISNUMBER(N2085),+G2085*_xll.BDP($C2085, "PX_POS_MULT_FACTOR")*P2085/K2085," ")</f>
        <v>0.21120321142199225</v>
      </c>
      <c r="R2085" s="8" t="str">
        <f>IF(OR($A2085="TUA",$A2085="TYA"),"",IF(ISNUMBER(_xll.BDP($C2085,"DUR_ADJ_OAS_MID")),_xll.BDP($C2085,"DUR_ADJ_OAS_MID"),IF(ISNUMBER(_xll.BDP($E2085&amp;" ISIN","DUR_ADJ_OAS_MID")),_xll.BDP($E2085&amp;" ISIN","DUR_ADJ_OAS_MID")," ")))</f>
        <v xml:space="preserve"> </v>
      </c>
      <c r="S2085" s="18">
        <f t="shared" si="31"/>
        <v>-4.2335683729538345E-3</v>
      </c>
      <c r="T2085" t="s">
        <v>4128</v>
      </c>
      <c r="U2085" t="s">
        <v>55</v>
      </c>
      <c r="AG2085" s="16">
        <v>-2.209E-3</v>
      </c>
    </row>
    <row r="2086" spans="1:33" x14ac:dyDescent="0.25">
      <c r="A2086" t="s">
        <v>4361</v>
      </c>
      <c r="B2086" t="s">
        <v>4183</v>
      </c>
      <c r="C2086" t="s">
        <v>4183</v>
      </c>
      <c r="F2086" t="s">
        <v>4184</v>
      </c>
      <c r="G2086" s="1">
        <v>-9</v>
      </c>
      <c r="H2086" s="1">
        <v>101.5</v>
      </c>
      <c r="I2086" s="2">
        <v>-91350</v>
      </c>
      <c r="J2086" s="3">
        <v>-9.8941999999999997E-4</v>
      </c>
      <c r="K2086" s="4">
        <v>92327189.859999999</v>
      </c>
      <c r="L2086" s="5">
        <v>3775001</v>
      </c>
      <c r="M2086" s="6">
        <v>24.457527259999999</v>
      </c>
      <c r="N2086" s="7">
        <f>IF(ISNUMBER(_xll.BDP($C2086, "DELTA_MID")),_xll.BDP($C2086, "DELTA_MID")," ")</f>
        <v>-0.18735599999999999</v>
      </c>
      <c r="O2086" s="7" t="str">
        <f>IF(ISNUMBER(N2086),_xll.BDP($C2086, "OPT_UNDL_TICKER"),"")</f>
        <v>NDX</v>
      </c>
      <c r="P2086" s="8">
        <f>IF(ISNUMBER(N2086),_xll.BDP($C2086, "OPT_UNDL_PX")," ")</f>
        <v>21173.040000000001</v>
      </c>
      <c r="Q2086" s="7">
        <f>IF(ISNUMBER(N2086),+G2086*_xll.BDP($C2086, "PX_POS_MULT_FACTOR")*P2086/K2086," ")</f>
        <v>-0.20639354483652211</v>
      </c>
      <c r="R2086" s="8" t="str">
        <f>IF(OR($A2086="TUA",$A2086="TYA"),"",IF(ISNUMBER(_xll.BDP($C2086,"DUR_ADJ_OAS_MID")),_xll.BDP($C2086,"DUR_ADJ_OAS_MID"),IF(ISNUMBER(_xll.BDP($E2086&amp;" ISIN","DUR_ADJ_OAS_MID")),_xll.BDP($E2086&amp;" ISIN","DUR_ADJ_OAS_MID")," ")))</f>
        <v xml:space="preserve"> </v>
      </c>
      <c r="S2086" s="18">
        <f t="shared" si="31"/>
        <v>3.8669068986391435E-2</v>
      </c>
      <c r="T2086" t="s">
        <v>4184</v>
      </c>
      <c r="U2086" t="s">
        <v>55</v>
      </c>
      <c r="AG2086" s="16">
        <v>-2.209E-3</v>
      </c>
    </row>
    <row r="2087" spans="1:33" x14ac:dyDescent="0.25">
      <c r="A2087" t="s">
        <v>4361</v>
      </c>
      <c r="B2087" t="s">
        <v>4185</v>
      </c>
      <c r="C2087" t="s">
        <v>4185</v>
      </c>
      <c r="F2087" t="s">
        <v>4186</v>
      </c>
      <c r="G2087" s="1">
        <v>9</v>
      </c>
      <c r="H2087" s="1">
        <v>20.55</v>
      </c>
      <c r="I2087" s="2">
        <v>18495</v>
      </c>
      <c r="J2087" s="3">
        <v>2.0032000000000001E-4</v>
      </c>
      <c r="K2087" s="4">
        <v>92327189.859999999</v>
      </c>
      <c r="L2087" s="5">
        <v>3775001</v>
      </c>
      <c r="M2087" s="6">
        <v>24.457527259999999</v>
      </c>
      <c r="N2087" s="7">
        <f>IF(ISNUMBER(_xll.BDP($C2087, "DELTA_MID")),_xll.BDP($C2087, "DELTA_MID")," ")</f>
        <v>-4.0806000000000002E-2</v>
      </c>
      <c r="O2087" s="7" t="str">
        <f>IF(ISNUMBER(N2087),_xll.BDP($C2087, "OPT_UNDL_TICKER"),"")</f>
        <v>NDX</v>
      </c>
      <c r="P2087" s="8">
        <f>IF(ISNUMBER(N2087),_xll.BDP($C2087, "OPT_UNDL_PX")," ")</f>
        <v>21173.040000000001</v>
      </c>
      <c r="Q2087" s="7">
        <f>IF(ISNUMBER(N2087),+G2087*_xll.BDP($C2087, "PX_POS_MULT_FACTOR")*P2087/K2087," ")</f>
        <v>0.20639354483652211</v>
      </c>
      <c r="R2087" s="8" t="str">
        <f>IF(OR($A2087="TUA",$A2087="TYA"),"",IF(ISNUMBER(_xll.BDP($C2087,"DUR_ADJ_OAS_MID")),_xll.BDP($C2087,"DUR_ADJ_OAS_MID"),IF(ISNUMBER(_xll.BDP($E2087&amp;" ISIN","DUR_ADJ_OAS_MID")),_xll.BDP($E2087&amp;" ISIN","DUR_ADJ_OAS_MID")," ")))</f>
        <v xml:space="preserve"> </v>
      </c>
      <c r="S2087" s="18">
        <f t="shared" si="31"/>
        <v>-8.4220949905991216E-3</v>
      </c>
      <c r="T2087" t="s">
        <v>4186</v>
      </c>
      <c r="U2087" t="s">
        <v>55</v>
      </c>
      <c r="AG2087" s="16">
        <v>-2.209E-3</v>
      </c>
    </row>
    <row r="2088" spans="1:33" x14ac:dyDescent="0.25">
      <c r="A2088" t="s">
        <v>4361</v>
      </c>
      <c r="B2088" t="s">
        <v>4129</v>
      </c>
      <c r="C2088" t="s">
        <v>4129</v>
      </c>
      <c r="F2088" t="s">
        <v>4130</v>
      </c>
      <c r="G2088" s="1">
        <v>554</v>
      </c>
      <c r="H2088" s="1">
        <v>1.3</v>
      </c>
      <c r="I2088" s="2">
        <v>72020</v>
      </c>
      <c r="J2088" s="3">
        <v>7.8005000000000001E-4</v>
      </c>
      <c r="K2088" s="4">
        <v>92327189.859999999</v>
      </c>
      <c r="L2088" s="5">
        <v>3775001</v>
      </c>
      <c r="M2088" s="6">
        <v>24.457527259999999</v>
      </c>
      <c r="N2088" s="7">
        <f>IF(ISNUMBER(_xll.BDP($C2088, "DELTA_MID")),_xll.BDP($C2088, "DELTA_MID")," ")</f>
        <v>2.6963999999999998E-2</v>
      </c>
      <c r="O2088" s="7" t="str">
        <f>IF(ISNUMBER(N2088),_xll.BDP($C2088, "OPT_UNDL_TICKER"),"")</f>
        <v>SPX</v>
      </c>
      <c r="P2088" s="8">
        <f>IF(ISNUMBER(N2088),_xll.BDP($C2088, "OPT_UNDL_PX")," ")</f>
        <v>5909.03</v>
      </c>
      <c r="Q2088" s="7">
        <f>IF(ISNUMBER(N2088),+G2088*_xll.BDP($C2088, "PX_POS_MULT_FACTOR")*P2088/K2088," ")</f>
        <v>3.545653912963143</v>
      </c>
      <c r="R2088" s="8" t="str">
        <f>IF(OR($A2088="TUA",$A2088="TYA"),"",IF(ISNUMBER(_xll.BDP($C2088,"DUR_ADJ_OAS_MID")),_xll.BDP($C2088,"DUR_ADJ_OAS_MID"),IF(ISNUMBER(_xll.BDP($E2088&amp;" ISIN","DUR_ADJ_OAS_MID")),_xll.BDP($E2088&amp;" ISIN","DUR_ADJ_OAS_MID")," ")))</f>
        <v xml:space="preserve"> </v>
      </c>
      <c r="S2088" s="18">
        <f t="shared" si="31"/>
        <v>9.5605012109138188E-2</v>
      </c>
      <c r="T2088" t="s">
        <v>4130</v>
      </c>
      <c r="U2088" t="s">
        <v>55</v>
      </c>
      <c r="AG2088" s="16">
        <v>-2.209E-3</v>
      </c>
    </row>
    <row r="2089" spans="1:33" x14ac:dyDescent="0.25">
      <c r="A2089" t="s">
        <v>4361</v>
      </c>
      <c r="B2089" t="s">
        <v>4131</v>
      </c>
      <c r="C2089" t="s">
        <v>4131</v>
      </c>
      <c r="F2089" t="s">
        <v>4132</v>
      </c>
      <c r="G2089" s="1">
        <v>-32</v>
      </c>
      <c r="H2089" s="1">
        <v>18.95</v>
      </c>
      <c r="I2089" s="2">
        <v>-60640</v>
      </c>
      <c r="J2089" s="3">
        <v>-6.5678999999999998E-4</v>
      </c>
      <c r="K2089" s="4">
        <v>92327189.859999999</v>
      </c>
      <c r="L2089" s="5">
        <v>3775001</v>
      </c>
      <c r="M2089" s="6">
        <v>24.457527259999999</v>
      </c>
      <c r="N2089" s="7">
        <f>IF(ISNUMBER(_xll.BDP($C2089, "DELTA_MID")),_xll.BDP($C2089, "DELTA_MID")," ")</f>
        <v>-0.15640100000000001</v>
      </c>
      <c r="O2089" s="7" t="str">
        <f>IF(ISNUMBER(N2089),_xll.BDP($C2089, "OPT_UNDL_TICKER"),"")</f>
        <v>SPX</v>
      </c>
      <c r="P2089" s="8">
        <f>IF(ISNUMBER(N2089),_xll.BDP($C2089, "OPT_UNDL_PX")," ")</f>
        <v>5909.03</v>
      </c>
      <c r="Q2089" s="7">
        <f>IF(ISNUMBER(N2089),+G2089*_xll.BDP($C2089, "PX_POS_MULT_FACTOR")*P2089/K2089," ")</f>
        <v>-0.20480311410617433</v>
      </c>
      <c r="R2089" s="8" t="str">
        <f>IF(OR($A2089="TUA",$A2089="TYA"),"",IF(ISNUMBER(_xll.BDP($C2089,"DUR_ADJ_OAS_MID")),_xll.BDP($C2089,"DUR_ADJ_OAS_MID"),IF(ISNUMBER(_xll.BDP($E2089&amp;" ISIN","DUR_ADJ_OAS_MID")),_xll.BDP($E2089&amp;" ISIN","DUR_ADJ_OAS_MID")," ")))</f>
        <v xml:space="preserve"> </v>
      </c>
      <c r="S2089" s="18">
        <f t="shared" ref="S2089:S2152" si="32">IF(ISNUMBER(N2089),Q2089*N2089,IF(ISNUMBER(R2089),J2089*R2089," "))</f>
        <v>3.2031411849319777E-2</v>
      </c>
      <c r="T2089" t="s">
        <v>4132</v>
      </c>
      <c r="U2089" t="s">
        <v>55</v>
      </c>
      <c r="AG2089" s="16">
        <v>-2.209E-3</v>
      </c>
    </row>
    <row r="2090" spans="1:33" x14ac:dyDescent="0.25">
      <c r="A2090" t="s">
        <v>4361</v>
      </c>
      <c r="B2090" t="s">
        <v>4133</v>
      </c>
      <c r="C2090" t="s">
        <v>4133</v>
      </c>
      <c r="F2090" t="s">
        <v>4134</v>
      </c>
      <c r="G2090" s="1">
        <v>32</v>
      </c>
      <c r="H2090" s="1">
        <v>3.7</v>
      </c>
      <c r="I2090" s="2">
        <v>11840</v>
      </c>
      <c r="J2090" s="3">
        <v>1.2824000000000001E-4</v>
      </c>
      <c r="K2090" s="4">
        <v>92327189.859999999</v>
      </c>
      <c r="L2090" s="5">
        <v>3775001</v>
      </c>
      <c r="M2090" s="6">
        <v>24.457527259999999</v>
      </c>
      <c r="N2090" s="7">
        <f>IF(ISNUMBER(_xll.BDP($C2090, "DELTA_MID")),_xll.BDP($C2090, "DELTA_MID")," ")</f>
        <v>-3.1042E-2</v>
      </c>
      <c r="O2090" s="7" t="str">
        <f>IF(ISNUMBER(N2090),_xll.BDP($C2090, "OPT_UNDL_TICKER"),"")</f>
        <v>SPX</v>
      </c>
      <c r="P2090" s="8">
        <f>IF(ISNUMBER(N2090),_xll.BDP($C2090, "OPT_UNDL_PX")," ")</f>
        <v>5909.03</v>
      </c>
      <c r="Q2090" s="7">
        <f>IF(ISNUMBER(N2090),+G2090*_xll.BDP($C2090, "PX_POS_MULT_FACTOR")*P2090/K2090," ")</f>
        <v>0.20480311410617433</v>
      </c>
      <c r="R2090" s="8" t="str">
        <f>IF(OR($A2090="TUA",$A2090="TYA"),"",IF(ISNUMBER(_xll.BDP($C2090,"DUR_ADJ_OAS_MID")),_xll.BDP($C2090,"DUR_ADJ_OAS_MID"),IF(ISNUMBER(_xll.BDP($E2090&amp;" ISIN","DUR_ADJ_OAS_MID")),_xll.BDP($E2090&amp;" ISIN","DUR_ADJ_OAS_MID")," ")))</f>
        <v xml:space="preserve"> </v>
      </c>
      <c r="S2090" s="18">
        <f t="shared" si="32"/>
        <v>-6.3574982680838638E-3</v>
      </c>
      <c r="T2090" t="s">
        <v>4134</v>
      </c>
      <c r="U2090" t="s">
        <v>55</v>
      </c>
      <c r="AG2090" s="16">
        <v>-2.209E-3</v>
      </c>
    </row>
    <row r="2091" spans="1:33" x14ac:dyDescent="0.25">
      <c r="A2091" t="s">
        <v>4361</v>
      </c>
      <c r="B2091" t="s">
        <v>4135</v>
      </c>
      <c r="C2091" t="s">
        <v>4135</v>
      </c>
      <c r="F2091" t="s">
        <v>4136</v>
      </c>
      <c r="G2091" s="1">
        <v>-70</v>
      </c>
      <c r="H2091" s="1">
        <v>8.4499999999999993</v>
      </c>
      <c r="I2091" s="2">
        <v>-59150</v>
      </c>
      <c r="J2091" s="3">
        <v>-6.4066000000000004E-4</v>
      </c>
      <c r="K2091" s="4">
        <v>92327189.859999999</v>
      </c>
      <c r="L2091" s="5">
        <v>3775001</v>
      </c>
      <c r="M2091" s="6">
        <v>24.457527259999999</v>
      </c>
      <c r="N2091" s="7">
        <f>IF(ISNUMBER(_xll.BDP($C2091, "DELTA_MID")),_xll.BDP($C2091, "DELTA_MID")," ")</f>
        <v>-0.137906</v>
      </c>
      <c r="O2091" s="7" t="str">
        <f>IF(ISNUMBER(N2091),_xll.BDP($C2091, "OPT_UNDL_TICKER"),"")</f>
        <v>RUY</v>
      </c>
      <c r="P2091" s="8">
        <f>IF(ISNUMBER(N2091),_xll.BDP($C2091, "OPT_UNDL_PX")," ")</f>
        <v>2249.8040000000001</v>
      </c>
      <c r="Q2091" s="7">
        <f>IF(ISNUMBER(N2091),+G2091*_xll.BDP($C2091, "PX_POS_MULT_FACTOR")*P2091/K2091," ")</f>
        <v>-0.17057410740953316</v>
      </c>
      <c r="R2091" s="8" t="str">
        <f>IF(OR($A2091="TUA",$A2091="TYA"),"",IF(ISNUMBER(_xll.BDP($C2091,"DUR_ADJ_OAS_MID")),_xll.BDP($C2091,"DUR_ADJ_OAS_MID"),IF(ISNUMBER(_xll.BDP($E2091&amp;" ISIN","DUR_ADJ_OAS_MID")),_xll.BDP($E2091&amp;" ISIN","DUR_ADJ_OAS_MID")," ")))</f>
        <v xml:space="preserve"> </v>
      </c>
      <c r="S2091" s="18">
        <f t="shared" si="32"/>
        <v>2.352319285641908E-2</v>
      </c>
      <c r="T2091" t="s">
        <v>4136</v>
      </c>
      <c r="U2091" t="s">
        <v>55</v>
      </c>
      <c r="AG2091" s="16">
        <v>-2.209E-3</v>
      </c>
    </row>
    <row r="2092" spans="1:33" x14ac:dyDescent="0.25">
      <c r="A2092" t="s">
        <v>4361</v>
      </c>
      <c r="B2092" t="s">
        <v>4137</v>
      </c>
      <c r="C2092" t="s">
        <v>4137</v>
      </c>
      <c r="F2092" t="s">
        <v>4138</v>
      </c>
      <c r="G2092" s="1">
        <v>70</v>
      </c>
      <c r="H2092" s="1">
        <v>1.55</v>
      </c>
      <c r="I2092" s="2">
        <v>10850</v>
      </c>
      <c r="J2092" s="3">
        <v>1.1752E-4</v>
      </c>
      <c r="K2092" s="4">
        <v>92327189.859999999</v>
      </c>
      <c r="L2092" s="5">
        <v>3775001</v>
      </c>
      <c r="M2092" s="6">
        <v>24.457527259999999</v>
      </c>
      <c r="N2092" s="7">
        <f>IF(ISNUMBER(_xll.BDP($C2092, "DELTA_MID")),_xll.BDP($C2092, "DELTA_MID")," ")</f>
        <v>-2.7188E-2</v>
      </c>
      <c r="O2092" s="7" t="str">
        <f>IF(ISNUMBER(N2092),_xll.BDP($C2092, "OPT_UNDL_TICKER"),"")</f>
        <v>RUY</v>
      </c>
      <c r="P2092" s="8">
        <f>IF(ISNUMBER(N2092),_xll.BDP($C2092, "OPT_UNDL_PX")," ")</f>
        <v>2249.8040000000001</v>
      </c>
      <c r="Q2092" s="7">
        <f>IF(ISNUMBER(N2092),+G2092*_xll.BDP($C2092, "PX_POS_MULT_FACTOR")*P2092/K2092," ")</f>
        <v>0.17057410740953316</v>
      </c>
      <c r="R2092" s="8" t="str">
        <f>IF(OR($A2092="TUA",$A2092="TYA"),"",IF(ISNUMBER(_xll.BDP($C2092,"DUR_ADJ_OAS_MID")),_xll.BDP($C2092,"DUR_ADJ_OAS_MID"),IF(ISNUMBER(_xll.BDP($E2092&amp;" ISIN","DUR_ADJ_OAS_MID")),_xll.BDP($E2092&amp;" ISIN","DUR_ADJ_OAS_MID")," ")))</f>
        <v xml:space="preserve"> </v>
      </c>
      <c r="S2092" s="18">
        <f t="shared" si="32"/>
        <v>-4.6375688322503874E-3</v>
      </c>
      <c r="T2092" t="s">
        <v>4138</v>
      </c>
      <c r="U2092" t="s">
        <v>55</v>
      </c>
      <c r="AG2092" s="16">
        <v>-2.209E-3</v>
      </c>
    </row>
    <row r="2093" spans="1:33" x14ac:dyDescent="0.25">
      <c r="A2093" t="s">
        <v>4361</v>
      </c>
      <c r="B2093" t="s">
        <v>4362</v>
      </c>
      <c r="C2093" t="s">
        <v>4363</v>
      </c>
      <c r="D2093" t="s">
        <v>4364</v>
      </c>
      <c r="E2093" t="s">
        <v>4365</v>
      </c>
      <c r="F2093" t="s">
        <v>4366</v>
      </c>
      <c r="G2093" s="1">
        <v>4000000</v>
      </c>
      <c r="H2093" s="1">
        <v>110.65521667</v>
      </c>
      <c r="I2093" s="2">
        <v>4426208.67</v>
      </c>
      <c r="J2093" s="3">
        <v>4.7940469999999999E-2</v>
      </c>
      <c r="K2093" s="4">
        <v>92327189.859999999</v>
      </c>
      <c r="L2093" s="5">
        <v>3775001</v>
      </c>
      <c r="M2093" s="6">
        <v>24.457527259999999</v>
      </c>
      <c r="N2093" s="7" t="str">
        <f>IF(ISNUMBER(_xll.BDP($C2093, "DELTA_MID")),_xll.BDP($C2093, "DELTA_MID")," ")</f>
        <v xml:space="preserve"> </v>
      </c>
      <c r="O2093" s="7" t="str">
        <f>IF(ISNUMBER(N2093),_xll.BDP($C2093, "OPT_UNDL_TICKER"),"")</f>
        <v/>
      </c>
      <c r="P2093" s="8" t="str">
        <f>IF(ISNUMBER(N2093),_xll.BDP($C2093, "OPT_UNDL_PX")," ")</f>
        <v xml:space="preserve"> </v>
      </c>
      <c r="Q2093" s="7" t="str">
        <f>IF(ISNUMBER(N2093),+G2093*_xll.BDP($C2093, "PX_POS_MULT_FACTOR")*P2093/K2093," ")</f>
        <v xml:space="preserve"> </v>
      </c>
      <c r="R2093" s="8">
        <f>IF(OR($A2093="TUA",$A2093="TYA"),"",IF(ISNUMBER(_xll.BDP($C2093,"DUR_ADJ_OAS_MID")),_xll.BDP($C2093,"DUR_ADJ_OAS_MID"),IF(ISNUMBER(_xll.BDP($E2093&amp;" ISIN","DUR_ADJ_OAS_MID")),_xll.BDP($E2093&amp;" ISIN","DUR_ADJ_OAS_MID")," ")))</f>
        <v>11.770269772560242</v>
      </c>
      <c r="S2093" s="18">
        <f t="shared" si="32"/>
        <v>0.56427226492333116</v>
      </c>
      <c r="T2093" t="s">
        <v>4366</v>
      </c>
      <c r="U2093" t="s">
        <v>1279</v>
      </c>
      <c r="AG2093" s="16">
        <v>-2.209E-3</v>
      </c>
    </row>
    <row r="2094" spans="1:33" x14ac:dyDescent="0.25">
      <c r="A2094" t="s">
        <v>4361</v>
      </c>
      <c r="B2094" t="s">
        <v>4367</v>
      </c>
      <c r="C2094" t="s">
        <v>4368</v>
      </c>
      <c r="D2094" t="s">
        <v>4369</v>
      </c>
      <c r="E2094" t="s">
        <v>4370</v>
      </c>
      <c r="F2094" t="s">
        <v>4371</v>
      </c>
      <c r="G2094" s="1">
        <v>5000000</v>
      </c>
      <c r="H2094" s="1">
        <v>79.883973330000003</v>
      </c>
      <c r="I2094" s="2">
        <v>3994198.67</v>
      </c>
      <c r="J2094" s="3">
        <v>4.3261349999999997E-2</v>
      </c>
      <c r="K2094" s="4">
        <v>92327189.859999999</v>
      </c>
      <c r="L2094" s="5">
        <v>3775001</v>
      </c>
      <c r="M2094" s="6">
        <v>24.457527259999999</v>
      </c>
      <c r="N2094" s="7" t="str">
        <f>IF(ISNUMBER(_xll.BDP($C2094, "DELTA_MID")),_xll.BDP($C2094, "DELTA_MID")," ")</f>
        <v xml:space="preserve"> </v>
      </c>
      <c r="O2094" s="7" t="str">
        <f>IF(ISNUMBER(N2094),_xll.BDP($C2094, "OPT_UNDL_TICKER"),"")</f>
        <v/>
      </c>
      <c r="P2094" s="8" t="str">
        <f>IF(ISNUMBER(N2094),_xll.BDP($C2094, "OPT_UNDL_PX")," ")</f>
        <v xml:space="preserve"> </v>
      </c>
      <c r="Q2094" s="7" t="str">
        <f>IF(ISNUMBER(N2094),+G2094*_xll.BDP($C2094, "PX_POS_MULT_FACTOR")*P2094/K2094," ")</f>
        <v xml:space="preserve"> </v>
      </c>
      <c r="R2094" s="8">
        <f>IF(OR($A2094="TUA",$A2094="TYA"),"",IF(ISNUMBER(_xll.BDP($C2094,"DUR_ADJ_OAS_MID")),_xll.BDP($C2094,"DUR_ADJ_OAS_MID"),IF(ISNUMBER(_xll.BDP($E2094&amp;" ISIN","DUR_ADJ_OAS_MID")),_xll.BDP($E2094&amp;" ISIN","DUR_ADJ_OAS_MID")," ")))</f>
        <v>14.765073421543905</v>
      </c>
      <c r="S2094" s="18">
        <f t="shared" si="32"/>
        <v>0.63875700906510835</v>
      </c>
      <c r="T2094" t="s">
        <v>4371</v>
      </c>
      <c r="U2094" t="s">
        <v>1279</v>
      </c>
      <c r="AG2094" s="16">
        <v>-2.209E-3</v>
      </c>
    </row>
    <row r="2095" spans="1:33" x14ac:dyDescent="0.25">
      <c r="A2095" t="s">
        <v>4361</v>
      </c>
      <c r="B2095" t="s">
        <v>4372</v>
      </c>
      <c r="C2095" t="s">
        <v>4373</v>
      </c>
      <c r="D2095" t="s">
        <v>4374</v>
      </c>
      <c r="E2095" t="s">
        <v>4375</v>
      </c>
      <c r="F2095" t="s">
        <v>4376</v>
      </c>
      <c r="G2095" s="1">
        <v>4000000</v>
      </c>
      <c r="H2095" s="1">
        <v>103.96734111000001</v>
      </c>
      <c r="I2095" s="2">
        <v>4158693.64</v>
      </c>
      <c r="J2095" s="3">
        <v>4.5043E-2</v>
      </c>
      <c r="K2095" s="4">
        <v>92327189.859999999</v>
      </c>
      <c r="L2095" s="5">
        <v>3775001</v>
      </c>
      <c r="M2095" s="6">
        <v>24.457527259999999</v>
      </c>
      <c r="N2095" s="7" t="str">
        <f>IF(ISNUMBER(_xll.BDP($C2095, "DELTA_MID")),_xll.BDP($C2095, "DELTA_MID")," ")</f>
        <v xml:space="preserve"> </v>
      </c>
      <c r="O2095" s="7" t="str">
        <f>IF(ISNUMBER(N2095),_xll.BDP($C2095, "OPT_UNDL_TICKER"),"")</f>
        <v/>
      </c>
      <c r="P2095" s="8" t="str">
        <f>IF(ISNUMBER(N2095),_xll.BDP($C2095, "OPT_UNDL_PX")," ")</f>
        <v xml:space="preserve"> </v>
      </c>
      <c r="Q2095" s="7" t="str">
        <f>IF(ISNUMBER(N2095),+G2095*_xll.BDP($C2095, "PX_POS_MULT_FACTOR")*P2095/K2095," ")</f>
        <v xml:space="preserve"> </v>
      </c>
      <c r="R2095" s="8">
        <f>IF(OR($A2095="TUA",$A2095="TYA"),"",IF(ISNUMBER(_xll.BDP($C2095,"DUR_ADJ_OAS_MID")),_xll.BDP($C2095,"DUR_ADJ_OAS_MID"),IF(ISNUMBER(_xll.BDP($E2095&amp;" ISIN","DUR_ADJ_OAS_MID")),_xll.BDP($E2095&amp;" ISIN","DUR_ADJ_OAS_MID")," ")))</f>
        <v>11.412957255249431</v>
      </c>
      <c r="S2095" s="18">
        <f t="shared" si="32"/>
        <v>0.51407383364820014</v>
      </c>
      <c r="T2095" t="s">
        <v>4376</v>
      </c>
      <c r="U2095" t="s">
        <v>1279</v>
      </c>
      <c r="AG2095" s="16">
        <v>-2.209E-3</v>
      </c>
    </row>
    <row r="2096" spans="1:33" x14ac:dyDescent="0.25">
      <c r="A2096" t="s">
        <v>4361</v>
      </c>
      <c r="B2096" t="s">
        <v>4377</v>
      </c>
      <c r="C2096" t="s">
        <v>4378</v>
      </c>
      <c r="D2096" t="s">
        <v>4379</v>
      </c>
      <c r="E2096" t="s">
        <v>4380</v>
      </c>
      <c r="F2096" t="s">
        <v>4381</v>
      </c>
      <c r="G2096" s="1">
        <v>2000000</v>
      </c>
      <c r="H2096" s="1">
        <v>108.84526111</v>
      </c>
      <c r="I2096" s="2">
        <v>2176905.2200000002</v>
      </c>
      <c r="J2096" s="3">
        <v>2.3578160000000001E-2</v>
      </c>
      <c r="K2096" s="4">
        <v>92327189.859999999</v>
      </c>
      <c r="L2096" s="5">
        <v>3775001</v>
      </c>
      <c r="M2096" s="6">
        <v>24.457527259999999</v>
      </c>
      <c r="N2096" s="7" t="str">
        <f>IF(ISNUMBER(_xll.BDP($C2096, "DELTA_MID")),_xll.BDP($C2096, "DELTA_MID")," ")</f>
        <v xml:space="preserve"> </v>
      </c>
      <c r="O2096" s="7" t="str">
        <f>IF(ISNUMBER(N2096),_xll.BDP($C2096, "OPT_UNDL_TICKER"),"")</f>
        <v/>
      </c>
      <c r="P2096" s="8" t="str">
        <f>IF(ISNUMBER(N2096),_xll.BDP($C2096, "OPT_UNDL_PX")," ")</f>
        <v xml:space="preserve"> </v>
      </c>
      <c r="Q2096" s="7" t="str">
        <f>IF(ISNUMBER(N2096),+G2096*_xll.BDP($C2096, "PX_POS_MULT_FACTOR")*P2096/K2096," ")</f>
        <v xml:space="preserve"> </v>
      </c>
      <c r="R2096" s="8">
        <f>IF(OR($A2096="TUA",$A2096="TYA"),"",IF(ISNUMBER(_xll.BDP($C2096,"DUR_ADJ_OAS_MID")),_xll.BDP($C2096,"DUR_ADJ_OAS_MID"),IF(ISNUMBER(_xll.BDP($E2096&amp;" ISIN","DUR_ADJ_OAS_MID")),_xll.BDP($E2096&amp;" ISIN","DUR_ADJ_OAS_MID")," ")))</f>
        <v>12.118562167769328</v>
      </c>
      <c r="S2096" s="18">
        <f t="shared" si="32"/>
        <v>0.28573339776161205</v>
      </c>
      <c r="T2096" t="s">
        <v>4381</v>
      </c>
      <c r="U2096" t="s">
        <v>1279</v>
      </c>
      <c r="AG2096" s="16">
        <v>-2.209E-3</v>
      </c>
    </row>
    <row r="2097" spans="1:33" x14ac:dyDescent="0.25">
      <c r="A2097" t="s">
        <v>4361</v>
      </c>
      <c r="B2097" t="s">
        <v>4382</v>
      </c>
      <c r="C2097" t="s">
        <v>4383</v>
      </c>
      <c r="D2097" t="s">
        <v>4384</v>
      </c>
      <c r="E2097" t="s">
        <v>4385</v>
      </c>
      <c r="F2097" t="s">
        <v>4386</v>
      </c>
      <c r="G2097" s="1">
        <v>2700000</v>
      </c>
      <c r="H2097" s="1">
        <v>106.77629333</v>
      </c>
      <c r="I2097" s="2">
        <v>2882959.92</v>
      </c>
      <c r="J2097" s="3">
        <v>3.1225470000000002E-2</v>
      </c>
      <c r="K2097" s="4">
        <v>92327189.859999999</v>
      </c>
      <c r="L2097" s="5">
        <v>3775001</v>
      </c>
      <c r="M2097" s="6">
        <v>24.457527259999999</v>
      </c>
      <c r="N2097" s="7" t="str">
        <f>IF(ISNUMBER(_xll.BDP($C2097, "DELTA_MID")),_xll.BDP($C2097, "DELTA_MID")," ")</f>
        <v xml:space="preserve"> </v>
      </c>
      <c r="O2097" s="7" t="str">
        <f>IF(ISNUMBER(N2097),_xll.BDP($C2097, "OPT_UNDL_TICKER"),"")</f>
        <v/>
      </c>
      <c r="P2097" s="8" t="str">
        <f>IF(ISNUMBER(N2097),_xll.BDP($C2097, "OPT_UNDL_PX")," ")</f>
        <v xml:space="preserve"> </v>
      </c>
      <c r="Q2097" s="7" t="str">
        <f>IF(ISNUMBER(N2097),+G2097*_xll.BDP($C2097, "PX_POS_MULT_FACTOR")*P2097/K2097," ")</f>
        <v xml:space="preserve"> </v>
      </c>
      <c r="R2097" s="8">
        <f>IF(OR($A2097="TUA",$A2097="TYA"),"",IF(ISNUMBER(_xll.BDP($C2097,"DUR_ADJ_OAS_MID")),_xll.BDP($C2097,"DUR_ADJ_OAS_MID"),IF(ISNUMBER(_xll.BDP($E2097&amp;" ISIN","DUR_ADJ_OAS_MID")),_xll.BDP($E2097&amp;" ISIN","DUR_ADJ_OAS_MID")," ")))</f>
        <v>11.780472226677022</v>
      </c>
      <c r="S2097" s="18">
        <f t="shared" si="32"/>
        <v>0.36785078209993655</v>
      </c>
      <c r="T2097" t="s">
        <v>4386</v>
      </c>
      <c r="U2097" t="s">
        <v>1279</v>
      </c>
      <c r="AG2097" s="16">
        <v>-2.209E-3</v>
      </c>
    </row>
    <row r="2098" spans="1:33" x14ac:dyDescent="0.25">
      <c r="A2098" t="s">
        <v>4361</v>
      </c>
      <c r="B2098" t="s">
        <v>4387</v>
      </c>
      <c r="C2098" t="s">
        <v>4388</v>
      </c>
      <c r="D2098" t="s">
        <v>4389</v>
      </c>
      <c r="E2098" t="s">
        <v>4390</v>
      </c>
      <c r="F2098" t="s">
        <v>4391</v>
      </c>
      <c r="G2098" s="1">
        <v>4000000</v>
      </c>
      <c r="H2098" s="1">
        <v>111.49540333</v>
      </c>
      <c r="I2098" s="2">
        <v>4459816.13</v>
      </c>
      <c r="J2098" s="3">
        <v>4.8304470000000002E-2</v>
      </c>
      <c r="K2098" s="4">
        <v>92327189.859999999</v>
      </c>
      <c r="L2098" s="5">
        <v>3775001</v>
      </c>
      <c r="M2098" s="6">
        <v>24.457527259999999</v>
      </c>
      <c r="N2098" s="7" t="str">
        <f>IF(ISNUMBER(_xll.BDP($C2098, "DELTA_MID")),_xll.BDP($C2098, "DELTA_MID")," ")</f>
        <v xml:space="preserve"> </v>
      </c>
      <c r="O2098" s="7" t="str">
        <f>IF(ISNUMBER(N2098),_xll.BDP($C2098, "OPT_UNDL_TICKER"),"")</f>
        <v/>
      </c>
      <c r="P2098" s="8" t="str">
        <f>IF(ISNUMBER(N2098),_xll.BDP($C2098, "OPT_UNDL_PX")," ")</f>
        <v xml:space="preserve"> </v>
      </c>
      <c r="Q2098" s="7" t="str">
        <f>IF(ISNUMBER(N2098),+G2098*_xll.BDP($C2098, "PX_POS_MULT_FACTOR")*P2098/K2098," ")</f>
        <v xml:space="preserve"> </v>
      </c>
      <c r="R2098" s="8">
        <f>IF(OR($A2098="TUA",$A2098="TYA"),"",IF(ISNUMBER(_xll.BDP($C2098,"DUR_ADJ_OAS_MID")),_xll.BDP($C2098,"DUR_ADJ_OAS_MID"),IF(ISNUMBER(_xll.BDP($E2098&amp;" ISIN","DUR_ADJ_OAS_MID")),_xll.BDP($E2098&amp;" ISIN","DUR_ADJ_OAS_MID")," ")))</f>
        <v>11.160319291887633</v>
      </c>
      <c r="S2098" s="18">
        <f t="shared" si="32"/>
        <v>0.53909330842540748</v>
      </c>
      <c r="T2098" t="s">
        <v>4391</v>
      </c>
      <c r="U2098" t="s">
        <v>1279</v>
      </c>
      <c r="AG2098" s="16">
        <v>-2.209E-3</v>
      </c>
    </row>
    <row r="2099" spans="1:33" x14ac:dyDescent="0.25">
      <c r="A2099" t="s">
        <v>4361</v>
      </c>
      <c r="B2099" t="s">
        <v>4392</v>
      </c>
      <c r="C2099" t="s">
        <v>4393</v>
      </c>
      <c r="D2099" t="s">
        <v>4394</v>
      </c>
      <c r="E2099" t="s">
        <v>4395</v>
      </c>
      <c r="F2099" t="s">
        <v>4396</v>
      </c>
      <c r="G2099" s="1">
        <v>2565000</v>
      </c>
      <c r="H2099" s="1">
        <v>105.98526778</v>
      </c>
      <c r="I2099" s="2">
        <v>2718522.12</v>
      </c>
      <c r="J2099" s="3">
        <v>2.9444439999999999E-2</v>
      </c>
      <c r="K2099" s="4">
        <v>92327189.859999999</v>
      </c>
      <c r="L2099" s="5">
        <v>3775001</v>
      </c>
      <c r="M2099" s="6">
        <v>24.457527259999999</v>
      </c>
      <c r="N2099" s="7" t="str">
        <f>IF(ISNUMBER(_xll.BDP($C2099, "DELTA_MID")),_xll.BDP($C2099, "DELTA_MID")," ")</f>
        <v xml:space="preserve"> </v>
      </c>
      <c r="O2099" s="7" t="str">
        <f>IF(ISNUMBER(N2099),_xll.BDP($C2099, "OPT_UNDL_TICKER"),"")</f>
        <v/>
      </c>
      <c r="P2099" s="8" t="str">
        <f>IF(ISNUMBER(N2099),_xll.BDP($C2099, "OPT_UNDL_PX")," ")</f>
        <v xml:space="preserve"> </v>
      </c>
      <c r="Q2099" s="7" t="str">
        <f>IF(ISNUMBER(N2099),+G2099*_xll.BDP($C2099, "PX_POS_MULT_FACTOR")*P2099/K2099," ")</f>
        <v xml:space="preserve"> </v>
      </c>
      <c r="R2099" s="8">
        <f>IF(OR($A2099="TUA",$A2099="TYA"),"",IF(ISNUMBER(_xll.BDP($C2099,"DUR_ADJ_OAS_MID")),_xll.BDP($C2099,"DUR_ADJ_OAS_MID"),IF(ISNUMBER(_xll.BDP($E2099&amp;" ISIN","DUR_ADJ_OAS_MID")),_xll.BDP($E2099&amp;" ISIN","DUR_ADJ_OAS_MID")," ")))</f>
        <v>11.039105862374624</v>
      </c>
      <c r="S2099" s="18">
        <f t="shared" si="32"/>
        <v>0.32504029021833786</v>
      </c>
      <c r="T2099" t="s">
        <v>4396</v>
      </c>
      <c r="U2099" t="s">
        <v>1279</v>
      </c>
      <c r="AG2099" s="16">
        <v>-2.209E-3</v>
      </c>
    </row>
    <row r="2100" spans="1:33" x14ac:dyDescent="0.25">
      <c r="A2100" t="s">
        <v>4361</v>
      </c>
      <c r="B2100" t="s">
        <v>4397</v>
      </c>
      <c r="C2100" t="s">
        <v>971</v>
      </c>
      <c r="D2100" t="s">
        <v>4398</v>
      </c>
      <c r="E2100" t="s">
        <v>4399</v>
      </c>
      <c r="F2100" t="s">
        <v>4400</v>
      </c>
      <c r="G2100" s="1">
        <v>4000000</v>
      </c>
      <c r="H2100" s="1">
        <v>108.62088111</v>
      </c>
      <c r="I2100" s="2">
        <v>4344835.24</v>
      </c>
      <c r="J2100" s="3">
        <v>4.7059110000000001E-2</v>
      </c>
      <c r="K2100" s="4">
        <v>92327189.859999999</v>
      </c>
      <c r="L2100" s="5">
        <v>3775001</v>
      </c>
      <c r="M2100" s="6">
        <v>24.457527259999999</v>
      </c>
      <c r="N2100" s="7" t="str">
        <f>IF(ISNUMBER(_xll.BDP($C2100, "DELTA_MID")),_xll.BDP($C2100, "DELTA_MID")," ")</f>
        <v xml:space="preserve"> </v>
      </c>
      <c r="O2100" s="7" t="str">
        <f>IF(ISNUMBER(N2100),_xll.BDP($C2100, "OPT_UNDL_TICKER"),"")</f>
        <v/>
      </c>
      <c r="P2100" s="8" t="str">
        <f>IF(ISNUMBER(N2100),_xll.BDP($C2100, "OPT_UNDL_PX")," ")</f>
        <v xml:space="preserve"> </v>
      </c>
      <c r="Q2100" s="7" t="str">
        <f>IF(ISNUMBER(N2100),+G2100*_xll.BDP($C2100, "PX_POS_MULT_FACTOR")*P2100/K2100," ")</f>
        <v xml:space="preserve"> </v>
      </c>
      <c r="R2100" s="8">
        <f>IF(OR($A2100="TUA",$A2100="TYA"),"",IF(ISNUMBER(_xll.BDP($C2100,"DUR_ADJ_OAS_MID")),_xll.BDP($C2100,"DUR_ADJ_OAS_MID"),IF(ISNUMBER(_xll.BDP($E2100&amp;" ISIN","DUR_ADJ_OAS_MID")),_xll.BDP($E2100&amp;" ISIN","DUR_ADJ_OAS_MID")," ")))</f>
        <v>12.244722038650879</v>
      </c>
      <c r="S2100" s="18">
        <f t="shared" si="32"/>
        <v>0.57622572133629602</v>
      </c>
      <c r="T2100" t="s">
        <v>4400</v>
      </c>
      <c r="U2100" t="s">
        <v>1279</v>
      </c>
      <c r="AG2100" s="16">
        <v>-2.209E-3</v>
      </c>
    </row>
    <row r="2101" spans="1:33" x14ac:dyDescent="0.25">
      <c r="A2101" t="s">
        <v>4361</v>
      </c>
      <c r="B2101" t="s">
        <v>4401</v>
      </c>
      <c r="C2101" t="s">
        <v>4402</v>
      </c>
      <c r="D2101" t="s">
        <v>4403</v>
      </c>
      <c r="E2101" t="s">
        <v>4404</v>
      </c>
      <c r="F2101" t="s">
        <v>4405</v>
      </c>
      <c r="G2101" s="1">
        <v>5000000</v>
      </c>
      <c r="H2101" s="1">
        <v>77.557176670000004</v>
      </c>
      <c r="I2101" s="2">
        <v>3877858.83</v>
      </c>
      <c r="J2101" s="3">
        <v>4.200127E-2</v>
      </c>
      <c r="K2101" s="4">
        <v>92327189.859999999</v>
      </c>
      <c r="L2101" s="5">
        <v>3775001</v>
      </c>
      <c r="M2101" s="6">
        <v>24.457527259999999</v>
      </c>
      <c r="N2101" s="7" t="str">
        <f>IF(ISNUMBER(_xll.BDP($C2101, "DELTA_MID")),_xll.BDP($C2101, "DELTA_MID")," ")</f>
        <v xml:space="preserve"> </v>
      </c>
      <c r="O2101" s="7" t="str">
        <f>IF(ISNUMBER(N2101),_xll.BDP($C2101, "OPT_UNDL_TICKER"),"")</f>
        <v/>
      </c>
      <c r="P2101" s="8" t="str">
        <f>IF(ISNUMBER(N2101),_xll.BDP($C2101, "OPT_UNDL_PX")," ")</f>
        <v xml:space="preserve"> </v>
      </c>
      <c r="Q2101" s="7" t="str">
        <f>IF(ISNUMBER(N2101),+G2101*_xll.BDP($C2101, "PX_POS_MULT_FACTOR")*P2101/K2101," ")</f>
        <v xml:space="preserve"> </v>
      </c>
      <c r="R2101" s="8">
        <f>IF(OR($A2101="TUA",$A2101="TYA"),"",IF(ISNUMBER(_xll.BDP($C2101,"DUR_ADJ_OAS_MID")),_xll.BDP($C2101,"DUR_ADJ_OAS_MID"),IF(ISNUMBER(_xll.BDP($E2101&amp;" ISIN","DUR_ADJ_OAS_MID")),_xll.BDP($E2101&amp;" ISIN","DUR_ADJ_OAS_MID")," ")))</f>
        <v>15.959059674898725</v>
      </c>
      <c r="S2101" s="18">
        <f t="shared" si="32"/>
        <v>0.67030077435153357</v>
      </c>
      <c r="T2101" t="s">
        <v>4405</v>
      </c>
      <c r="U2101" t="s">
        <v>1279</v>
      </c>
      <c r="AG2101" s="16">
        <v>-2.209E-3</v>
      </c>
    </row>
    <row r="2102" spans="1:33" x14ac:dyDescent="0.25">
      <c r="A2102" t="s">
        <v>4361</v>
      </c>
      <c r="B2102" t="s">
        <v>4406</v>
      </c>
      <c r="C2102" t="s">
        <v>4407</v>
      </c>
      <c r="D2102" t="s">
        <v>4408</v>
      </c>
      <c r="E2102" t="s">
        <v>4409</v>
      </c>
      <c r="F2102" t="s">
        <v>4410</v>
      </c>
      <c r="G2102" s="1">
        <v>4500000</v>
      </c>
      <c r="H2102" s="1">
        <v>94.948537779999995</v>
      </c>
      <c r="I2102" s="2">
        <v>4272684.2</v>
      </c>
      <c r="J2102" s="3">
        <v>4.6277640000000002E-2</v>
      </c>
      <c r="K2102" s="4">
        <v>92327189.859999999</v>
      </c>
      <c r="L2102" s="5">
        <v>3775001</v>
      </c>
      <c r="M2102" s="6">
        <v>24.457527259999999</v>
      </c>
      <c r="N2102" s="7" t="str">
        <f>IF(ISNUMBER(_xll.BDP($C2102, "DELTA_MID")),_xll.BDP($C2102, "DELTA_MID")," ")</f>
        <v xml:space="preserve"> </v>
      </c>
      <c r="O2102" s="7" t="str">
        <f>IF(ISNUMBER(N2102),_xll.BDP($C2102, "OPT_UNDL_TICKER"),"")</f>
        <v/>
      </c>
      <c r="P2102" s="8" t="str">
        <f>IF(ISNUMBER(N2102),_xll.BDP($C2102, "OPT_UNDL_PX")," ")</f>
        <v xml:space="preserve"> </v>
      </c>
      <c r="Q2102" s="7" t="str">
        <f>IF(ISNUMBER(N2102),+G2102*_xll.BDP($C2102, "PX_POS_MULT_FACTOR")*P2102/K2102," ")</f>
        <v xml:space="preserve"> </v>
      </c>
      <c r="R2102" s="8">
        <f>IF(OR($A2102="TUA",$A2102="TYA"),"",IF(ISNUMBER(_xll.BDP($C2102,"DUR_ADJ_OAS_MID")),_xll.BDP($C2102,"DUR_ADJ_OAS_MID"),IF(ISNUMBER(_xll.BDP($E2102&amp;" ISIN","DUR_ADJ_OAS_MID")),_xll.BDP($E2102&amp;" ISIN","DUR_ADJ_OAS_MID")," ")))</f>
        <v>14.845004838723144</v>
      </c>
      <c r="S2102" s="18">
        <f t="shared" si="32"/>
        <v>0.68699178972468777</v>
      </c>
      <c r="T2102" t="s">
        <v>4410</v>
      </c>
      <c r="U2102" t="s">
        <v>1279</v>
      </c>
      <c r="AG2102" s="16">
        <v>-2.209E-3</v>
      </c>
    </row>
    <row r="2103" spans="1:33" x14ac:dyDescent="0.25">
      <c r="A2103" t="s">
        <v>4361</v>
      </c>
      <c r="B2103" t="s">
        <v>4411</v>
      </c>
      <c r="C2103" t="s">
        <v>4412</v>
      </c>
      <c r="D2103" t="s">
        <v>4413</v>
      </c>
      <c r="E2103" t="s">
        <v>4414</v>
      </c>
      <c r="F2103" t="s">
        <v>4415</v>
      </c>
      <c r="G2103" s="1">
        <v>2405000</v>
      </c>
      <c r="H2103" s="1">
        <v>95.811044440000003</v>
      </c>
      <c r="I2103" s="2">
        <v>2304255.62</v>
      </c>
      <c r="J2103" s="3">
        <v>2.4957500000000001E-2</v>
      </c>
      <c r="K2103" s="4">
        <v>92327189.859999999</v>
      </c>
      <c r="L2103" s="5">
        <v>3775001</v>
      </c>
      <c r="M2103" s="6">
        <v>24.457527259999999</v>
      </c>
      <c r="N2103" s="7" t="str">
        <f>IF(ISNUMBER(_xll.BDP($C2103, "DELTA_MID")),_xll.BDP($C2103, "DELTA_MID")," ")</f>
        <v xml:space="preserve"> </v>
      </c>
      <c r="O2103" s="7" t="str">
        <f>IF(ISNUMBER(N2103),_xll.BDP($C2103, "OPT_UNDL_TICKER"),"")</f>
        <v/>
      </c>
      <c r="P2103" s="8" t="str">
        <f>IF(ISNUMBER(N2103),_xll.BDP($C2103, "OPT_UNDL_PX")," ")</f>
        <v xml:space="preserve"> </v>
      </c>
      <c r="Q2103" s="7" t="str">
        <f>IF(ISNUMBER(N2103),+G2103*_xll.BDP($C2103, "PX_POS_MULT_FACTOR")*P2103/K2103," ")</f>
        <v xml:space="preserve"> </v>
      </c>
      <c r="R2103" s="8">
        <f>IF(OR($A2103="TUA",$A2103="TYA"),"",IF(ISNUMBER(_xll.BDP($C2103,"DUR_ADJ_OAS_MID")),_xll.BDP($C2103,"DUR_ADJ_OAS_MID"),IF(ISNUMBER(_xll.BDP($E2103&amp;" ISIN","DUR_ADJ_OAS_MID")),_xll.BDP($E2103&amp;" ISIN","DUR_ADJ_OAS_MID")," ")))</f>
        <v>13.750728623954195</v>
      </c>
      <c r="S2103" s="18">
        <f t="shared" si="32"/>
        <v>0.34318380963233686</v>
      </c>
      <c r="T2103" t="s">
        <v>4415</v>
      </c>
      <c r="U2103" t="s">
        <v>1279</v>
      </c>
      <c r="AG2103" s="16">
        <v>-2.209E-3</v>
      </c>
    </row>
    <row r="2104" spans="1:33" x14ac:dyDescent="0.25">
      <c r="A2104" t="s">
        <v>4361</v>
      </c>
      <c r="B2104" t="s">
        <v>4416</v>
      </c>
      <c r="C2104" t="s">
        <v>4417</v>
      </c>
      <c r="D2104" t="s">
        <v>4418</v>
      </c>
      <c r="E2104" t="s">
        <v>4419</v>
      </c>
      <c r="F2104" t="s">
        <v>4420</v>
      </c>
      <c r="G2104" s="1">
        <v>2000000</v>
      </c>
      <c r="H2104" s="1">
        <v>108.52602111</v>
      </c>
      <c r="I2104" s="2">
        <v>2170520.42</v>
      </c>
      <c r="J2104" s="3">
        <v>2.350901E-2</v>
      </c>
      <c r="K2104" s="4">
        <v>92327189.859999999</v>
      </c>
      <c r="L2104" s="5">
        <v>3775001</v>
      </c>
      <c r="M2104" s="6">
        <v>24.457527259999999</v>
      </c>
      <c r="N2104" s="7" t="str">
        <f>IF(ISNUMBER(_xll.BDP($C2104, "DELTA_MID")),_xll.BDP($C2104, "DELTA_MID")," ")</f>
        <v xml:space="preserve"> </v>
      </c>
      <c r="O2104" s="7" t="str">
        <f>IF(ISNUMBER(N2104),_xll.BDP($C2104, "OPT_UNDL_TICKER"),"")</f>
        <v/>
      </c>
      <c r="P2104" s="8" t="str">
        <f>IF(ISNUMBER(N2104),_xll.BDP($C2104, "OPT_UNDL_PX")," ")</f>
        <v xml:space="preserve"> </v>
      </c>
      <c r="Q2104" s="7" t="str">
        <f>IF(ISNUMBER(N2104),+G2104*_xll.BDP($C2104, "PX_POS_MULT_FACTOR")*P2104/K2104," ")</f>
        <v xml:space="preserve"> </v>
      </c>
      <c r="R2104" s="8">
        <f>IF(OR($A2104="TUA",$A2104="TYA"),"",IF(ISNUMBER(_xll.BDP($C2104,"DUR_ADJ_OAS_MID")),_xll.BDP($C2104,"DUR_ADJ_OAS_MID"),IF(ISNUMBER(_xll.BDP($E2104&amp;" ISIN","DUR_ADJ_OAS_MID")),_xll.BDP($E2104&amp;" ISIN","DUR_ADJ_OAS_MID")," ")))</f>
        <v>11.46232426990006</v>
      </c>
      <c r="S2104" s="18">
        <f t="shared" si="32"/>
        <v>0.26946789588432324</v>
      </c>
      <c r="T2104" t="s">
        <v>4420</v>
      </c>
      <c r="U2104" t="s">
        <v>1279</v>
      </c>
      <c r="AG2104" s="16">
        <v>-2.209E-3</v>
      </c>
    </row>
    <row r="2105" spans="1:33" x14ac:dyDescent="0.25">
      <c r="A2105" t="s">
        <v>4361</v>
      </c>
      <c r="B2105" t="s">
        <v>4421</v>
      </c>
      <c r="C2105" t="s">
        <v>4417</v>
      </c>
      <c r="D2105" t="s">
        <v>4422</v>
      </c>
      <c r="E2105" t="s">
        <v>4423</v>
      </c>
      <c r="F2105" t="s">
        <v>4424</v>
      </c>
      <c r="G2105" s="1">
        <v>4000000</v>
      </c>
      <c r="H2105" s="1">
        <v>108.25740111</v>
      </c>
      <c r="I2105" s="2">
        <v>4330296.04</v>
      </c>
      <c r="J2105" s="3">
        <v>4.690163E-2</v>
      </c>
      <c r="K2105" s="4">
        <v>92327189.859999999</v>
      </c>
      <c r="L2105" s="5">
        <v>3775001</v>
      </c>
      <c r="M2105" s="6">
        <v>24.457527259999999</v>
      </c>
      <c r="N2105" s="7" t="str">
        <f>IF(ISNUMBER(_xll.BDP($C2105, "DELTA_MID")),_xll.BDP($C2105, "DELTA_MID")," ")</f>
        <v xml:space="preserve"> </v>
      </c>
      <c r="O2105" s="7" t="str">
        <f>IF(ISNUMBER(N2105),_xll.BDP($C2105, "OPT_UNDL_TICKER"),"")</f>
        <v/>
      </c>
      <c r="P2105" s="8" t="str">
        <f>IF(ISNUMBER(N2105),_xll.BDP($C2105, "OPT_UNDL_PX")," ")</f>
        <v xml:space="preserve"> </v>
      </c>
      <c r="Q2105" s="7" t="str">
        <f>IF(ISNUMBER(N2105),+G2105*_xll.BDP($C2105, "PX_POS_MULT_FACTOR")*P2105/K2105," ")</f>
        <v xml:space="preserve"> </v>
      </c>
      <c r="R2105" s="8">
        <f>IF(OR($A2105="TUA",$A2105="TYA"),"",IF(ISNUMBER(_xll.BDP($C2105,"DUR_ADJ_OAS_MID")),_xll.BDP($C2105,"DUR_ADJ_OAS_MID"),IF(ISNUMBER(_xll.BDP($E2105&amp;" ISIN","DUR_ADJ_OAS_MID")),_xll.BDP($E2105&amp;" ISIN","DUR_ADJ_OAS_MID")," ")))</f>
        <v>11.681481890482443</v>
      </c>
      <c r="S2105" s="18">
        <f t="shared" si="32"/>
        <v>0.54788054147910803</v>
      </c>
      <c r="T2105" t="s">
        <v>4424</v>
      </c>
      <c r="U2105" t="s">
        <v>1279</v>
      </c>
      <c r="AG2105" s="16">
        <v>-2.209E-3</v>
      </c>
    </row>
    <row r="2106" spans="1:33" x14ac:dyDescent="0.25">
      <c r="A2106" t="s">
        <v>4361</v>
      </c>
      <c r="B2106" t="s">
        <v>4425</v>
      </c>
      <c r="C2106" t="s">
        <v>4426</v>
      </c>
      <c r="D2106" t="s">
        <v>4427</v>
      </c>
      <c r="E2106" t="s">
        <v>4428</v>
      </c>
      <c r="F2106" t="s">
        <v>4429</v>
      </c>
      <c r="G2106" s="1">
        <v>1940000</v>
      </c>
      <c r="H2106" s="1">
        <v>108.97924666999999</v>
      </c>
      <c r="I2106" s="2">
        <v>2114197.39</v>
      </c>
      <c r="J2106" s="3">
        <v>2.2898970000000001E-2</v>
      </c>
      <c r="K2106" s="4">
        <v>92327189.859999999</v>
      </c>
      <c r="L2106" s="5">
        <v>3775001</v>
      </c>
      <c r="M2106" s="6">
        <v>24.457527259999999</v>
      </c>
      <c r="N2106" s="7" t="str">
        <f>IF(ISNUMBER(_xll.BDP($C2106, "DELTA_MID")),_xll.BDP($C2106, "DELTA_MID")," ")</f>
        <v xml:space="preserve"> </v>
      </c>
      <c r="O2106" s="7" t="str">
        <f>IF(ISNUMBER(N2106),_xll.BDP($C2106, "OPT_UNDL_TICKER"),"")</f>
        <v/>
      </c>
      <c r="P2106" s="8" t="str">
        <f>IF(ISNUMBER(N2106),_xll.BDP($C2106, "OPT_UNDL_PX")," ")</f>
        <v xml:space="preserve"> </v>
      </c>
      <c r="Q2106" s="7" t="str">
        <f>IF(ISNUMBER(N2106),+G2106*_xll.BDP($C2106, "PX_POS_MULT_FACTOR")*P2106/K2106," ")</f>
        <v xml:space="preserve"> </v>
      </c>
      <c r="R2106" s="8">
        <f>IF(OR($A2106="TUA",$A2106="TYA"),"",IF(ISNUMBER(_xll.BDP($C2106,"DUR_ADJ_OAS_MID")),_xll.BDP($C2106,"DUR_ADJ_OAS_MID"),IF(ISNUMBER(_xll.BDP($E2106&amp;" ISIN","DUR_ADJ_OAS_MID")),_xll.BDP($E2106&amp;" ISIN","DUR_ADJ_OAS_MID")," ")))</f>
        <v>11.112577165110965</v>
      </c>
      <c r="S2106" s="18">
        <f t="shared" si="32"/>
        <v>0.25446657112656107</v>
      </c>
      <c r="T2106" t="s">
        <v>4429</v>
      </c>
      <c r="U2106" t="s">
        <v>1279</v>
      </c>
      <c r="AG2106" s="16">
        <v>-2.209E-3</v>
      </c>
    </row>
    <row r="2107" spans="1:33" x14ac:dyDescent="0.25">
      <c r="A2107" t="s">
        <v>4361</v>
      </c>
      <c r="B2107" t="s">
        <v>4430</v>
      </c>
      <c r="C2107" t="s">
        <v>4426</v>
      </c>
      <c r="D2107" t="s">
        <v>4431</v>
      </c>
      <c r="E2107" t="s">
        <v>4432</v>
      </c>
      <c r="F2107" t="s">
        <v>4433</v>
      </c>
      <c r="G2107" s="1">
        <v>3500000</v>
      </c>
      <c r="H2107" s="1">
        <v>96.415796670000006</v>
      </c>
      <c r="I2107" s="2">
        <v>3374552.88</v>
      </c>
      <c r="J2107" s="3">
        <v>3.6549940000000003E-2</v>
      </c>
      <c r="K2107" s="4">
        <v>92327189.859999999</v>
      </c>
      <c r="L2107" s="5">
        <v>3775001</v>
      </c>
      <c r="M2107" s="6">
        <v>24.457527259999999</v>
      </c>
      <c r="N2107" s="7" t="str">
        <f>IF(ISNUMBER(_xll.BDP($C2107, "DELTA_MID")),_xll.BDP($C2107, "DELTA_MID")," ")</f>
        <v xml:space="preserve"> </v>
      </c>
      <c r="O2107" s="7" t="str">
        <f>IF(ISNUMBER(N2107),_xll.BDP($C2107, "OPT_UNDL_TICKER"),"")</f>
        <v/>
      </c>
      <c r="P2107" s="8" t="str">
        <f>IF(ISNUMBER(N2107),_xll.BDP($C2107, "OPT_UNDL_PX")," ")</f>
        <v xml:space="preserve"> </v>
      </c>
      <c r="Q2107" s="7" t="str">
        <f>IF(ISNUMBER(N2107),+G2107*_xll.BDP($C2107, "PX_POS_MULT_FACTOR")*P2107/K2107," ")</f>
        <v xml:space="preserve"> </v>
      </c>
      <c r="R2107" s="8">
        <f>IF(OR($A2107="TUA",$A2107="TYA"),"",IF(ISNUMBER(_xll.BDP($C2107,"DUR_ADJ_OAS_MID")),_xll.BDP($C2107,"DUR_ADJ_OAS_MID"),IF(ISNUMBER(_xll.BDP($E2107&amp;" ISIN","DUR_ADJ_OAS_MID")),_xll.BDP($E2107&amp;" ISIN","DUR_ADJ_OAS_MID")," ")))</f>
        <v>14.027903202047899</v>
      </c>
      <c r="S2107" s="18">
        <f t="shared" si="32"/>
        <v>0.51271902036065864</v>
      </c>
      <c r="T2107" t="s">
        <v>4433</v>
      </c>
      <c r="U2107" t="s">
        <v>1279</v>
      </c>
      <c r="AG2107" s="16">
        <v>-2.209E-3</v>
      </c>
    </row>
    <row r="2108" spans="1:33" x14ac:dyDescent="0.25">
      <c r="A2108" t="s">
        <v>4361</v>
      </c>
      <c r="B2108" t="s">
        <v>4434</v>
      </c>
      <c r="C2108" t="s">
        <v>4435</v>
      </c>
      <c r="D2108" t="s">
        <v>4436</v>
      </c>
      <c r="E2108" t="s">
        <v>4437</v>
      </c>
      <c r="F2108" t="s">
        <v>4438</v>
      </c>
      <c r="G2108" s="1">
        <v>2160000</v>
      </c>
      <c r="H2108" s="1">
        <v>98.718017779999997</v>
      </c>
      <c r="I2108" s="2">
        <v>2132309.1800000002</v>
      </c>
      <c r="J2108" s="3">
        <v>2.309514E-2</v>
      </c>
      <c r="K2108" s="4">
        <v>92327189.859999999</v>
      </c>
      <c r="L2108" s="5">
        <v>3775001</v>
      </c>
      <c r="M2108" s="6">
        <v>24.457527259999999</v>
      </c>
      <c r="N2108" s="7" t="str">
        <f>IF(ISNUMBER(_xll.BDP($C2108, "DELTA_MID")),_xll.BDP($C2108, "DELTA_MID")," ")</f>
        <v xml:space="preserve"> </v>
      </c>
      <c r="O2108" s="7" t="str">
        <f>IF(ISNUMBER(N2108),_xll.BDP($C2108, "OPT_UNDL_TICKER"),"")</f>
        <v/>
      </c>
      <c r="P2108" s="8" t="str">
        <f>IF(ISNUMBER(N2108),_xll.BDP($C2108, "OPT_UNDL_PX")," ")</f>
        <v xml:space="preserve"> </v>
      </c>
      <c r="Q2108" s="7" t="str">
        <f>IF(ISNUMBER(N2108),+G2108*_xll.BDP($C2108, "PX_POS_MULT_FACTOR")*P2108/K2108," ")</f>
        <v xml:space="preserve"> </v>
      </c>
      <c r="R2108" s="8">
        <f>IF(OR($A2108="TUA",$A2108="TYA"),"",IF(ISNUMBER(_xll.BDP($C2108,"DUR_ADJ_OAS_MID")),_xll.BDP($C2108,"DUR_ADJ_OAS_MID"),IF(ISNUMBER(_xll.BDP($E2108&amp;" ISIN","DUR_ADJ_OAS_MID")),_xll.BDP($E2108&amp;" ISIN","DUR_ADJ_OAS_MID")," ")))</f>
        <v>14.463850575826847</v>
      </c>
      <c r="S2108" s="18">
        <f t="shared" si="32"/>
        <v>0.33404465398780164</v>
      </c>
      <c r="T2108" t="s">
        <v>4438</v>
      </c>
      <c r="U2108" t="s">
        <v>1279</v>
      </c>
      <c r="AG2108" s="16">
        <v>-2.209E-3</v>
      </c>
    </row>
    <row r="2109" spans="1:33" x14ac:dyDescent="0.25">
      <c r="A2109" t="s">
        <v>4361</v>
      </c>
      <c r="B2109" t="s">
        <v>4439</v>
      </c>
      <c r="C2109" t="s">
        <v>4440</v>
      </c>
      <c r="D2109" t="s">
        <v>4441</v>
      </c>
      <c r="E2109" t="s">
        <v>4442</v>
      </c>
      <c r="F2109" t="s">
        <v>4443</v>
      </c>
      <c r="G2109" s="1">
        <v>2750000</v>
      </c>
      <c r="H2109" s="1">
        <v>108.36431444</v>
      </c>
      <c r="I2109" s="2">
        <v>2980018.65</v>
      </c>
      <c r="J2109" s="3">
        <v>3.2276720000000002E-2</v>
      </c>
      <c r="K2109" s="4">
        <v>92327189.859999999</v>
      </c>
      <c r="L2109" s="5">
        <v>3775001</v>
      </c>
      <c r="M2109" s="6">
        <v>24.457527259999999</v>
      </c>
      <c r="N2109" s="7" t="str">
        <f>IF(ISNUMBER(_xll.BDP($C2109, "DELTA_MID")),_xll.BDP($C2109, "DELTA_MID")," ")</f>
        <v xml:space="preserve"> </v>
      </c>
      <c r="O2109" s="7" t="str">
        <f>IF(ISNUMBER(N2109),_xll.BDP($C2109, "OPT_UNDL_TICKER"),"")</f>
        <v/>
      </c>
      <c r="P2109" s="8" t="str">
        <f>IF(ISNUMBER(N2109),_xll.BDP($C2109, "OPT_UNDL_PX")," ")</f>
        <v xml:space="preserve"> </v>
      </c>
      <c r="Q2109" s="7" t="str">
        <f>IF(ISNUMBER(N2109),+G2109*_xll.BDP($C2109, "PX_POS_MULT_FACTOR")*P2109/K2109," ")</f>
        <v xml:space="preserve"> </v>
      </c>
      <c r="R2109" s="8">
        <f>IF(OR($A2109="TUA",$A2109="TYA"),"",IF(ISNUMBER(_xll.BDP($C2109,"DUR_ADJ_OAS_MID")),_xll.BDP($C2109,"DUR_ADJ_OAS_MID"),IF(ISNUMBER(_xll.BDP($E2109&amp;" ISIN","DUR_ADJ_OAS_MID")),_xll.BDP($E2109&amp;" ISIN","DUR_ADJ_OAS_MID")," ")))</f>
        <v>11.993980321068342</v>
      </c>
      <c r="S2109" s="18">
        <f t="shared" si="32"/>
        <v>0.38712634450863298</v>
      </c>
      <c r="T2109" t="s">
        <v>4443</v>
      </c>
      <c r="U2109" t="s">
        <v>1279</v>
      </c>
      <c r="AG2109" s="16">
        <v>-2.209E-3</v>
      </c>
    </row>
    <row r="2110" spans="1:33" x14ac:dyDescent="0.25">
      <c r="A2110" t="s">
        <v>4361</v>
      </c>
      <c r="B2110" t="s">
        <v>4444</v>
      </c>
      <c r="C2110" t="s">
        <v>4445</v>
      </c>
      <c r="D2110" t="s">
        <v>4446</v>
      </c>
      <c r="E2110" t="s">
        <v>4447</v>
      </c>
      <c r="F2110" t="s">
        <v>4448</v>
      </c>
      <c r="G2110" s="1">
        <v>2500000</v>
      </c>
      <c r="H2110" s="1">
        <v>95.016503330000006</v>
      </c>
      <c r="I2110" s="2">
        <v>2375412.58</v>
      </c>
      <c r="J2110" s="3">
        <v>2.57282E-2</v>
      </c>
      <c r="K2110" s="4">
        <v>92327189.859999999</v>
      </c>
      <c r="L2110" s="5">
        <v>3775001</v>
      </c>
      <c r="M2110" s="6">
        <v>24.457527259999999</v>
      </c>
      <c r="N2110" s="7" t="str">
        <f>IF(ISNUMBER(_xll.BDP($C2110, "DELTA_MID")),_xll.BDP($C2110, "DELTA_MID")," ")</f>
        <v xml:space="preserve"> </v>
      </c>
      <c r="O2110" s="7" t="str">
        <f>IF(ISNUMBER(N2110),_xll.BDP($C2110, "OPT_UNDL_TICKER"),"")</f>
        <v/>
      </c>
      <c r="P2110" s="8" t="str">
        <f>IF(ISNUMBER(N2110),_xll.BDP($C2110, "OPT_UNDL_PX")," ")</f>
        <v xml:space="preserve"> </v>
      </c>
      <c r="Q2110" s="7" t="str">
        <f>IF(ISNUMBER(N2110),+G2110*_xll.BDP($C2110, "PX_POS_MULT_FACTOR")*P2110/K2110," ")</f>
        <v xml:space="preserve"> </v>
      </c>
      <c r="R2110" s="8">
        <f>IF(OR($A2110="TUA",$A2110="TYA"),"",IF(ISNUMBER(_xll.BDP($C2110,"DUR_ADJ_OAS_MID")),_xll.BDP($C2110,"DUR_ADJ_OAS_MID"),IF(ISNUMBER(_xll.BDP($E2110&amp;" ISIN","DUR_ADJ_OAS_MID")),_xll.BDP($E2110&amp;" ISIN","DUR_ADJ_OAS_MID")," ")))</f>
        <v>15.45256072623512</v>
      </c>
      <c r="S2110" s="18">
        <f t="shared" si="32"/>
        <v>0.39756657287672242</v>
      </c>
      <c r="T2110" t="s">
        <v>4448</v>
      </c>
      <c r="U2110" t="s">
        <v>1279</v>
      </c>
      <c r="AG2110" s="16">
        <v>-2.209E-3</v>
      </c>
    </row>
    <row r="2111" spans="1:33" x14ac:dyDescent="0.25">
      <c r="A2111" t="s">
        <v>4361</v>
      </c>
      <c r="B2111" t="s">
        <v>4449</v>
      </c>
      <c r="C2111" t="s">
        <v>4450</v>
      </c>
      <c r="D2111" t="s">
        <v>4451</v>
      </c>
      <c r="E2111" t="s">
        <v>4452</v>
      </c>
      <c r="F2111" t="s">
        <v>4453</v>
      </c>
      <c r="G2111" s="1">
        <v>2250000</v>
      </c>
      <c r="H2111" s="1">
        <v>98.570080000000004</v>
      </c>
      <c r="I2111" s="2">
        <v>2217826.7999999998</v>
      </c>
      <c r="J2111" s="3">
        <v>2.4021379999999998E-2</v>
      </c>
      <c r="K2111" s="4">
        <v>92327189.859999999</v>
      </c>
      <c r="L2111" s="5">
        <v>3775001</v>
      </c>
      <c r="M2111" s="6">
        <v>24.457527259999999</v>
      </c>
      <c r="N2111" s="7" t="str">
        <f>IF(ISNUMBER(_xll.BDP($C2111, "DELTA_MID")),_xll.BDP($C2111, "DELTA_MID")," ")</f>
        <v xml:space="preserve"> </v>
      </c>
      <c r="O2111" s="7" t="str">
        <f>IF(ISNUMBER(N2111),_xll.BDP($C2111, "OPT_UNDL_TICKER"),"")</f>
        <v/>
      </c>
      <c r="P2111" s="8" t="str">
        <f>IF(ISNUMBER(N2111),_xll.BDP($C2111, "OPT_UNDL_PX")," ")</f>
        <v xml:space="preserve"> </v>
      </c>
      <c r="Q2111" s="7" t="str">
        <f>IF(ISNUMBER(N2111),+G2111*_xll.BDP($C2111, "PX_POS_MULT_FACTOR")*P2111/K2111," ")</f>
        <v xml:space="preserve"> </v>
      </c>
      <c r="R2111" s="8">
        <f>IF(OR($A2111="TUA",$A2111="TYA"),"",IF(ISNUMBER(_xll.BDP($C2111,"DUR_ADJ_OAS_MID")),_xll.BDP($C2111,"DUR_ADJ_OAS_MID"),IF(ISNUMBER(_xll.BDP($E2111&amp;" ISIN","DUR_ADJ_OAS_MID")),_xll.BDP($E2111&amp;" ISIN","DUR_ADJ_OAS_MID")," ")))</f>
        <v>14.305415749274504</v>
      </c>
      <c r="S2111" s="18">
        <f t="shared" si="32"/>
        <v>0.34363582777130758</v>
      </c>
      <c r="T2111" t="s">
        <v>4453</v>
      </c>
      <c r="U2111" t="s">
        <v>1279</v>
      </c>
      <c r="AG2111" s="16">
        <v>-2.209E-3</v>
      </c>
    </row>
    <row r="2112" spans="1:33" x14ac:dyDescent="0.25">
      <c r="A2112" t="s">
        <v>4361</v>
      </c>
      <c r="B2112" t="s">
        <v>4454</v>
      </c>
      <c r="C2112" t="s">
        <v>4455</v>
      </c>
      <c r="D2112" t="s">
        <v>4456</v>
      </c>
      <c r="E2112" t="s">
        <v>4457</v>
      </c>
      <c r="F2112" t="s">
        <v>4458</v>
      </c>
      <c r="G2112" s="1">
        <v>4000000</v>
      </c>
      <c r="H2112" s="1">
        <v>106.72693</v>
      </c>
      <c r="I2112" s="2">
        <v>4269077.2</v>
      </c>
      <c r="J2112" s="3">
        <v>4.623857E-2</v>
      </c>
      <c r="K2112" s="4">
        <v>92327189.859999999</v>
      </c>
      <c r="L2112" s="5">
        <v>3775001</v>
      </c>
      <c r="M2112" s="6">
        <v>24.457527259999999</v>
      </c>
      <c r="N2112" s="7" t="str">
        <f>IF(ISNUMBER(_xll.BDP($C2112, "DELTA_MID")),_xll.BDP($C2112, "DELTA_MID")," ")</f>
        <v xml:space="preserve"> </v>
      </c>
      <c r="O2112" s="7" t="str">
        <f>IF(ISNUMBER(N2112),_xll.BDP($C2112, "OPT_UNDL_TICKER"),"")</f>
        <v/>
      </c>
      <c r="P2112" s="8" t="str">
        <f>IF(ISNUMBER(N2112),_xll.BDP($C2112, "OPT_UNDL_PX")," ")</f>
        <v xml:space="preserve"> </v>
      </c>
      <c r="Q2112" s="7" t="str">
        <f>IF(ISNUMBER(N2112),+G2112*_xll.BDP($C2112, "PX_POS_MULT_FACTOR")*P2112/K2112," ")</f>
        <v xml:space="preserve"> </v>
      </c>
      <c r="R2112" s="8">
        <f>IF(OR($A2112="TUA",$A2112="TYA"),"",IF(ISNUMBER(_xll.BDP($C2112,"DUR_ADJ_OAS_MID")),_xll.BDP($C2112,"DUR_ADJ_OAS_MID"),IF(ISNUMBER(_xll.BDP($E2112&amp;" ISIN","DUR_ADJ_OAS_MID")),_xll.BDP($E2112&amp;" ISIN","DUR_ADJ_OAS_MID")," ")))</f>
        <v>12.208759582579422</v>
      </c>
      <c r="S2112" s="18">
        <f t="shared" si="32"/>
        <v>0.56451558457226936</v>
      </c>
      <c r="T2112" t="s">
        <v>4458</v>
      </c>
      <c r="U2112" t="s">
        <v>1279</v>
      </c>
      <c r="AG2112" s="16">
        <v>-2.209E-3</v>
      </c>
    </row>
    <row r="2113" spans="1:33" x14ac:dyDescent="0.25">
      <c r="A2113" t="s">
        <v>4361</v>
      </c>
      <c r="B2113" t="s">
        <v>4459</v>
      </c>
      <c r="C2113" t="s">
        <v>4460</v>
      </c>
      <c r="D2113" t="s">
        <v>4461</v>
      </c>
      <c r="E2113" t="s">
        <v>4462</v>
      </c>
      <c r="F2113" t="s">
        <v>4463</v>
      </c>
      <c r="G2113" s="1">
        <v>3500000</v>
      </c>
      <c r="H2113" s="1">
        <v>97.823785560000005</v>
      </c>
      <c r="I2113" s="2">
        <v>3423832.49</v>
      </c>
      <c r="J2113" s="3">
        <v>3.7083690000000002E-2</v>
      </c>
      <c r="K2113" s="4">
        <v>92327189.859999999</v>
      </c>
      <c r="L2113" s="5">
        <v>3775001</v>
      </c>
      <c r="M2113" s="6">
        <v>24.457527259999999</v>
      </c>
      <c r="N2113" s="7" t="str">
        <f>IF(ISNUMBER(_xll.BDP($C2113, "DELTA_MID")),_xll.BDP($C2113, "DELTA_MID")," ")</f>
        <v xml:space="preserve"> </v>
      </c>
      <c r="O2113" s="7" t="str">
        <f>IF(ISNUMBER(N2113),_xll.BDP($C2113, "OPT_UNDL_TICKER"),"")</f>
        <v/>
      </c>
      <c r="P2113" s="8" t="str">
        <f>IF(ISNUMBER(N2113),_xll.BDP($C2113, "OPT_UNDL_PX")," ")</f>
        <v xml:space="preserve"> </v>
      </c>
      <c r="Q2113" s="7" t="str">
        <f>IF(ISNUMBER(N2113),+G2113*_xll.BDP($C2113, "PX_POS_MULT_FACTOR")*P2113/K2113," ")</f>
        <v xml:space="preserve"> </v>
      </c>
      <c r="R2113" s="8">
        <f>IF(OR($A2113="TUA",$A2113="TYA"),"",IF(ISNUMBER(_xll.BDP($C2113,"DUR_ADJ_OAS_MID")),_xll.BDP($C2113,"DUR_ADJ_OAS_MID"),IF(ISNUMBER(_xll.BDP($E2113&amp;" ISIN","DUR_ADJ_OAS_MID")),_xll.BDP($E2113&amp;" ISIN","DUR_ADJ_OAS_MID")," ")))</f>
        <v>13.406013863549941</v>
      </c>
      <c r="S2113" s="18">
        <f t="shared" si="32"/>
        <v>0.49714446225158831</v>
      </c>
      <c r="T2113" t="s">
        <v>4463</v>
      </c>
      <c r="U2113" t="s">
        <v>1279</v>
      </c>
      <c r="AG2113" s="16">
        <v>-2.209E-3</v>
      </c>
    </row>
    <row r="2114" spans="1:33" x14ac:dyDescent="0.25">
      <c r="A2114" t="s">
        <v>4361</v>
      </c>
      <c r="B2114" t="s">
        <v>4464</v>
      </c>
      <c r="C2114" t="s">
        <v>4465</v>
      </c>
      <c r="D2114" t="s">
        <v>4466</v>
      </c>
      <c r="E2114" t="s">
        <v>4467</v>
      </c>
      <c r="F2114" t="s">
        <v>4468</v>
      </c>
      <c r="G2114" s="1">
        <v>2500000</v>
      </c>
      <c r="H2114" s="1">
        <v>95.431707779999996</v>
      </c>
      <c r="I2114" s="2">
        <v>2385792.69</v>
      </c>
      <c r="J2114" s="3">
        <v>2.584063E-2</v>
      </c>
      <c r="K2114" s="4">
        <v>92327189.859999999</v>
      </c>
      <c r="L2114" s="5">
        <v>3775001</v>
      </c>
      <c r="M2114" s="6">
        <v>24.457527259999999</v>
      </c>
      <c r="N2114" s="7" t="str">
        <f>IF(ISNUMBER(_xll.BDP($C2114, "DELTA_MID")),_xll.BDP($C2114, "DELTA_MID")," ")</f>
        <v xml:space="preserve"> </v>
      </c>
      <c r="O2114" s="7" t="str">
        <f>IF(ISNUMBER(N2114),_xll.BDP($C2114, "OPT_UNDL_TICKER"),"")</f>
        <v/>
      </c>
      <c r="P2114" s="8" t="str">
        <f>IF(ISNUMBER(N2114),_xll.BDP($C2114, "OPT_UNDL_PX")," ")</f>
        <v xml:space="preserve"> </v>
      </c>
      <c r="Q2114" s="7" t="str">
        <f>IF(ISNUMBER(N2114),+G2114*_xll.BDP($C2114, "PX_POS_MULT_FACTOR")*P2114/K2114," ")</f>
        <v xml:space="preserve"> </v>
      </c>
      <c r="R2114" s="8">
        <f>IF(OR($A2114="TUA",$A2114="TYA"),"",IF(ISNUMBER(_xll.BDP($C2114,"DUR_ADJ_OAS_MID")),_xll.BDP($C2114,"DUR_ADJ_OAS_MID"),IF(ISNUMBER(_xll.BDP($E2114&amp;" ISIN","DUR_ADJ_OAS_MID")),_xll.BDP($E2114&amp;" ISIN","DUR_ADJ_OAS_MID")," ")))</f>
        <v>14.331793702245486</v>
      </c>
      <c r="S2114" s="18">
        <f t="shared" si="32"/>
        <v>0.37034257829605577</v>
      </c>
      <c r="T2114" t="s">
        <v>4468</v>
      </c>
      <c r="U2114" t="s">
        <v>1279</v>
      </c>
      <c r="AG2114" s="16">
        <v>-2.209E-3</v>
      </c>
    </row>
    <row r="2115" spans="1:33" x14ac:dyDescent="0.25">
      <c r="A2115" t="s">
        <v>4361</v>
      </c>
      <c r="B2115" t="s">
        <v>4469</v>
      </c>
      <c r="C2115" t="s">
        <v>4470</v>
      </c>
      <c r="D2115" t="s">
        <v>4471</v>
      </c>
      <c r="E2115" t="s">
        <v>4472</v>
      </c>
      <c r="F2115" t="s">
        <v>4473</v>
      </c>
      <c r="G2115" s="1">
        <v>4500000</v>
      </c>
      <c r="H2115" s="1">
        <v>95.389568890000007</v>
      </c>
      <c r="I2115" s="2">
        <v>4292530.5999999996</v>
      </c>
      <c r="J2115" s="3">
        <v>4.649259E-2</v>
      </c>
      <c r="K2115" s="4">
        <v>92327189.859999999</v>
      </c>
      <c r="L2115" s="5">
        <v>3775001</v>
      </c>
      <c r="M2115" s="6">
        <v>24.457527259999999</v>
      </c>
      <c r="N2115" s="7" t="str">
        <f>IF(ISNUMBER(_xll.BDP($C2115, "DELTA_MID")),_xll.BDP($C2115, "DELTA_MID")," ")</f>
        <v xml:space="preserve"> </v>
      </c>
      <c r="O2115" s="7" t="str">
        <f>IF(ISNUMBER(N2115),_xll.BDP($C2115, "OPT_UNDL_TICKER"),"")</f>
        <v/>
      </c>
      <c r="P2115" s="8" t="str">
        <f>IF(ISNUMBER(N2115),_xll.BDP($C2115, "OPT_UNDL_PX")," ")</f>
        <v xml:space="preserve"> </v>
      </c>
      <c r="Q2115" s="7" t="str">
        <f>IF(ISNUMBER(N2115),+G2115*_xll.BDP($C2115, "PX_POS_MULT_FACTOR")*P2115/K2115," ")</f>
        <v xml:space="preserve"> </v>
      </c>
      <c r="R2115" s="8">
        <f>IF(OR($A2115="TUA",$A2115="TYA"),"",IF(ISNUMBER(_xll.BDP($C2115,"DUR_ADJ_OAS_MID")),_xll.BDP($C2115,"DUR_ADJ_OAS_MID"),IF(ISNUMBER(_xll.BDP($E2115&amp;" ISIN","DUR_ADJ_OAS_MID")),_xll.BDP($E2115&amp;" ISIN","DUR_ADJ_OAS_MID")," ")))</f>
        <v>15.236152867876223</v>
      </c>
      <c r="S2115" s="18">
        <f t="shared" si="32"/>
        <v>0.70836820846349347</v>
      </c>
      <c r="T2115" t="s">
        <v>4473</v>
      </c>
      <c r="U2115" t="s">
        <v>1279</v>
      </c>
      <c r="AG2115" s="16">
        <v>-2.209E-3</v>
      </c>
    </row>
    <row r="2116" spans="1:33" x14ac:dyDescent="0.25">
      <c r="A2116" t="s">
        <v>4361</v>
      </c>
      <c r="B2116" t="s">
        <v>4474</v>
      </c>
      <c r="C2116" t="s">
        <v>4475</v>
      </c>
      <c r="D2116" t="s">
        <v>4476</v>
      </c>
      <c r="E2116" t="s">
        <v>4477</v>
      </c>
      <c r="F2116" t="s">
        <v>4478</v>
      </c>
      <c r="G2116" s="1">
        <v>2250000</v>
      </c>
      <c r="H2116" s="1">
        <v>110.88674111</v>
      </c>
      <c r="I2116" s="2">
        <v>2494951.67</v>
      </c>
      <c r="J2116" s="3">
        <v>2.7022939999999999E-2</v>
      </c>
      <c r="K2116" s="4">
        <v>92327189.859999999</v>
      </c>
      <c r="L2116" s="5">
        <v>3775001</v>
      </c>
      <c r="M2116" s="6">
        <v>24.457527259999999</v>
      </c>
      <c r="N2116" s="7" t="str">
        <f>IF(ISNUMBER(_xll.BDP($C2116, "DELTA_MID")),_xll.BDP($C2116, "DELTA_MID")," ")</f>
        <v xml:space="preserve"> </v>
      </c>
      <c r="O2116" s="7" t="str">
        <f>IF(ISNUMBER(N2116),_xll.BDP($C2116, "OPT_UNDL_TICKER"),"")</f>
        <v/>
      </c>
      <c r="P2116" s="8" t="str">
        <f>IF(ISNUMBER(N2116),_xll.BDP($C2116, "OPT_UNDL_PX")," ")</f>
        <v xml:space="preserve"> </v>
      </c>
      <c r="Q2116" s="7" t="str">
        <f>IF(ISNUMBER(N2116),+G2116*_xll.BDP($C2116, "PX_POS_MULT_FACTOR")*P2116/K2116," ")</f>
        <v xml:space="preserve"> </v>
      </c>
      <c r="R2116" s="8">
        <f>IF(OR($A2116="TUA",$A2116="TYA"),"",IF(ISNUMBER(_xll.BDP($C2116,"DUR_ADJ_OAS_MID")),_xll.BDP($C2116,"DUR_ADJ_OAS_MID"),IF(ISNUMBER(_xll.BDP($E2116&amp;" ISIN","DUR_ADJ_OAS_MID")),_xll.BDP($E2116&amp;" ISIN","DUR_ADJ_OAS_MID")," ")))</f>
        <v>10.69479045654338</v>
      </c>
      <c r="S2116" s="18">
        <f t="shared" si="32"/>
        <v>0.28900468081974434</v>
      </c>
      <c r="T2116" t="s">
        <v>4478</v>
      </c>
      <c r="U2116" t="s">
        <v>1279</v>
      </c>
      <c r="AG2116" s="16">
        <v>-2.209E-3</v>
      </c>
    </row>
    <row r="2117" spans="1:33" x14ac:dyDescent="0.25">
      <c r="A2117" t="s">
        <v>4361</v>
      </c>
      <c r="B2117" t="s">
        <v>4479</v>
      </c>
      <c r="C2117" t="s">
        <v>4480</v>
      </c>
      <c r="D2117" t="s">
        <v>4481</v>
      </c>
      <c r="E2117" t="s">
        <v>4482</v>
      </c>
      <c r="F2117" t="s">
        <v>4483</v>
      </c>
      <c r="G2117" s="1">
        <v>1265000</v>
      </c>
      <c r="H2117" s="1">
        <v>108.48334667</v>
      </c>
      <c r="I2117" s="2">
        <v>1372314.34</v>
      </c>
      <c r="J2117" s="3">
        <v>1.4863599999999999E-2</v>
      </c>
      <c r="K2117" s="4">
        <v>92327189.859999999</v>
      </c>
      <c r="L2117" s="5">
        <v>3775001</v>
      </c>
      <c r="M2117" s="6">
        <v>24.457527259999999</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f>IF(OR($A2117="TUA",$A2117="TYA"),"",IF(ISNUMBER(_xll.BDP($C2117,"DUR_ADJ_OAS_MID")),_xll.BDP($C2117,"DUR_ADJ_OAS_MID"),IF(ISNUMBER(_xll.BDP($E2117&amp;" ISIN","DUR_ADJ_OAS_MID")),_xll.BDP($E2117&amp;" ISIN","DUR_ADJ_OAS_MID")," ")))</f>
        <v>10.755909562890208</v>
      </c>
      <c r="S2117" s="18">
        <f t="shared" si="32"/>
        <v>0.15987153737897489</v>
      </c>
      <c r="T2117" t="s">
        <v>4483</v>
      </c>
      <c r="U2117" t="s">
        <v>1279</v>
      </c>
      <c r="AG2117" s="16">
        <v>-2.209E-3</v>
      </c>
    </row>
    <row r="2118" spans="1:33" x14ac:dyDescent="0.25">
      <c r="A2118" t="s">
        <v>4361</v>
      </c>
      <c r="B2118" t="s">
        <v>4484</v>
      </c>
      <c r="C2118" t="s">
        <v>4485</v>
      </c>
      <c r="D2118" t="s">
        <v>4486</v>
      </c>
      <c r="E2118" t="s">
        <v>4487</v>
      </c>
      <c r="F2118" t="s">
        <v>4488</v>
      </c>
      <c r="G2118" s="1">
        <v>4000000</v>
      </c>
      <c r="H2118" s="1">
        <v>101.30477444</v>
      </c>
      <c r="I2118" s="2">
        <v>4052190.98</v>
      </c>
      <c r="J2118" s="3">
        <v>4.388947E-2</v>
      </c>
      <c r="K2118" s="4">
        <v>92327189.859999999</v>
      </c>
      <c r="L2118" s="5">
        <v>3775001</v>
      </c>
      <c r="M2118" s="6">
        <v>24.457527259999999</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f>IF(OR($A2118="TUA",$A2118="TYA"),"",IF(ISNUMBER(_xll.BDP($C2118,"DUR_ADJ_OAS_MID")),_xll.BDP($C2118,"DUR_ADJ_OAS_MID"),IF(ISNUMBER(_xll.BDP($E2118&amp;" ISIN","DUR_ADJ_OAS_MID")),_xll.BDP($E2118&amp;" ISIN","DUR_ADJ_OAS_MID")," ")))</f>
        <v>14.549781110852331</v>
      </c>
      <c r="S2118" s="18">
        <f t="shared" si="32"/>
        <v>0.63858218157132007</v>
      </c>
      <c r="T2118" t="s">
        <v>4488</v>
      </c>
      <c r="U2118" t="s">
        <v>1279</v>
      </c>
      <c r="AG2118" s="16">
        <v>-2.209E-3</v>
      </c>
    </row>
    <row r="2119" spans="1:33" x14ac:dyDescent="0.25">
      <c r="A2119" t="s">
        <v>4361</v>
      </c>
      <c r="B2119" t="s">
        <v>4489</v>
      </c>
      <c r="C2119" t="s">
        <v>4485</v>
      </c>
      <c r="D2119" t="s">
        <v>4490</v>
      </c>
      <c r="E2119" t="s">
        <v>4491</v>
      </c>
      <c r="F2119" t="s">
        <v>4492</v>
      </c>
      <c r="G2119" s="1">
        <v>4000000</v>
      </c>
      <c r="H2119" s="1">
        <v>100.59892444</v>
      </c>
      <c r="I2119" s="2">
        <v>4023956.98</v>
      </c>
      <c r="J2119" s="3">
        <v>4.3583660000000003E-2</v>
      </c>
      <c r="K2119" s="4">
        <v>92327189.859999999</v>
      </c>
      <c r="L2119" s="5">
        <v>3775001</v>
      </c>
      <c r="M2119" s="6">
        <v>24.457527259999999</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f>IF(OR($A2119="TUA",$A2119="TYA"),"",IF(ISNUMBER(_xll.BDP($C2119,"DUR_ADJ_OAS_MID")),_xll.BDP($C2119,"DUR_ADJ_OAS_MID"),IF(ISNUMBER(_xll.BDP($E2119&amp;" ISIN","DUR_ADJ_OAS_MID")),_xll.BDP($E2119&amp;" ISIN","DUR_ADJ_OAS_MID")," ")))</f>
        <v>14.780057348645041</v>
      </c>
      <c r="S2119" s="18">
        <f t="shared" si="32"/>
        <v>0.64416899426384699</v>
      </c>
      <c r="T2119" t="s">
        <v>4492</v>
      </c>
      <c r="U2119" t="s">
        <v>1279</v>
      </c>
      <c r="AG2119" s="16">
        <v>-2.209E-3</v>
      </c>
    </row>
    <row r="2120" spans="1:33" x14ac:dyDescent="0.25">
      <c r="A2120" t="s">
        <v>4361</v>
      </c>
      <c r="B2120" t="s">
        <v>107</v>
      </c>
      <c r="C2120" t="s">
        <v>107</v>
      </c>
      <c r="G2120" s="1">
        <v>4933309.18</v>
      </c>
      <c r="H2120" s="1">
        <v>1</v>
      </c>
      <c r="I2120" s="2">
        <v>4933309.18</v>
      </c>
      <c r="J2120" s="3">
        <v>5.3432899999999998E-2</v>
      </c>
      <c r="K2120" s="4">
        <v>92327189.859999999</v>
      </c>
      <c r="L2120" s="5">
        <v>3775001</v>
      </c>
      <c r="M2120" s="6">
        <v>24.457527259999999</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2"/>
        <v xml:space="preserve"> </v>
      </c>
      <c r="T2120" t="s">
        <v>107</v>
      </c>
      <c r="U2120" t="s">
        <v>107</v>
      </c>
      <c r="AG2120" s="16">
        <v>-2.209E-3</v>
      </c>
    </row>
    <row r="2121" spans="1:33" x14ac:dyDescent="0.25">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c r="AG2121" s="16" t="s">
        <v>7295</v>
      </c>
    </row>
    <row r="2122" spans="1:33" x14ac:dyDescent="0.25">
      <c r="A2122" t="s">
        <v>4055</v>
      </c>
      <c r="B2122" t="s">
        <v>4493</v>
      </c>
      <c r="C2122" t="s">
        <v>671</v>
      </c>
      <c r="D2122" t="s">
        <v>672</v>
      </c>
      <c r="E2122" t="s">
        <v>673</v>
      </c>
      <c r="F2122" t="s">
        <v>674</v>
      </c>
      <c r="G2122" s="1">
        <v>24</v>
      </c>
      <c r="H2122" s="1">
        <v>137.41</v>
      </c>
      <c r="I2122" s="2">
        <v>3297.84</v>
      </c>
      <c r="J2122" s="3">
        <v>2.3343499999999998E-3</v>
      </c>
      <c r="K2122" s="4">
        <v>1412743.98</v>
      </c>
      <c r="L2122" s="5">
        <v>50001</v>
      </c>
      <c r="M2122" s="6">
        <v>28.25431451</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674</v>
      </c>
      <c r="U2122" t="s">
        <v>1224</v>
      </c>
      <c r="AG2122" s="16" t="s">
        <v>7295</v>
      </c>
    </row>
    <row r="2123" spans="1:33" x14ac:dyDescent="0.25">
      <c r="A2123" t="s">
        <v>4055</v>
      </c>
      <c r="B2123" t="s">
        <v>4494</v>
      </c>
      <c r="C2123" t="s">
        <v>4495</v>
      </c>
      <c r="D2123" t="s">
        <v>3044</v>
      </c>
      <c r="E2123" t="s">
        <v>3045</v>
      </c>
      <c r="F2123" t="s">
        <v>3046</v>
      </c>
      <c r="G2123" s="1">
        <v>52</v>
      </c>
      <c r="H2123" s="1">
        <v>131.29</v>
      </c>
      <c r="I2123" s="2">
        <v>6827.08</v>
      </c>
      <c r="J2123" s="3">
        <v>4.8325E-3</v>
      </c>
      <c r="K2123" s="4">
        <v>1412743.98</v>
      </c>
      <c r="L2123" s="5">
        <v>50001</v>
      </c>
      <c r="M2123" s="6">
        <v>28.25431451</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3046</v>
      </c>
      <c r="U2123" t="s">
        <v>1224</v>
      </c>
      <c r="AG2123" s="16" t="s">
        <v>7295</v>
      </c>
    </row>
    <row r="2124" spans="1:33" x14ac:dyDescent="0.25">
      <c r="A2124" t="s">
        <v>4055</v>
      </c>
      <c r="B2124" t="s">
        <v>4496</v>
      </c>
      <c r="C2124" t="s">
        <v>4497</v>
      </c>
      <c r="D2124" t="s">
        <v>4498</v>
      </c>
      <c r="E2124" t="s">
        <v>4499</v>
      </c>
      <c r="F2124" t="s">
        <v>4500</v>
      </c>
      <c r="G2124" s="1">
        <v>20</v>
      </c>
      <c r="H2124" s="1">
        <v>92.25</v>
      </c>
      <c r="I2124" s="2">
        <v>1845</v>
      </c>
      <c r="J2124" s="3">
        <v>1.30597E-3</v>
      </c>
      <c r="K2124" s="4">
        <v>1412743.98</v>
      </c>
      <c r="L2124" s="5">
        <v>50001</v>
      </c>
      <c r="M2124" s="6">
        <v>28.25431451</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4500</v>
      </c>
      <c r="U2124" t="s">
        <v>1224</v>
      </c>
      <c r="AG2124" s="16" t="s">
        <v>7295</v>
      </c>
    </row>
    <row r="2125" spans="1:33" x14ac:dyDescent="0.25">
      <c r="A2125" t="s">
        <v>4055</v>
      </c>
      <c r="B2125" t="s">
        <v>4501</v>
      </c>
      <c r="C2125" t="s">
        <v>687</v>
      </c>
      <c r="D2125" t="s">
        <v>688</v>
      </c>
      <c r="E2125" t="s">
        <v>689</v>
      </c>
      <c r="F2125" t="s">
        <v>4502</v>
      </c>
      <c r="G2125" s="1">
        <v>128</v>
      </c>
      <c r="H2125" s="1">
        <v>356.39</v>
      </c>
      <c r="I2125" s="2">
        <v>45617.919999999998</v>
      </c>
      <c r="J2125" s="3">
        <v>3.2290300000000001E-2</v>
      </c>
      <c r="K2125" s="4">
        <v>1412743.98</v>
      </c>
      <c r="L2125" s="5">
        <v>50001</v>
      </c>
      <c r="M2125" s="6">
        <v>28.25431451</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4502</v>
      </c>
      <c r="U2125" t="s">
        <v>1224</v>
      </c>
      <c r="AG2125" s="16" t="s">
        <v>7295</v>
      </c>
    </row>
    <row r="2126" spans="1:33" x14ac:dyDescent="0.25">
      <c r="A2126" t="s">
        <v>4055</v>
      </c>
      <c r="B2126" t="s">
        <v>4503</v>
      </c>
      <c r="C2126" t="s">
        <v>4504</v>
      </c>
      <c r="D2126" t="s">
        <v>1953</v>
      </c>
      <c r="E2126" t="s">
        <v>1954</v>
      </c>
      <c r="F2126" t="s">
        <v>1955</v>
      </c>
      <c r="G2126" s="1">
        <v>44</v>
      </c>
      <c r="H2126" s="1">
        <v>290.82</v>
      </c>
      <c r="I2126" s="2">
        <v>12796.08</v>
      </c>
      <c r="J2126" s="3">
        <v>9.0576100000000007E-3</v>
      </c>
      <c r="K2126" s="4">
        <v>1412743.98</v>
      </c>
      <c r="L2126" s="5">
        <v>50001</v>
      </c>
      <c r="M2126" s="6">
        <v>28.25431451</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1955</v>
      </c>
      <c r="U2126" t="s">
        <v>1224</v>
      </c>
      <c r="AG2126" s="16" t="s">
        <v>7295</v>
      </c>
    </row>
    <row r="2127" spans="1:33" x14ac:dyDescent="0.25">
      <c r="A2127" t="s">
        <v>4055</v>
      </c>
      <c r="B2127" t="s">
        <v>4505</v>
      </c>
      <c r="C2127" t="s">
        <v>4506</v>
      </c>
      <c r="D2127" t="s">
        <v>4507</v>
      </c>
      <c r="E2127" t="s">
        <v>4508</v>
      </c>
      <c r="F2127" t="s">
        <v>4509</v>
      </c>
      <c r="G2127" s="1">
        <v>29</v>
      </c>
      <c r="H2127" s="1">
        <v>102.84</v>
      </c>
      <c r="I2127" s="2">
        <v>2982.36</v>
      </c>
      <c r="J2127" s="3">
        <v>2.1110399999999998E-3</v>
      </c>
      <c r="K2127" s="4">
        <v>1412743.98</v>
      </c>
      <c r="L2127" s="5">
        <v>50001</v>
      </c>
      <c r="M2127" s="6">
        <v>28.25431451</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4509</v>
      </c>
      <c r="U2127" t="s">
        <v>1224</v>
      </c>
      <c r="AG2127" s="16" t="s">
        <v>7295</v>
      </c>
    </row>
    <row r="2128" spans="1:33" x14ac:dyDescent="0.25">
      <c r="A2128" t="s">
        <v>4055</v>
      </c>
      <c r="B2128" t="s">
        <v>4510</v>
      </c>
      <c r="C2128" t="s">
        <v>4511</v>
      </c>
      <c r="D2128" t="s">
        <v>4512</v>
      </c>
      <c r="E2128" t="s">
        <v>4513</v>
      </c>
      <c r="F2128" t="s">
        <v>4514</v>
      </c>
      <c r="G2128" s="1">
        <v>33</v>
      </c>
      <c r="H2128" s="1">
        <v>72.59</v>
      </c>
      <c r="I2128" s="2">
        <v>2395.4699999999998</v>
      </c>
      <c r="J2128" s="3">
        <v>1.6956199999999999E-3</v>
      </c>
      <c r="K2128" s="4">
        <v>1412743.98</v>
      </c>
      <c r="L2128" s="5">
        <v>50001</v>
      </c>
      <c r="M2128" s="6">
        <v>28.25431451</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4514</v>
      </c>
      <c r="U2128" t="s">
        <v>1224</v>
      </c>
      <c r="AG2128" s="16" t="s">
        <v>7295</v>
      </c>
    </row>
    <row r="2129" spans="1:33" x14ac:dyDescent="0.25">
      <c r="A2129" t="s">
        <v>4055</v>
      </c>
      <c r="B2129" t="s">
        <v>4515</v>
      </c>
      <c r="C2129" t="s">
        <v>701</v>
      </c>
      <c r="D2129" t="s">
        <v>702</v>
      </c>
      <c r="E2129" t="s">
        <v>703</v>
      </c>
      <c r="F2129" t="s">
        <v>704</v>
      </c>
      <c r="G2129" s="1">
        <v>12</v>
      </c>
      <c r="H2129" s="1">
        <v>279.77</v>
      </c>
      <c r="I2129" s="2">
        <v>3357.24</v>
      </c>
      <c r="J2129" s="3">
        <v>2.3763999999999999E-3</v>
      </c>
      <c r="K2129" s="4">
        <v>1412743.98</v>
      </c>
      <c r="L2129" s="5">
        <v>50001</v>
      </c>
      <c r="M2129" s="6">
        <v>28.25431451</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704</v>
      </c>
      <c r="U2129" t="s">
        <v>1224</v>
      </c>
      <c r="AG2129" s="16" t="s">
        <v>7295</v>
      </c>
    </row>
    <row r="2130" spans="1:33" x14ac:dyDescent="0.25">
      <c r="A2130" t="s">
        <v>4055</v>
      </c>
      <c r="B2130" t="s">
        <v>4516</v>
      </c>
      <c r="C2130" t="s">
        <v>4517</v>
      </c>
      <c r="D2130" t="s">
        <v>3078</v>
      </c>
      <c r="E2130" t="s">
        <v>3079</v>
      </c>
      <c r="F2130" t="s">
        <v>3080</v>
      </c>
      <c r="G2130" s="1">
        <v>29</v>
      </c>
      <c r="H2130" s="1">
        <v>133.6</v>
      </c>
      <c r="I2130" s="2">
        <v>3874.4</v>
      </c>
      <c r="J2130" s="3">
        <v>2.7424599999999999E-3</v>
      </c>
      <c r="K2130" s="4">
        <v>1412743.98</v>
      </c>
      <c r="L2130" s="5">
        <v>50001</v>
      </c>
      <c r="M2130" s="6">
        <v>28.25431451</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3080</v>
      </c>
      <c r="U2130" t="s">
        <v>1224</v>
      </c>
      <c r="AG2130" s="16" t="s">
        <v>7295</v>
      </c>
    </row>
    <row r="2131" spans="1:33" x14ac:dyDescent="0.25">
      <c r="A2131" t="s">
        <v>4055</v>
      </c>
      <c r="B2131" t="s">
        <v>4518</v>
      </c>
      <c r="C2131" t="s">
        <v>4519</v>
      </c>
      <c r="D2131" t="s">
        <v>4520</v>
      </c>
      <c r="E2131" t="s">
        <v>4521</v>
      </c>
      <c r="F2131" t="s">
        <v>4522</v>
      </c>
      <c r="G2131" s="1">
        <v>25</v>
      </c>
      <c r="H2131" s="1">
        <v>217.56</v>
      </c>
      <c r="I2131" s="2">
        <v>5439</v>
      </c>
      <c r="J2131" s="3">
        <v>3.84995E-3</v>
      </c>
      <c r="K2131" s="4">
        <v>1412743.98</v>
      </c>
      <c r="L2131" s="5">
        <v>50001</v>
      </c>
      <c r="M2131" s="6">
        <v>28.25431451</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4522</v>
      </c>
      <c r="U2131" t="s">
        <v>1224</v>
      </c>
      <c r="AG2131" s="16" t="s">
        <v>7295</v>
      </c>
    </row>
    <row r="2132" spans="1:33" x14ac:dyDescent="0.25">
      <c r="A2132" t="s">
        <v>4055</v>
      </c>
      <c r="B2132" t="s">
        <v>4523</v>
      </c>
      <c r="C2132" t="s">
        <v>4524</v>
      </c>
      <c r="D2132" t="s">
        <v>4525</v>
      </c>
      <c r="E2132" t="s">
        <v>4526</v>
      </c>
      <c r="F2132" t="s">
        <v>4527</v>
      </c>
      <c r="G2132" s="1">
        <v>58</v>
      </c>
      <c r="H2132" s="1">
        <v>28.54</v>
      </c>
      <c r="I2132" s="2">
        <v>1655.32</v>
      </c>
      <c r="J2132" s="3">
        <v>1.1717100000000001E-3</v>
      </c>
      <c r="K2132" s="4">
        <v>1412743.98</v>
      </c>
      <c r="L2132" s="5">
        <v>50001</v>
      </c>
      <c r="M2132" s="6">
        <v>28.25431451</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4527</v>
      </c>
      <c r="U2132" t="s">
        <v>1224</v>
      </c>
      <c r="AG2132" s="16" t="s">
        <v>7295</v>
      </c>
    </row>
    <row r="2133" spans="1:33" x14ac:dyDescent="0.25">
      <c r="A2133" t="s">
        <v>4055</v>
      </c>
      <c r="B2133" t="s">
        <v>4528</v>
      </c>
      <c r="C2133" t="s">
        <v>4529</v>
      </c>
      <c r="D2133" t="s">
        <v>1975</v>
      </c>
      <c r="E2133" t="s">
        <v>1976</v>
      </c>
      <c r="F2133" t="s">
        <v>1977</v>
      </c>
      <c r="G2133" s="1">
        <v>14</v>
      </c>
      <c r="H2133" s="1">
        <v>186.04</v>
      </c>
      <c r="I2133" s="2">
        <v>2604.56</v>
      </c>
      <c r="J2133" s="3">
        <v>1.84362E-3</v>
      </c>
      <c r="K2133" s="4">
        <v>1412743.98</v>
      </c>
      <c r="L2133" s="5">
        <v>50001</v>
      </c>
      <c r="M2133" s="6">
        <v>28.25431451</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1977</v>
      </c>
      <c r="U2133" t="s">
        <v>1224</v>
      </c>
      <c r="AG2133" s="16" t="s">
        <v>7295</v>
      </c>
    </row>
    <row r="2134" spans="1:33" x14ac:dyDescent="0.25">
      <c r="A2134" t="s">
        <v>4055</v>
      </c>
      <c r="B2134" t="s">
        <v>4530</v>
      </c>
      <c r="C2134" t="s">
        <v>4531</v>
      </c>
      <c r="D2134" t="s">
        <v>4532</v>
      </c>
      <c r="E2134" t="s">
        <v>4533</v>
      </c>
      <c r="F2134" t="s">
        <v>4534</v>
      </c>
      <c r="G2134" s="1">
        <v>46</v>
      </c>
      <c r="H2134" s="1">
        <v>235.95</v>
      </c>
      <c r="I2134" s="2">
        <v>10853.7</v>
      </c>
      <c r="J2134" s="3">
        <v>7.6827099999999997E-3</v>
      </c>
      <c r="K2134" s="4">
        <v>1412743.98</v>
      </c>
      <c r="L2134" s="5">
        <v>50001</v>
      </c>
      <c r="M2134" s="6">
        <v>28.25431451</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4534</v>
      </c>
      <c r="U2134" t="s">
        <v>1224</v>
      </c>
      <c r="AG2134" s="16" t="s">
        <v>7295</v>
      </c>
    </row>
    <row r="2135" spans="1:33" x14ac:dyDescent="0.25">
      <c r="A2135" t="s">
        <v>4055</v>
      </c>
      <c r="B2135" t="s">
        <v>4535</v>
      </c>
      <c r="C2135" t="s">
        <v>4536</v>
      </c>
      <c r="D2135" t="s">
        <v>4537</v>
      </c>
      <c r="E2135" t="s">
        <v>4538</v>
      </c>
      <c r="F2135" t="s">
        <v>4539</v>
      </c>
      <c r="G2135" s="1">
        <v>17</v>
      </c>
      <c r="H2135" s="1">
        <v>110.04</v>
      </c>
      <c r="I2135" s="2">
        <v>1870.68</v>
      </c>
      <c r="J2135" s="3">
        <v>1.3241500000000001E-3</v>
      </c>
      <c r="K2135" s="4">
        <v>1412743.98</v>
      </c>
      <c r="L2135" s="5">
        <v>50001</v>
      </c>
      <c r="M2135" s="6">
        <v>28.25431451</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4539</v>
      </c>
      <c r="U2135" t="s">
        <v>1224</v>
      </c>
      <c r="AG2135" s="16" t="s">
        <v>7295</v>
      </c>
    </row>
    <row r="2136" spans="1:33" x14ac:dyDescent="0.25">
      <c r="A2136" t="s">
        <v>4055</v>
      </c>
      <c r="B2136" t="s">
        <v>4540</v>
      </c>
      <c r="C2136" t="s">
        <v>4541</v>
      </c>
      <c r="D2136" t="s">
        <v>4542</v>
      </c>
      <c r="E2136" t="s">
        <v>4543</v>
      </c>
      <c r="F2136" t="s">
        <v>4544</v>
      </c>
      <c r="G2136" s="1">
        <v>52</v>
      </c>
      <c r="H2136" s="1">
        <v>177.82</v>
      </c>
      <c r="I2136" s="2">
        <v>9246.64</v>
      </c>
      <c r="J2136" s="3">
        <v>6.5451600000000004E-3</v>
      </c>
      <c r="K2136" s="4">
        <v>1412743.98</v>
      </c>
      <c r="L2136" s="5">
        <v>50001</v>
      </c>
      <c r="M2136" s="6">
        <v>28.25431451</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4544</v>
      </c>
      <c r="U2136" t="s">
        <v>1224</v>
      </c>
      <c r="AG2136" s="16" t="s">
        <v>7295</v>
      </c>
    </row>
    <row r="2137" spans="1:33" x14ac:dyDescent="0.25">
      <c r="A2137" t="s">
        <v>4055</v>
      </c>
      <c r="B2137" t="s">
        <v>4545</v>
      </c>
      <c r="C2137" t="s">
        <v>4546</v>
      </c>
      <c r="D2137" t="s">
        <v>4547</v>
      </c>
      <c r="E2137" t="s">
        <v>4548</v>
      </c>
      <c r="F2137" t="s">
        <v>4549</v>
      </c>
      <c r="G2137" s="1">
        <v>5</v>
      </c>
      <c r="H2137" s="1">
        <v>528.83000000000004</v>
      </c>
      <c r="I2137" s="2">
        <v>2644.15</v>
      </c>
      <c r="J2137" s="3">
        <v>1.8716399999999999E-3</v>
      </c>
      <c r="K2137" s="4">
        <v>1412743.98</v>
      </c>
      <c r="L2137" s="5">
        <v>50001</v>
      </c>
      <c r="M2137" s="6">
        <v>28.25431451</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t="str">
        <f>IF(OR($A2137="TUA",$A2137="TYA"),"",IF(ISNUMBER(_xll.BDP($C2137,"DUR_ADJ_OAS_MID")),_xll.BDP($C2137,"DUR_ADJ_OAS_MID"),IF(ISNUMBER(_xll.BDP($E2137&amp;" ISIN","DUR_ADJ_OAS_MID")),_xll.BDP($E2137&amp;" ISIN","DUR_ADJ_OAS_MID")," ")))</f>
        <v xml:space="preserve"> </v>
      </c>
      <c r="S2137" s="7" t="str">
        <f t="shared" si="32"/>
        <v xml:space="preserve"> </v>
      </c>
      <c r="T2137" t="s">
        <v>4549</v>
      </c>
      <c r="U2137" t="s">
        <v>1224</v>
      </c>
      <c r="AG2137" s="16" t="s">
        <v>7295</v>
      </c>
    </row>
    <row r="2138" spans="1:33" x14ac:dyDescent="0.25">
      <c r="A2138" t="s">
        <v>4055</v>
      </c>
      <c r="B2138" t="s">
        <v>4550</v>
      </c>
      <c r="C2138" t="s">
        <v>4551</v>
      </c>
      <c r="D2138" t="s">
        <v>2010</v>
      </c>
      <c r="E2138" t="s">
        <v>2011</v>
      </c>
      <c r="F2138" t="s">
        <v>2012</v>
      </c>
      <c r="G2138" s="1">
        <v>8</v>
      </c>
      <c r="H2138" s="1">
        <v>249.56</v>
      </c>
      <c r="I2138" s="2">
        <v>1996.48</v>
      </c>
      <c r="J2138" s="3">
        <v>1.4131899999999999E-3</v>
      </c>
      <c r="K2138" s="4">
        <v>1412743.98</v>
      </c>
      <c r="L2138" s="5">
        <v>50001</v>
      </c>
      <c r="M2138" s="6">
        <v>28.25431451</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t="str">
        <f>IF(OR($A2138="TUA",$A2138="TYA"),"",IF(ISNUMBER(_xll.BDP($C2138,"DUR_ADJ_OAS_MID")),_xll.BDP($C2138,"DUR_ADJ_OAS_MID"),IF(ISNUMBER(_xll.BDP($E2138&amp;" ISIN","DUR_ADJ_OAS_MID")),_xll.BDP($E2138&amp;" ISIN","DUR_ADJ_OAS_MID")," ")))</f>
        <v xml:space="preserve"> </v>
      </c>
      <c r="S2138" s="7" t="str">
        <f t="shared" si="32"/>
        <v xml:space="preserve"> </v>
      </c>
      <c r="T2138" t="s">
        <v>2012</v>
      </c>
      <c r="U2138" t="s">
        <v>1224</v>
      </c>
      <c r="AG2138" s="16" t="s">
        <v>7295</v>
      </c>
    </row>
    <row r="2139" spans="1:33" x14ac:dyDescent="0.25">
      <c r="A2139" t="s">
        <v>4055</v>
      </c>
      <c r="B2139" t="s">
        <v>4552</v>
      </c>
      <c r="C2139" t="s">
        <v>4553</v>
      </c>
      <c r="D2139" t="s">
        <v>4554</v>
      </c>
      <c r="E2139" t="s">
        <v>4555</v>
      </c>
      <c r="F2139" t="s">
        <v>4556</v>
      </c>
      <c r="G2139" s="1">
        <v>334</v>
      </c>
      <c r="H2139" s="1">
        <v>8.39</v>
      </c>
      <c r="I2139" s="2">
        <v>2802.26</v>
      </c>
      <c r="J2139" s="3">
        <v>1.9835600000000001E-3</v>
      </c>
      <c r="K2139" s="4">
        <v>1412743.98</v>
      </c>
      <c r="L2139" s="5">
        <v>50001</v>
      </c>
      <c r="M2139" s="6">
        <v>28.25431451</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4556</v>
      </c>
      <c r="U2139" t="s">
        <v>1224</v>
      </c>
      <c r="AG2139" s="16" t="s">
        <v>7295</v>
      </c>
    </row>
    <row r="2140" spans="1:33" x14ac:dyDescent="0.25">
      <c r="A2140" t="s">
        <v>4055</v>
      </c>
      <c r="B2140" t="s">
        <v>4557</v>
      </c>
      <c r="C2140" t="s">
        <v>4558</v>
      </c>
      <c r="D2140" t="s">
        <v>3141</v>
      </c>
      <c r="E2140" t="s">
        <v>3142</v>
      </c>
      <c r="F2140" t="s">
        <v>3143</v>
      </c>
      <c r="G2140" s="1">
        <v>36</v>
      </c>
      <c r="H2140" s="1">
        <v>302.02</v>
      </c>
      <c r="I2140" s="2">
        <v>10872.72</v>
      </c>
      <c r="J2140" s="3">
        <v>7.6961699999999996E-3</v>
      </c>
      <c r="K2140" s="4">
        <v>1412743.98</v>
      </c>
      <c r="L2140" s="5">
        <v>50001</v>
      </c>
      <c r="M2140" s="6">
        <v>28.25431451</v>
      </c>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c r="T2140" t="s">
        <v>3143</v>
      </c>
      <c r="U2140" t="s">
        <v>1224</v>
      </c>
      <c r="AG2140" s="16" t="s">
        <v>7295</v>
      </c>
    </row>
    <row r="2141" spans="1:33" x14ac:dyDescent="0.25">
      <c r="A2141" t="s">
        <v>4055</v>
      </c>
      <c r="B2141" t="s">
        <v>4559</v>
      </c>
      <c r="C2141" t="s">
        <v>4560</v>
      </c>
      <c r="D2141" t="s">
        <v>4561</v>
      </c>
      <c r="E2141" t="s">
        <v>4562</v>
      </c>
      <c r="F2141" t="s">
        <v>4563</v>
      </c>
      <c r="G2141" s="1">
        <v>18</v>
      </c>
      <c r="H2141" s="1">
        <v>83.78</v>
      </c>
      <c r="I2141" s="2">
        <v>1508.04</v>
      </c>
      <c r="J2141" s="3">
        <v>1.06745E-3</v>
      </c>
      <c r="K2141" s="4">
        <v>1412743.98</v>
      </c>
      <c r="L2141" s="5">
        <v>50001</v>
      </c>
      <c r="M2141" s="6">
        <v>28.25431451</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t="str">
        <f>IF(OR($A2141="TUA",$A2141="TYA"),"",IF(ISNUMBER(_xll.BDP($C2141,"DUR_ADJ_OAS_MID")),_xll.BDP($C2141,"DUR_ADJ_OAS_MID"),IF(ISNUMBER(_xll.BDP($E2141&amp;" ISIN","DUR_ADJ_OAS_MID")),_xll.BDP($E2141&amp;" ISIN","DUR_ADJ_OAS_MID")," ")))</f>
        <v xml:space="preserve"> </v>
      </c>
      <c r="S2141" s="7" t="str">
        <f t="shared" si="32"/>
        <v xml:space="preserve"> </v>
      </c>
      <c r="T2141" t="s">
        <v>4563</v>
      </c>
      <c r="U2141" t="s">
        <v>1224</v>
      </c>
      <c r="AG2141" s="16" t="s">
        <v>7295</v>
      </c>
    </row>
    <row r="2142" spans="1:33" x14ac:dyDescent="0.25">
      <c r="A2142" t="s">
        <v>4055</v>
      </c>
      <c r="B2142" t="s">
        <v>4564</v>
      </c>
      <c r="C2142" t="s">
        <v>743</v>
      </c>
      <c r="D2142" t="s">
        <v>744</v>
      </c>
      <c r="E2142" t="s">
        <v>745</v>
      </c>
      <c r="F2142" t="s">
        <v>746</v>
      </c>
      <c r="G2142" s="1">
        <v>1</v>
      </c>
      <c r="H2142" s="1">
        <v>3259.91</v>
      </c>
      <c r="I2142" s="2">
        <v>3259.91</v>
      </c>
      <c r="J2142" s="3">
        <v>2.3075000000000001E-3</v>
      </c>
      <c r="K2142" s="4">
        <v>1412743.98</v>
      </c>
      <c r="L2142" s="5">
        <v>50001</v>
      </c>
      <c r="M2142" s="6">
        <v>28.25431451</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t="str">
        <f>IF(OR($A2142="TUA",$A2142="TYA"),"",IF(ISNUMBER(_xll.BDP($C2142,"DUR_ADJ_OAS_MID")),_xll.BDP($C2142,"DUR_ADJ_OAS_MID"),IF(ISNUMBER(_xll.BDP($E2142&amp;" ISIN","DUR_ADJ_OAS_MID")),_xll.BDP($E2142&amp;" ISIN","DUR_ADJ_OAS_MID")," ")))</f>
        <v xml:space="preserve"> </v>
      </c>
      <c r="S2142" s="7" t="str">
        <f t="shared" si="32"/>
        <v xml:space="preserve"> </v>
      </c>
      <c r="T2142" t="s">
        <v>746</v>
      </c>
      <c r="U2142" t="s">
        <v>1224</v>
      </c>
      <c r="AG2142" s="16" t="s">
        <v>7295</v>
      </c>
    </row>
    <row r="2143" spans="1:33" x14ac:dyDescent="0.25">
      <c r="A2143" t="s">
        <v>4055</v>
      </c>
      <c r="B2143" t="s">
        <v>4565</v>
      </c>
      <c r="C2143" t="s">
        <v>4566</v>
      </c>
      <c r="D2143" t="s">
        <v>4567</v>
      </c>
      <c r="E2143" t="s">
        <v>4568</v>
      </c>
      <c r="F2143" t="s">
        <v>4569</v>
      </c>
      <c r="G2143" s="1">
        <v>65</v>
      </c>
      <c r="H2143" s="1">
        <v>28.85</v>
      </c>
      <c r="I2143" s="2">
        <v>1875.25</v>
      </c>
      <c r="J2143" s="3">
        <v>1.32738E-3</v>
      </c>
      <c r="K2143" s="4">
        <v>1412743.98</v>
      </c>
      <c r="L2143" s="5">
        <v>50001</v>
      </c>
      <c r="M2143" s="6">
        <v>28.25431451</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t="str">
        <f>IF(OR($A2143="TUA",$A2143="TYA"),"",IF(ISNUMBER(_xll.BDP($C2143,"DUR_ADJ_OAS_MID")),_xll.BDP($C2143,"DUR_ADJ_OAS_MID"),IF(ISNUMBER(_xll.BDP($E2143&amp;" ISIN","DUR_ADJ_OAS_MID")),_xll.BDP($E2143&amp;" ISIN","DUR_ADJ_OAS_MID")," ")))</f>
        <v xml:space="preserve"> </v>
      </c>
      <c r="S2143" s="7" t="str">
        <f t="shared" si="32"/>
        <v xml:space="preserve"> </v>
      </c>
      <c r="T2143" t="s">
        <v>4569</v>
      </c>
      <c r="U2143" t="s">
        <v>1224</v>
      </c>
      <c r="AG2143" s="16" t="s">
        <v>7295</v>
      </c>
    </row>
    <row r="2144" spans="1:33" x14ac:dyDescent="0.25">
      <c r="A2144" t="s">
        <v>4055</v>
      </c>
      <c r="B2144" t="s">
        <v>4570</v>
      </c>
      <c r="C2144" t="s">
        <v>4571</v>
      </c>
      <c r="D2144" t="s">
        <v>4572</v>
      </c>
      <c r="E2144" t="s">
        <v>4573</v>
      </c>
      <c r="F2144" t="s">
        <v>4574</v>
      </c>
      <c r="G2144" s="1">
        <v>28</v>
      </c>
      <c r="H2144" s="1">
        <v>84.28</v>
      </c>
      <c r="I2144" s="2">
        <v>2359.84</v>
      </c>
      <c r="J2144" s="3">
        <v>1.6703899999999999E-3</v>
      </c>
      <c r="K2144" s="4">
        <v>1412743.98</v>
      </c>
      <c r="L2144" s="5">
        <v>50001</v>
      </c>
      <c r="M2144" s="6">
        <v>28.25431451</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t="str">
        <f>IF(OR($A2144="TUA",$A2144="TYA"),"",IF(ISNUMBER(_xll.BDP($C2144,"DUR_ADJ_OAS_MID")),_xll.BDP($C2144,"DUR_ADJ_OAS_MID"),IF(ISNUMBER(_xll.BDP($E2144&amp;" ISIN","DUR_ADJ_OAS_MID")),_xll.BDP($E2144&amp;" ISIN","DUR_ADJ_OAS_MID")," ")))</f>
        <v xml:space="preserve"> </v>
      </c>
      <c r="S2144" s="7" t="str">
        <f t="shared" si="32"/>
        <v xml:space="preserve"> </v>
      </c>
      <c r="T2144" t="s">
        <v>4574</v>
      </c>
      <c r="U2144" t="s">
        <v>1224</v>
      </c>
      <c r="AG2144" s="16" t="s">
        <v>7295</v>
      </c>
    </row>
    <row r="2145" spans="1:33" x14ac:dyDescent="0.25">
      <c r="A2145" t="s">
        <v>4055</v>
      </c>
      <c r="B2145" t="s">
        <v>4575</v>
      </c>
      <c r="C2145" t="s">
        <v>4576</v>
      </c>
      <c r="D2145" t="s">
        <v>4577</v>
      </c>
      <c r="E2145" t="s">
        <v>4578</v>
      </c>
      <c r="F2145" t="s">
        <v>4579</v>
      </c>
      <c r="G2145" s="1">
        <v>16</v>
      </c>
      <c r="H2145" s="1">
        <v>91.06</v>
      </c>
      <c r="I2145" s="2">
        <v>1456.96</v>
      </c>
      <c r="J2145" s="3">
        <v>1.0313E-3</v>
      </c>
      <c r="K2145" s="4">
        <v>1412743.98</v>
      </c>
      <c r="L2145" s="5">
        <v>50001</v>
      </c>
      <c r="M2145" s="6">
        <v>28.25431451</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t="str">
        <f>IF(OR($A2145="TUA",$A2145="TYA"),"",IF(ISNUMBER(_xll.BDP($C2145,"DUR_ADJ_OAS_MID")),_xll.BDP($C2145,"DUR_ADJ_OAS_MID"),IF(ISNUMBER(_xll.BDP($E2145&amp;" ISIN","DUR_ADJ_OAS_MID")),_xll.BDP($E2145&amp;" ISIN","DUR_ADJ_OAS_MID")," ")))</f>
        <v xml:space="preserve"> </v>
      </c>
      <c r="S2145" s="7" t="str">
        <f t="shared" si="32"/>
        <v xml:space="preserve"> </v>
      </c>
      <c r="T2145" t="s">
        <v>4579</v>
      </c>
      <c r="U2145" t="s">
        <v>1224</v>
      </c>
      <c r="AG2145" s="16" t="s">
        <v>7295</v>
      </c>
    </row>
    <row r="2146" spans="1:33" x14ac:dyDescent="0.25">
      <c r="A2146" t="s">
        <v>4055</v>
      </c>
      <c r="B2146" t="s">
        <v>4580</v>
      </c>
      <c r="C2146" t="s">
        <v>4581</v>
      </c>
      <c r="D2146" t="s">
        <v>2052</v>
      </c>
      <c r="E2146" t="s">
        <v>2053</v>
      </c>
      <c r="F2146" t="s">
        <v>2054</v>
      </c>
      <c r="G2146" s="1">
        <v>3</v>
      </c>
      <c r="H2146" s="1">
        <v>4796.1000000000004</v>
      </c>
      <c r="I2146" s="2">
        <v>14388.3</v>
      </c>
      <c r="J2146" s="3">
        <v>1.018465E-2</v>
      </c>
      <c r="K2146" s="4">
        <v>1412743.98</v>
      </c>
      <c r="L2146" s="5">
        <v>50001</v>
      </c>
      <c r="M2146" s="6">
        <v>28.25431451</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t="str">
        <f>IF(OR($A2146="TUA",$A2146="TYA"),"",IF(ISNUMBER(_xll.BDP($C2146,"DUR_ADJ_OAS_MID")),_xll.BDP($C2146,"DUR_ADJ_OAS_MID"),IF(ISNUMBER(_xll.BDP($E2146&amp;" ISIN","DUR_ADJ_OAS_MID")),_xll.BDP($E2146&amp;" ISIN","DUR_ADJ_OAS_MID")," ")))</f>
        <v xml:space="preserve"> </v>
      </c>
      <c r="S2146" s="7" t="str">
        <f t="shared" si="32"/>
        <v xml:space="preserve"> </v>
      </c>
      <c r="T2146" t="s">
        <v>2054</v>
      </c>
      <c r="U2146" t="s">
        <v>1224</v>
      </c>
      <c r="AG2146" s="16" t="s">
        <v>7295</v>
      </c>
    </row>
    <row r="2147" spans="1:33" x14ac:dyDescent="0.25">
      <c r="A2147" t="s">
        <v>4055</v>
      </c>
      <c r="B2147" t="s">
        <v>4582</v>
      </c>
      <c r="C2147" t="s">
        <v>4583</v>
      </c>
      <c r="D2147" t="s">
        <v>4584</v>
      </c>
      <c r="E2147" t="s">
        <v>4585</v>
      </c>
      <c r="F2147" t="s">
        <v>4586</v>
      </c>
      <c r="G2147" s="1">
        <v>79</v>
      </c>
      <c r="H2147" s="1">
        <v>43.4</v>
      </c>
      <c r="I2147" s="2">
        <v>3428.6</v>
      </c>
      <c r="J2147" s="3">
        <v>2.42691E-3</v>
      </c>
      <c r="K2147" s="4">
        <v>1412743.98</v>
      </c>
      <c r="L2147" s="5">
        <v>50001</v>
      </c>
      <c r="M2147" s="6">
        <v>28.25431451</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t="str">
        <f>IF(OR($A2147="TUA",$A2147="TYA"),"",IF(ISNUMBER(_xll.BDP($C2147,"DUR_ADJ_OAS_MID")),_xll.BDP($C2147,"DUR_ADJ_OAS_MID"),IF(ISNUMBER(_xll.BDP($E2147&amp;" ISIN","DUR_ADJ_OAS_MID")),_xll.BDP($E2147&amp;" ISIN","DUR_ADJ_OAS_MID")," ")))</f>
        <v xml:space="preserve"> </v>
      </c>
      <c r="S2147" s="7" t="str">
        <f t="shared" si="32"/>
        <v xml:space="preserve"> </v>
      </c>
      <c r="T2147" t="s">
        <v>4586</v>
      </c>
      <c r="U2147" t="s">
        <v>1224</v>
      </c>
      <c r="AG2147" s="16" t="s">
        <v>7295</v>
      </c>
    </row>
    <row r="2148" spans="1:33" x14ac:dyDescent="0.25">
      <c r="A2148" t="s">
        <v>4055</v>
      </c>
      <c r="B2148" t="s">
        <v>4587</v>
      </c>
      <c r="C2148" t="s">
        <v>4588</v>
      </c>
      <c r="D2148" t="s">
        <v>4589</v>
      </c>
      <c r="E2148" t="s">
        <v>4590</v>
      </c>
      <c r="F2148" t="s">
        <v>4591</v>
      </c>
      <c r="G2148" s="1">
        <v>23</v>
      </c>
      <c r="H2148" s="1">
        <v>94.37</v>
      </c>
      <c r="I2148" s="2">
        <v>2170.5100000000002</v>
      </c>
      <c r="J2148" s="3">
        <v>1.53638E-3</v>
      </c>
      <c r="K2148" s="4">
        <v>1412743.98</v>
      </c>
      <c r="L2148" s="5">
        <v>50001</v>
      </c>
      <c r="M2148" s="6">
        <v>28.25431451</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t="str">
        <f>IF(OR($A2148="TUA",$A2148="TYA"),"",IF(ISNUMBER(_xll.BDP($C2148,"DUR_ADJ_OAS_MID")),_xll.BDP($C2148,"DUR_ADJ_OAS_MID"),IF(ISNUMBER(_xll.BDP($E2148&amp;" ISIN","DUR_ADJ_OAS_MID")),_xll.BDP($E2148&amp;" ISIN","DUR_ADJ_OAS_MID")," ")))</f>
        <v xml:space="preserve"> </v>
      </c>
      <c r="S2148" s="7" t="str">
        <f t="shared" si="32"/>
        <v xml:space="preserve"> </v>
      </c>
      <c r="T2148" t="s">
        <v>4591</v>
      </c>
      <c r="U2148" t="s">
        <v>1224</v>
      </c>
      <c r="AG2148" s="16" t="s">
        <v>7295</v>
      </c>
    </row>
    <row r="2149" spans="1:33" x14ac:dyDescent="0.25">
      <c r="A2149" t="s">
        <v>4055</v>
      </c>
      <c r="B2149" t="s">
        <v>4592</v>
      </c>
      <c r="C2149" t="s">
        <v>4593</v>
      </c>
      <c r="D2149" t="s">
        <v>4594</v>
      </c>
      <c r="E2149" t="s">
        <v>4595</v>
      </c>
      <c r="F2149" t="s">
        <v>4596</v>
      </c>
      <c r="G2149" s="1">
        <v>112</v>
      </c>
      <c r="H2149" s="1">
        <v>452.92</v>
      </c>
      <c r="I2149" s="2">
        <v>50727.040000000001</v>
      </c>
      <c r="J2149" s="3">
        <v>3.5906750000000001E-2</v>
      </c>
      <c r="K2149" s="4">
        <v>1412743.98</v>
      </c>
      <c r="L2149" s="5">
        <v>50001</v>
      </c>
      <c r="M2149" s="6">
        <v>28.25431451</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t="str">
        <f>IF(OR($A2149="TUA",$A2149="TYA"),"",IF(ISNUMBER(_xll.BDP($C2149,"DUR_ADJ_OAS_MID")),_xll.BDP($C2149,"DUR_ADJ_OAS_MID"),IF(ISNUMBER(_xll.BDP($E2149&amp;" ISIN","DUR_ADJ_OAS_MID")),_xll.BDP($E2149&amp;" ISIN","DUR_ADJ_OAS_MID")," ")))</f>
        <v xml:space="preserve"> </v>
      </c>
      <c r="S2149" s="7" t="str">
        <f t="shared" si="32"/>
        <v xml:space="preserve"> </v>
      </c>
      <c r="T2149" t="s">
        <v>4596</v>
      </c>
      <c r="U2149" t="s">
        <v>1224</v>
      </c>
      <c r="AG2149" s="16" t="s">
        <v>7295</v>
      </c>
    </row>
    <row r="2150" spans="1:33" x14ac:dyDescent="0.25">
      <c r="A2150" t="s">
        <v>4055</v>
      </c>
      <c r="B2150" t="s">
        <v>4597</v>
      </c>
      <c r="C2150" t="s">
        <v>762</v>
      </c>
      <c r="D2150" t="s">
        <v>763</v>
      </c>
      <c r="E2150" t="s">
        <v>764</v>
      </c>
      <c r="F2150" t="s">
        <v>765</v>
      </c>
      <c r="G2150" s="1">
        <v>15</v>
      </c>
      <c r="H2150" s="1">
        <v>101.07</v>
      </c>
      <c r="I2150" s="2">
        <v>1516.05</v>
      </c>
      <c r="J2150" s="3">
        <v>1.0731200000000001E-3</v>
      </c>
      <c r="K2150" s="4">
        <v>1412743.98</v>
      </c>
      <c r="L2150" s="5">
        <v>50001</v>
      </c>
      <c r="M2150" s="6">
        <v>28.25431451</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t="str">
        <f>IF(OR($A2150="TUA",$A2150="TYA"),"",IF(ISNUMBER(_xll.BDP($C2150,"DUR_ADJ_OAS_MID")),_xll.BDP($C2150,"DUR_ADJ_OAS_MID"),IF(ISNUMBER(_xll.BDP($E2150&amp;" ISIN","DUR_ADJ_OAS_MID")),_xll.BDP($E2150&amp;" ISIN","DUR_ADJ_OAS_MID")," ")))</f>
        <v xml:space="preserve"> </v>
      </c>
      <c r="S2150" s="7" t="str">
        <f t="shared" si="32"/>
        <v xml:space="preserve"> </v>
      </c>
      <c r="T2150" t="s">
        <v>765</v>
      </c>
      <c r="U2150" t="s">
        <v>1224</v>
      </c>
      <c r="AG2150" s="16" t="s">
        <v>7295</v>
      </c>
    </row>
    <row r="2151" spans="1:33" x14ac:dyDescent="0.25">
      <c r="A2151" t="s">
        <v>4055</v>
      </c>
      <c r="B2151" t="s">
        <v>4598</v>
      </c>
      <c r="C2151" t="s">
        <v>4599</v>
      </c>
      <c r="D2151" t="s">
        <v>2071</v>
      </c>
      <c r="E2151" t="s">
        <v>2072</v>
      </c>
      <c r="F2151" t="s">
        <v>2073</v>
      </c>
      <c r="G2151" s="1">
        <v>9</v>
      </c>
      <c r="H2151" s="1">
        <v>281.14</v>
      </c>
      <c r="I2151" s="2">
        <v>2530.2600000000002</v>
      </c>
      <c r="J2151" s="3">
        <v>1.7910300000000001E-3</v>
      </c>
      <c r="K2151" s="4">
        <v>1412743.98</v>
      </c>
      <c r="L2151" s="5">
        <v>50001</v>
      </c>
      <c r="M2151" s="6">
        <v>28.25431451</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t="str">
        <f>IF(OR($A2151="TUA",$A2151="TYA"),"",IF(ISNUMBER(_xll.BDP($C2151,"DUR_ADJ_OAS_MID")),_xll.BDP($C2151,"DUR_ADJ_OAS_MID"),IF(ISNUMBER(_xll.BDP($E2151&amp;" ISIN","DUR_ADJ_OAS_MID")),_xll.BDP($E2151&amp;" ISIN","DUR_ADJ_OAS_MID")," ")))</f>
        <v xml:space="preserve"> </v>
      </c>
      <c r="S2151" s="7" t="str">
        <f t="shared" si="32"/>
        <v xml:space="preserve"> </v>
      </c>
      <c r="T2151" t="s">
        <v>2073</v>
      </c>
      <c r="U2151" t="s">
        <v>1224</v>
      </c>
      <c r="AG2151" s="16" t="s">
        <v>7295</v>
      </c>
    </row>
    <row r="2152" spans="1:33" x14ac:dyDescent="0.25">
      <c r="A2152" t="s">
        <v>4055</v>
      </c>
      <c r="B2152" t="s">
        <v>4600</v>
      </c>
      <c r="C2152" t="s">
        <v>4601</v>
      </c>
      <c r="D2152" t="s">
        <v>2080</v>
      </c>
      <c r="E2152" t="s">
        <v>2081</v>
      </c>
      <c r="F2152" t="s">
        <v>2082</v>
      </c>
      <c r="G2152" s="1">
        <v>61</v>
      </c>
      <c r="H2152" s="1">
        <v>171.34</v>
      </c>
      <c r="I2152" s="2">
        <v>10451.74</v>
      </c>
      <c r="J2152" s="3">
        <v>7.3981799999999999E-3</v>
      </c>
      <c r="K2152" s="4">
        <v>1412743.98</v>
      </c>
      <c r="L2152" s="5">
        <v>50001</v>
      </c>
      <c r="M2152" s="6">
        <v>28.25431451</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t="str">
        <f>IF(OR($A2152="TUA",$A2152="TYA"),"",IF(ISNUMBER(_xll.BDP($C2152,"DUR_ADJ_OAS_MID")),_xll.BDP($C2152,"DUR_ADJ_OAS_MID"),IF(ISNUMBER(_xll.BDP($E2152&amp;" ISIN","DUR_ADJ_OAS_MID")),_xll.BDP($E2152&amp;" ISIN","DUR_ADJ_OAS_MID")," ")))</f>
        <v xml:space="preserve"> </v>
      </c>
      <c r="S2152" s="7" t="str">
        <f t="shared" si="32"/>
        <v xml:space="preserve"> </v>
      </c>
      <c r="T2152" t="s">
        <v>2082</v>
      </c>
      <c r="U2152" t="s">
        <v>1224</v>
      </c>
      <c r="AG2152" s="16" t="s">
        <v>7295</v>
      </c>
    </row>
    <row r="2153" spans="1:33" x14ac:dyDescent="0.25">
      <c r="A2153" t="s">
        <v>4055</v>
      </c>
      <c r="B2153" t="s">
        <v>4602</v>
      </c>
      <c r="C2153" t="s">
        <v>772</v>
      </c>
      <c r="D2153" t="s">
        <v>773</v>
      </c>
      <c r="E2153" t="s">
        <v>774</v>
      </c>
      <c r="F2153" t="s">
        <v>775</v>
      </c>
      <c r="G2153" s="1">
        <v>5</v>
      </c>
      <c r="H2153" s="1">
        <v>413.95</v>
      </c>
      <c r="I2153" s="2">
        <v>2069.75</v>
      </c>
      <c r="J2153" s="3">
        <v>1.46506E-3</v>
      </c>
      <c r="K2153" s="4">
        <v>1412743.98</v>
      </c>
      <c r="L2153" s="5">
        <v>50001</v>
      </c>
      <c r="M2153" s="6">
        <v>28.25431451</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t="str">
        <f>IF(OR($A2153="TUA",$A2153="TYA"),"",IF(ISNUMBER(_xll.BDP($C2153,"DUR_ADJ_OAS_MID")),_xll.BDP($C2153,"DUR_ADJ_OAS_MID"),IF(ISNUMBER(_xll.BDP($E2153&amp;" ISIN","DUR_ADJ_OAS_MID")),_xll.BDP($E2153&amp;" ISIN","DUR_ADJ_OAS_MID")," ")))</f>
        <v xml:space="preserve"> </v>
      </c>
      <c r="S2153" s="7" t="str">
        <f t="shared" ref="S2153:S2216" si="33">IF(ISNUMBER(N2153),Q2153*N2153,IF(ISNUMBER(R2153),J2153*R2153," "))</f>
        <v xml:space="preserve"> </v>
      </c>
      <c r="T2153" t="s">
        <v>775</v>
      </c>
      <c r="U2153" t="s">
        <v>1224</v>
      </c>
      <c r="AG2153" s="16" t="s">
        <v>7295</v>
      </c>
    </row>
    <row r="2154" spans="1:33" x14ac:dyDescent="0.25">
      <c r="A2154" t="s">
        <v>4055</v>
      </c>
      <c r="B2154" t="s">
        <v>4603</v>
      </c>
      <c r="C2154" t="s">
        <v>4604</v>
      </c>
      <c r="D2154" t="s">
        <v>4605</v>
      </c>
      <c r="E2154" t="s">
        <v>4606</v>
      </c>
      <c r="F2154" t="s">
        <v>4607</v>
      </c>
      <c r="G2154" s="1">
        <v>15</v>
      </c>
      <c r="H2154" s="1">
        <v>128.63999999999999</v>
      </c>
      <c r="I2154" s="2">
        <v>1929.6</v>
      </c>
      <c r="J2154" s="3">
        <v>1.3658500000000001E-3</v>
      </c>
      <c r="K2154" s="4">
        <v>1412743.98</v>
      </c>
      <c r="L2154" s="5">
        <v>50001</v>
      </c>
      <c r="M2154" s="6">
        <v>28.25431451</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t="str">
        <f>IF(OR($A2154="TUA",$A2154="TYA"),"",IF(ISNUMBER(_xll.BDP($C2154,"DUR_ADJ_OAS_MID")),_xll.BDP($C2154,"DUR_ADJ_OAS_MID"),IF(ISNUMBER(_xll.BDP($E2154&amp;" ISIN","DUR_ADJ_OAS_MID")),_xll.BDP($E2154&amp;" ISIN","DUR_ADJ_OAS_MID")," ")))</f>
        <v xml:space="preserve"> </v>
      </c>
      <c r="S2154" s="7" t="str">
        <f t="shared" si="33"/>
        <v xml:space="preserve"> </v>
      </c>
      <c r="T2154" t="s">
        <v>4607</v>
      </c>
      <c r="U2154" t="s">
        <v>1224</v>
      </c>
      <c r="AG2154" s="16" t="s">
        <v>7295</v>
      </c>
    </row>
    <row r="2155" spans="1:33" x14ac:dyDescent="0.25">
      <c r="A2155" t="s">
        <v>4055</v>
      </c>
      <c r="B2155" t="s">
        <v>4608</v>
      </c>
      <c r="C2155" t="s">
        <v>4609</v>
      </c>
      <c r="D2155" t="s">
        <v>2101</v>
      </c>
      <c r="E2155" t="s">
        <v>2102</v>
      </c>
      <c r="F2155" t="s">
        <v>2103</v>
      </c>
      <c r="G2155" s="1">
        <v>56</v>
      </c>
      <c r="H2155" s="1">
        <v>301.67</v>
      </c>
      <c r="I2155" s="2">
        <v>16893.52</v>
      </c>
      <c r="J2155" s="3">
        <v>1.195795E-2</v>
      </c>
      <c r="K2155" s="4">
        <v>1412743.98</v>
      </c>
      <c r="L2155" s="5">
        <v>50001</v>
      </c>
      <c r="M2155" s="6">
        <v>28.25431451</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t="str">
        <f>IF(OR($A2155="TUA",$A2155="TYA"),"",IF(ISNUMBER(_xll.BDP($C2155,"DUR_ADJ_OAS_MID")),_xll.BDP($C2155,"DUR_ADJ_OAS_MID"),IF(ISNUMBER(_xll.BDP($E2155&amp;" ISIN","DUR_ADJ_OAS_MID")),_xll.BDP($E2155&amp;" ISIN","DUR_ADJ_OAS_MID")," ")))</f>
        <v xml:space="preserve"> </v>
      </c>
      <c r="S2155" s="7" t="str">
        <f t="shared" si="33"/>
        <v xml:space="preserve"> </v>
      </c>
      <c r="T2155" t="s">
        <v>2103</v>
      </c>
      <c r="U2155" t="s">
        <v>1224</v>
      </c>
      <c r="AG2155" s="16" t="s">
        <v>7295</v>
      </c>
    </row>
    <row r="2156" spans="1:33" x14ac:dyDescent="0.25">
      <c r="A2156" t="s">
        <v>4055</v>
      </c>
      <c r="B2156" t="s">
        <v>4610</v>
      </c>
      <c r="C2156" t="s">
        <v>4611</v>
      </c>
      <c r="D2156" t="s">
        <v>2106</v>
      </c>
      <c r="E2156" t="s">
        <v>2107</v>
      </c>
      <c r="F2156" t="s">
        <v>2108</v>
      </c>
      <c r="G2156" s="1">
        <v>74</v>
      </c>
      <c r="H2156" s="1">
        <v>28.8</v>
      </c>
      <c r="I2156" s="2">
        <v>2131.1999999999998</v>
      </c>
      <c r="J2156" s="3">
        <v>1.50855E-3</v>
      </c>
      <c r="K2156" s="4">
        <v>1412743.98</v>
      </c>
      <c r="L2156" s="5">
        <v>50001</v>
      </c>
      <c r="M2156" s="6">
        <v>28.25431451</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t="str">
        <f>IF(OR($A2156="TUA",$A2156="TYA"),"",IF(ISNUMBER(_xll.BDP($C2156,"DUR_ADJ_OAS_MID")),_xll.BDP($C2156,"DUR_ADJ_OAS_MID"),IF(ISNUMBER(_xll.BDP($E2156&amp;" ISIN","DUR_ADJ_OAS_MID")),_xll.BDP($E2156&amp;" ISIN","DUR_ADJ_OAS_MID")," ")))</f>
        <v xml:space="preserve"> </v>
      </c>
      <c r="S2156" s="7" t="str">
        <f t="shared" si="33"/>
        <v xml:space="preserve"> </v>
      </c>
      <c r="T2156" t="s">
        <v>2108</v>
      </c>
      <c r="U2156" t="s">
        <v>1224</v>
      </c>
      <c r="AG2156" s="16" t="s">
        <v>7295</v>
      </c>
    </row>
    <row r="2157" spans="1:33" x14ac:dyDescent="0.25">
      <c r="A2157" t="s">
        <v>4055</v>
      </c>
      <c r="B2157" t="s">
        <v>4612</v>
      </c>
      <c r="C2157" t="s">
        <v>4613</v>
      </c>
      <c r="D2157" t="s">
        <v>4614</v>
      </c>
      <c r="E2157" t="s">
        <v>4615</v>
      </c>
      <c r="F2157" t="s">
        <v>4616</v>
      </c>
      <c r="G2157" s="1">
        <v>48</v>
      </c>
      <c r="H2157" s="1">
        <v>35.770000000000003</v>
      </c>
      <c r="I2157" s="2">
        <v>1716.96</v>
      </c>
      <c r="J2157" s="3">
        <v>1.2153400000000001E-3</v>
      </c>
      <c r="K2157" s="4">
        <v>1412743.98</v>
      </c>
      <c r="L2157" s="5">
        <v>50001</v>
      </c>
      <c r="M2157" s="6">
        <v>28.25431451</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t="str">
        <f>IF(OR($A2157="TUA",$A2157="TYA"),"",IF(ISNUMBER(_xll.BDP($C2157,"DUR_ADJ_OAS_MID")),_xll.BDP($C2157,"DUR_ADJ_OAS_MID"),IF(ISNUMBER(_xll.BDP($E2157&amp;" ISIN","DUR_ADJ_OAS_MID")),_xll.BDP($E2157&amp;" ISIN","DUR_ADJ_OAS_MID")," ")))</f>
        <v xml:space="preserve"> </v>
      </c>
      <c r="S2157" s="7" t="str">
        <f t="shared" si="33"/>
        <v xml:space="preserve"> </v>
      </c>
      <c r="T2157" t="s">
        <v>4616</v>
      </c>
      <c r="U2157" t="s">
        <v>1224</v>
      </c>
      <c r="AG2157" s="16" t="s">
        <v>7295</v>
      </c>
    </row>
    <row r="2158" spans="1:33" x14ac:dyDescent="0.25">
      <c r="A2158" t="s">
        <v>4055</v>
      </c>
      <c r="B2158" t="s">
        <v>4617</v>
      </c>
      <c r="C2158" t="s">
        <v>792</v>
      </c>
      <c r="D2158" t="s">
        <v>793</v>
      </c>
      <c r="E2158" t="s">
        <v>794</v>
      </c>
      <c r="F2158" t="s">
        <v>795</v>
      </c>
      <c r="G2158" s="1">
        <v>15</v>
      </c>
      <c r="H2158" s="1">
        <v>279.93</v>
      </c>
      <c r="I2158" s="2">
        <v>4198.95</v>
      </c>
      <c r="J2158" s="3">
        <v>2.97219E-3</v>
      </c>
      <c r="K2158" s="4">
        <v>1412743.98</v>
      </c>
      <c r="L2158" s="5">
        <v>50001</v>
      </c>
      <c r="M2158" s="6">
        <v>28.25431451</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t="str">
        <f>IF(OR($A2158="TUA",$A2158="TYA"),"",IF(ISNUMBER(_xll.BDP($C2158,"DUR_ADJ_OAS_MID")),_xll.BDP($C2158,"DUR_ADJ_OAS_MID"),IF(ISNUMBER(_xll.BDP($E2158&amp;" ISIN","DUR_ADJ_OAS_MID")),_xll.BDP($E2158&amp;" ISIN","DUR_ADJ_OAS_MID")," ")))</f>
        <v xml:space="preserve"> </v>
      </c>
      <c r="S2158" s="7" t="str">
        <f t="shared" si="33"/>
        <v xml:space="preserve"> </v>
      </c>
      <c r="T2158" t="s">
        <v>795</v>
      </c>
      <c r="U2158" t="s">
        <v>1224</v>
      </c>
      <c r="AG2158" s="16" t="s">
        <v>7295</v>
      </c>
    </row>
    <row r="2159" spans="1:33" x14ac:dyDescent="0.25">
      <c r="A2159" t="s">
        <v>4055</v>
      </c>
      <c r="B2159" t="s">
        <v>4618</v>
      </c>
      <c r="C2159" t="s">
        <v>4619</v>
      </c>
      <c r="D2159" t="s">
        <v>4620</v>
      </c>
      <c r="E2159" t="s">
        <v>4621</v>
      </c>
      <c r="F2159" t="s">
        <v>4622</v>
      </c>
      <c r="G2159" s="1">
        <v>71</v>
      </c>
      <c r="H2159" s="1">
        <v>87.39</v>
      </c>
      <c r="I2159" s="2">
        <v>6204.69</v>
      </c>
      <c r="J2159" s="3">
        <v>4.3919400000000004E-3</v>
      </c>
      <c r="K2159" s="4">
        <v>1412743.98</v>
      </c>
      <c r="L2159" s="5">
        <v>50001</v>
      </c>
      <c r="M2159" s="6">
        <v>28.25431451</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t="str">
        <f>IF(OR($A2159="TUA",$A2159="TYA"),"",IF(ISNUMBER(_xll.BDP($C2159,"DUR_ADJ_OAS_MID")),_xll.BDP($C2159,"DUR_ADJ_OAS_MID"),IF(ISNUMBER(_xll.BDP($E2159&amp;" ISIN","DUR_ADJ_OAS_MID")),_xll.BDP($E2159&amp;" ISIN","DUR_ADJ_OAS_MID")," ")))</f>
        <v xml:space="preserve"> </v>
      </c>
      <c r="S2159" s="7" t="str">
        <f t="shared" si="33"/>
        <v xml:space="preserve"> </v>
      </c>
      <c r="T2159" t="s">
        <v>4622</v>
      </c>
      <c r="U2159" t="s">
        <v>1224</v>
      </c>
      <c r="AG2159" s="16" t="s">
        <v>7295</v>
      </c>
    </row>
    <row r="2160" spans="1:33" x14ac:dyDescent="0.25">
      <c r="A2160" t="s">
        <v>4055</v>
      </c>
      <c r="B2160" t="s">
        <v>4623</v>
      </c>
      <c r="C2160" t="s">
        <v>4624</v>
      </c>
      <c r="D2160" t="s">
        <v>2129</v>
      </c>
      <c r="E2160" t="s">
        <v>2130</v>
      </c>
      <c r="F2160" t="s">
        <v>2131</v>
      </c>
      <c r="G2160" s="1">
        <v>11</v>
      </c>
      <c r="H2160" s="1">
        <v>159.69999999999999</v>
      </c>
      <c r="I2160" s="2">
        <v>1756.7</v>
      </c>
      <c r="J2160" s="3">
        <v>1.24347E-3</v>
      </c>
      <c r="K2160" s="4">
        <v>1412743.98</v>
      </c>
      <c r="L2160" s="5">
        <v>50001</v>
      </c>
      <c r="M2160" s="6">
        <v>28.25431451</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t="str">
        <f>IF(OR($A2160="TUA",$A2160="TYA"),"",IF(ISNUMBER(_xll.BDP($C2160,"DUR_ADJ_OAS_MID")),_xll.BDP($C2160,"DUR_ADJ_OAS_MID"),IF(ISNUMBER(_xll.BDP($E2160&amp;" ISIN","DUR_ADJ_OAS_MID")),_xll.BDP($E2160&amp;" ISIN","DUR_ADJ_OAS_MID")," ")))</f>
        <v xml:space="preserve"> </v>
      </c>
      <c r="S2160" s="7" t="str">
        <f t="shared" si="33"/>
        <v xml:space="preserve"> </v>
      </c>
      <c r="T2160" t="s">
        <v>2131</v>
      </c>
      <c r="U2160" t="s">
        <v>1224</v>
      </c>
      <c r="AG2160" s="16" t="s">
        <v>7295</v>
      </c>
    </row>
    <row r="2161" spans="1:33" x14ac:dyDescent="0.25">
      <c r="A2161" t="s">
        <v>4055</v>
      </c>
      <c r="B2161" t="s">
        <v>4625</v>
      </c>
      <c r="C2161" t="s">
        <v>4626</v>
      </c>
      <c r="D2161" t="s">
        <v>4627</v>
      </c>
      <c r="E2161" t="s">
        <v>4628</v>
      </c>
      <c r="F2161" t="s">
        <v>4629</v>
      </c>
      <c r="G2161" s="1">
        <v>12</v>
      </c>
      <c r="H2161" s="1">
        <v>359.98</v>
      </c>
      <c r="I2161" s="2">
        <v>4319.76</v>
      </c>
      <c r="J2161" s="3">
        <v>3.0577099999999999E-3</v>
      </c>
      <c r="K2161" s="4">
        <v>1412743.98</v>
      </c>
      <c r="L2161" s="5">
        <v>50001</v>
      </c>
      <c r="M2161" s="6">
        <v>28.25431451</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3"/>
        <v xml:space="preserve"> </v>
      </c>
      <c r="T2161" t="s">
        <v>4629</v>
      </c>
      <c r="U2161" t="s">
        <v>1224</v>
      </c>
      <c r="AG2161" s="16" t="s">
        <v>7295</v>
      </c>
    </row>
    <row r="2162" spans="1:33" x14ac:dyDescent="0.25">
      <c r="A2162" t="s">
        <v>4055</v>
      </c>
      <c r="B2162" t="s">
        <v>4630</v>
      </c>
      <c r="C2162" t="s">
        <v>4631</v>
      </c>
      <c r="D2162" t="s">
        <v>4632</v>
      </c>
      <c r="E2162" t="s">
        <v>4633</v>
      </c>
      <c r="F2162" t="s">
        <v>4634</v>
      </c>
      <c r="G2162" s="1">
        <v>40</v>
      </c>
      <c r="H2162" s="1">
        <v>51.25</v>
      </c>
      <c r="I2162" s="2">
        <v>2050</v>
      </c>
      <c r="J2162" s="3">
        <v>1.45108E-3</v>
      </c>
      <c r="K2162" s="4">
        <v>1412743.98</v>
      </c>
      <c r="L2162" s="5">
        <v>50001</v>
      </c>
      <c r="M2162" s="6">
        <v>28.25431451</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3"/>
        <v xml:space="preserve"> </v>
      </c>
      <c r="T2162" t="s">
        <v>4634</v>
      </c>
      <c r="U2162" t="s">
        <v>1224</v>
      </c>
      <c r="AG2162" s="16" t="s">
        <v>7295</v>
      </c>
    </row>
    <row r="2163" spans="1:33" x14ac:dyDescent="0.25">
      <c r="A2163" t="s">
        <v>4055</v>
      </c>
      <c r="B2163" t="s">
        <v>4635</v>
      </c>
      <c r="C2163" t="s">
        <v>4636</v>
      </c>
      <c r="D2163" t="s">
        <v>2164</v>
      </c>
      <c r="E2163" t="s">
        <v>2165</v>
      </c>
      <c r="F2163" t="s">
        <v>4637</v>
      </c>
      <c r="G2163" s="1">
        <v>35</v>
      </c>
      <c r="H2163" s="1">
        <v>92.32</v>
      </c>
      <c r="I2163" s="2">
        <v>3231.2</v>
      </c>
      <c r="J2163" s="3">
        <v>2.2871800000000002E-3</v>
      </c>
      <c r="K2163" s="4">
        <v>1412743.98</v>
      </c>
      <c r="L2163" s="5">
        <v>50001</v>
      </c>
      <c r="M2163" s="6">
        <v>28.25431451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3"/>
        <v xml:space="preserve"> </v>
      </c>
      <c r="T2163" t="s">
        <v>4637</v>
      </c>
      <c r="U2163" t="s">
        <v>1224</v>
      </c>
      <c r="AG2163" s="16" t="s">
        <v>7295</v>
      </c>
    </row>
    <row r="2164" spans="1:33" x14ac:dyDescent="0.25">
      <c r="A2164" t="s">
        <v>4055</v>
      </c>
      <c r="B2164" t="s">
        <v>4638</v>
      </c>
      <c r="C2164" t="s">
        <v>802</v>
      </c>
      <c r="D2164" t="s">
        <v>803</v>
      </c>
      <c r="E2164" t="s">
        <v>804</v>
      </c>
      <c r="F2164" t="s">
        <v>805</v>
      </c>
      <c r="G2164" s="1">
        <v>831</v>
      </c>
      <c r="H2164" s="1">
        <v>58.93</v>
      </c>
      <c r="I2164" s="2">
        <v>48970.83</v>
      </c>
      <c r="J2164" s="3">
        <v>3.4663630000000001E-2</v>
      </c>
      <c r="K2164" s="4">
        <v>1412743.98</v>
      </c>
      <c r="L2164" s="5">
        <v>50001</v>
      </c>
      <c r="M2164" s="6">
        <v>28.25431451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3"/>
        <v xml:space="preserve"> </v>
      </c>
      <c r="T2164" t="s">
        <v>805</v>
      </c>
      <c r="U2164" t="s">
        <v>1224</v>
      </c>
      <c r="AG2164" s="16" t="s">
        <v>7295</v>
      </c>
    </row>
    <row r="2165" spans="1:33" x14ac:dyDescent="0.25">
      <c r="A2165" t="s">
        <v>4055</v>
      </c>
      <c r="B2165" t="s">
        <v>4639</v>
      </c>
      <c r="C2165" t="s">
        <v>4640</v>
      </c>
      <c r="D2165" t="s">
        <v>4641</v>
      </c>
      <c r="E2165" t="s">
        <v>4642</v>
      </c>
      <c r="F2165" t="s">
        <v>4643</v>
      </c>
      <c r="G2165" s="1">
        <v>36</v>
      </c>
      <c r="H2165" s="1">
        <v>188.72</v>
      </c>
      <c r="I2165" s="2">
        <v>6793.92</v>
      </c>
      <c r="J2165" s="3">
        <v>4.8090199999999998E-3</v>
      </c>
      <c r="K2165" s="4">
        <v>1412743.98</v>
      </c>
      <c r="L2165" s="5">
        <v>50001</v>
      </c>
      <c r="M2165" s="6">
        <v>28.25431451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3"/>
        <v xml:space="preserve"> </v>
      </c>
      <c r="T2165" t="s">
        <v>4643</v>
      </c>
      <c r="U2165" t="s">
        <v>1224</v>
      </c>
      <c r="AG2165" s="16" t="s">
        <v>7295</v>
      </c>
    </row>
    <row r="2166" spans="1:33" x14ac:dyDescent="0.25">
      <c r="A2166" t="s">
        <v>4055</v>
      </c>
      <c r="B2166" t="s">
        <v>4644</v>
      </c>
      <c r="C2166" t="s">
        <v>4645</v>
      </c>
      <c r="D2166" t="s">
        <v>4646</v>
      </c>
      <c r="E2166" t="s">
        <v>4647</v>
      </c>
      <c r="F2166" t="s">
        <v>4648</v>
      </c>
      <c r="G2166" s="1">
        <v>9</v>
      </c>
      <c r="H2166" s="1">
        <v>153.05000000000001</v>
      </c>
      <c r="I2166" s="2">
        <v>1377.45</v>
      </c>
      <c r="J2166" s="3">
        <v>9.7502000000000005E-4</v>
      </c>
      <c r="K2166" s="4">
        <v>1412743.98</v>
      </c>
      <c r="L2166" s="5">
        <v>50001</v>
      </c>
      <c r="M2166" s="6">
        <v>28.25431451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3"/>
        <v xml:space="preserve"> </v>
      </c>
      <c r="T2166" t="s">
        <v>4648</v>
      </c>
      <c r="U2166" t="s">
        <v>1224</v>
      </c>
      <c r="AG2166" s="16" t="s">
        <v>7295</v>
      </c>
    </row>
    <row r="2167" spans="1:33" x14ac:dyDescent="0.25">
      <c r="A2167" t="s">
        <v>4055</v>
      </c>
      <c r="B2167" t="s">
        <v>4649</v>
      </c>
      <c r="C2167" t="s">
        <v>4650</v>
      </c>
      <c r="D2167" t="s">
        <v>2182</v>
      </c>
      <c r="E2167" t="s">
        <v>2183</v>
      </c>
      <c r="F2167" t="s">
        <v>2184</v>
      </c>
      <c r="G2167" s="1">
        <v>11</v>
      </c>
      <c r="H2167" s="1">
        <v>198.35</v>
      </c>
      <c r="I2167" s="2">
        <v>2181.85</v>
      </c>
      <c r="J2167" s="3">
        <v>1.54441E-3</v>
      </c>
      <c r="K2167" s="4">
        <v>1412743.98</v>
      </c>
      <c r="L2167" s="5">
        <v>50001</v>
      </c>
      <c r="M2167" s="6">
        <v>28.25431451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3"/>
        <v xml:space="preserve"> </v>
      </c>
      <c r="T2167" t="s">
        <v>2184</v>
      </c>
      <c r="U2167" t="s">
        <v>1224</v>
      </c>
      <c r="AG2167" s="16" t="s">
        <v>7295</v>
      </c>
    </row>
    <row r="2168" spans="1:33" x14ac:dyDescent="0.25">
      <c r="A2168" t="s">
        <v>4055</v>
      </c>
      <c r="B2168" t="s">
        <v>4651</v>
      </c>
      <c r="C2168" t="s">
        <v>280</v>
      </c>
      <c r="D2168" t="s">
        <v>281</v>
      </c>
      <c r="E2168" t="s">
        <v>282</v>
      </c>
      <c r="F2168" t="s">
        <v>283</v>
      </c>
      <c r="G2168" s="1">
        <v>74</v>
      </c>
      <c r="H2168" s="1">
        <v>45.78</v>
      </c>
      <c r="I2168" s="2">
        <v>3387.72</v>
      </c>
      <c r="J2168" s="3">
        <v>2.3979700000000001E-3</v>
      </c>
      <c r="K2168" s="4">
        <v>1412743.98</v>
      </c>
      <c r="L2168" s="5">
        <v>50001</v>
      </c>
      <c r="M2168" s="6">
        <v>28.25431451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3"/>
        <v xml:space="preserve"> </v>
      </c>
      <c r="T2168" t="s">
        <v>283</v>
      </c>
      <c r="U2168" t="s">
        <v>1224</v>
      </c>
      <c r="AG2168" s="16" t="s">
        <v>7295</v>
      </c>
    </row>
    <row r="2169" spans="1:33" x14ac:dyDescent="0.25">
      <c r="A2169" t="s">
        <v>4055</v>
      </c>
      <c r="B2169" t="s">
        <v>4652</v>
      </c>
      <c r="C2169" t="s">
        <v>4653</v>
      </c>
      <c r="D2169" t="s">
        <v>4654</v>
      </c>
      <c r="E2169" t="s">
        <v>4655</v>
      </c>
      <c r="F2169" t="s">
        <v>4656</v>
      </c>
      <c r="G2169" s="1">
        <v>43</v>
      </c>
      <c r="H2169" s="1">
        <v>48.51</v>
      </c>
      <c r="I2169" s="2">
        <v>2085.9299999999998</v>
      </c>
      <c r="J2169" s="3">
        <v>1.4765100000000001E-3</v>
      </c>
      <c r="K2169" s="4">
        <v>1412743.98</v>
      </c>
      <c r="L2169" s="5">
        <v>50001</v>
      </c>
      <c r="M2169" s="6">
        <v>28.25431451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3"/>
        <v xml:space="preserve"> </v>
      </c>
      <c r="T2169" t="s">
        <v>4656</v>
      </c>
      <c r="U2169" t="s">
        <v>1224</v>
      </c>
      <c r="AG2169" s="16" t="s">
        <v>7295</v>
      </c>
    </row>
    <row r="2170" spans="1:33" x14ac:dyDescent="0.25">
      <c r="A2170" t="s">
        <v>4055</v>
      </c>
      <c r="B2170" t="s">
        <v>4657</v>
      </c>
      <c r="C2170" t="s">
        <v>4658</v>
      </c>
      <c r="D2170" t="s">
        <v>4659</v>
      </c>
      <c r="E2170" t="s">
        <v>4660</v>
      </c>
      <c r="F2170" t="s">
        <v>4661</v>
      </c>
      <c r="G2170" s="1">
        <v>75</v>
      </c>
      <c r="H2170" s="1">
        <v>54.03</v>
      </c>
      <c r="I2170" s="2">
        <v>4052.25</v>
      </c>
      <c r="J2170" s="3">
        <v>2.86835E-3</v>
      </c>
      <c r="K2170" s="4">
        <v>1412743.98</v>
      </c>
      <c r="L2170" s="5">
        <v>50001</v>
      </c>
      <c r="M2170" s="6">
        <v>28.25431451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3"/>
        <v xml:space="preserve"> </v>
      </c>
      <c r="T2170" t="s">
        <v>4661</v>
      </c>
      <c r="U2170" t="s">
        <v>1224</v>
      </c>
      <c r="AG2170" s="16" t="s">
        <v>7295</v>
      </c>
    </row>
    <row r="2171" spans="1:33" x14ac:dyDescent="0.25">
      <c r="A2171" t="s">
        <v>4055</v>
      </c>
      <c r="B2171" t="s">
        <v>4662</v>
      </c>
      <c r="C2171" t="s">
        <v>4663</v>
      </c>
      <c r="D2171" t="s">
        <v>2187</v>
      </c>
      <c r="E2171" t="s">
        <v>2188</v>
      </c>
      <c r="F2171" t="s">
        <v>2189</v>
      </c>
      <c r="G2171" s="1">
        <v>35</v>
      </c>
      <c r="H2171" s="1">
        <v>170</v>
      </c>
      <c r="I2171" s="2">
        <v>5950</v>
      </c>
      <c r="J2171" s="3">
        <v>4.2116599999999999E-3</v>
      </c>
      <c r="K2171" s="4">
        <v>1412743.98</v>
      </c>
      <c r="L2171" s="5">
        <v>50001</v>
      </c>
      <c r="M2171" s="6">
        <v>28.25431451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3"/>
        <v xml:space="preserve"> </v>
      </c>
      <c r="T2171" t="s">
        <v>2189</v>
      </c>
      <c r="U2171" t="s">
        <v>1224</v>
      </c>
      <c r="AG2171" s="16" t="s">
        <v>7295</v>
      </c>
    </row>
    <row r="2172" spans="1:33" x14ac:dyDescent="0.25">
      <c r="A2172" t="s">
        <v>4055</v>
      </c>
      <c r="B2172" t="s">
        <v>4664</v>
      </c>
      <c r="C2172" t="s">
        <v>4665</v>
      </c>
      <c r="D2172" t="s">
        <v>3318</v>
      </c>
      <c r="E2172" t="s">
        <v>3319</v>
      </c>
      <c r="F2172" t="s">
        <v>3320</v>
      </c>
      <c r="G2172" s="1">
        <v>61</v>
      </c>
      <c r="H2172" s="1">
        <v>29.58</v>
      </c>
      <c r="I2172" s="2">
        <v>1804.38</v>
      </c>
      <c r="J2172" s="3">
        <v>1.2772199999999999E-3</v>
      </c>
      <c r="K2172" s="4">
        <v>1412743.98</v>
      </c>
      <c r="L2172" s="5">
        <v>50001</v>
      </c>
      <c r="M2172" s="6">
        <v>28.25431451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3"/>
        <v xml:space="preserve"> </v>
      </c>
      <c r="T2172" t="s">
        <v>3320</v>
      </c>
      <c r="U2172" t="s">
        <v>1224</v>
      </c>
      <c r="AG2172" s="16" t="s">
        <v>7295</v>
      </c>
    </row>
    <row r="2173" spans="1:33" x14ac:dyDescent="0.25">
      <c r="A2173" t="s">
        <v>4055</v>
      </c>
      <c r="B2173" t="s">
        <v>4666</v>
      </c>
      <c r="C2173" t="s">
        <v>4667</v>
      </c>
      <c r="D2173" t="s">
        <v>4668</v>
      </c>
      <c r="E2173" t="s">
        <v>4669</v>
      </c>
      <c r="F2173" t="s">
        <v>4670</v>
      </c>
      <c r="G2173" s="1">
        <v>26</v>
      </c>
      <c r="H2173" s="1">
        <v>75.08</v>
      </c>
      <c r="I2173" s="2">
        <v>1952.08</v>
      </c>
      <c r="J2173" s="3">
        <v>1.3817600000000001E-3</v>
      </c>
      <c r="K2173" s="4">
        <v>1412743.98</v>
      </c>
      <c r="L2173" s="5">
        <v>50001</v>
      </c>
      <c r="M2173" s="6">
        <v>28.25431451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3"/>
        <v xml:space="preserve"> </v>
      </c>
      <c r="T2173" t="s">
        <v>4670</v>
      </c>
      <c r="U2173" t="s">
        <v>1224</v>
      </c>
      <c r="AG2173" s="16" t="s">
        <v>7295</v>
      </c>
    </row>
    <row r="2174" spans="1:33" x14ac:dyDescent="0.25">
      <c r="A2174" t="s">
        <v>4055</v>
      </c>
      <c r="B2174" t="s">
        <v>4671</v>
      </c>
      <c r="C2174" t="s">
        <v>4672</v>
      </c>
      <c r="D2174" t="s">
        <v>2192</v>
      </c>
      <c r="E2174" t="s">
        <v>2193</v>
      </c>
      <c r="F2174" t="s">
        <v>2194</v>
      </c>
      <c r="G2174" s="1">
        <v>75</v>
      </c>
      <c r="H2174" s="1">
        <v>141.4</v>
      </c>
      <c r="I2174" s="2">
        <v>10605</v>
      </c>
      <c r="J2174" s="3">
        <v>7.50667E-3</v>
      </c>
      <c r="K2174" s="4">
        <v>1412743.98</v>
      </c>
      <c r="L2174" s="5">
        <v>50001</v>
      </c>
      <c r="M2174" s="6">
        <v>28.25431451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3"/>
        <v xml:space="preserve"> </v>
      </c>
      <c r="T2174" t="s">
        <v>2194</v>
      </c>
      <c r="U2174" t="s">
        <v>1224</v>
      </c>
      <c r="AG2174" s="16" t="s">
        <v>7295</v>
      </c>
    </row>
    <row r="2175" spans="1:33" x14ac:dyDescent="0.25">
      <c r="A2175" t="s">
        <v>4055</v>
      </c>
      <c r="B2175" t="s">
        <v>4673</v>
      </c>
      <c r="C2175" t="s">
        <v>817</v>
      </c>
      <c r="D2175" t="s">
        <v>818</v>
      </c>
      <c r="E2175" t="s">
        <v>819</v>
      </c>
      <c r="F2175" t="s">
        <v>820</v>
      </c>
      <c r="G2175" s="1">
        <v>13</v>
      </c>
      <c r="H2175" s="1">
        <v>205.1</v>
      </c>
      <c r="I2175" s="2">
        <v>2666.3</v>
      </c>
      <c r="J2175" s="3">
        <v>1.8873200000000001E-3</v>
      </c>
      <c r="K2175" s="4">
        <v>1412743.98</v>
      </c>
      <c r="L2175" s="5">
        <v>50001</v>
      </c>
      <c r="M2175" s="6">
        <v>28.25431451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3"/>
        <v xml:space="preserve"> </v>
      </c>
      <c r="T2175" t="s">
        <v>820</v>
      </c>
      <c r="U2175" t="s">
        <v>1224</v>
      </c>
      <c r="AG2175" s="16" t="s">
        <v>7295</v>
      </c>
    </row>
    <row r="2176" spans="1:33" x14ac:dyDescent="0.25">
      <c r="A2176" t="s">
        <v>4055</v>
      </c>
      <c r="B2176" t="s">
        <v>4674</v>
      </c>
      <c r="C2176" t="s">
        <v>4675</v>
      </c>
      <c r="D2176" t="s">
        <v>3333</v>
      </c>
      <c r="E2176" t="s">
        <v>3334</v>
      </c>
      <c r="F2176" t="s">
        <v>3335</v>
      </c>
      <c r="G2176" s="1">
        <v>165</v>
      </c>
      <c r="H2176" s="1">
        <v>121.27</v>
      </c>
      <c r="I2176" s="2">
        <v>20009.55</v>
      </c>
      <c r="J2176" s="3">
        <v>1.416361E-2</v>
      </c>
      <c r="K2176" s="4">
        <v>1412743.98</v>
      </c>
      <c r="L2176" s="5">
        <v>50001</v>
      </c>
      <c r="M2176" s="6">
        <v>28.25431451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3"/>
        <v xml:space="preserve"> </v>
      </c>
      <c r="T2176" t="s">
        <v>3335</v>
      </c>
      <c r="U2176" t="s">
        <v>1224</v>
      </c>
      <c r="AG2176" s="16" t="s">
        <v>7295</v>
      </c>
    </row>
    <row r="2177" spans="1:33" x14ac:dyDescent="0.25">
      <c r="A2177" t="s">
        <v>4055</v>
      </c>
      <c r="B2177" t="s">
        <v>4676</v>
      </c>
      <c r="C2177" t="s">
        <v>4677</v>
      </c>
      <c r="D2177" t="s">
        <v>4678</v>
      </c>
      <c r="E2177" t="s">
        <v>4679</v>
      </c>
      <c r="F2177" t="s">
        <v>4680</v>
      </c>
      <c r="G2177" s="1">
        <v>34</v>
      </c>
      <c r="H2177" s="1">
        <v>37.36</v>
      </c>
      <c r="I2177" s="2">
        <v>1270.24</v>
      </c>
      <c r="J2177" s="3">
        <v>8.9913000000000005E-4</v>
      </c>
      <c r="K2177" s="4">
        <v>1412743.98</v>
      </c>
      <c r="L2177" s="5">
        <v>50001</v>
      </c>
      <c r="M2177" s="6">
        <v>28.25431451</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t="str">
        <f>IF(OR($A2177="TUA",$A2177="TYA"),"",IF(ISNUMBER(_xll.BDP($C2177,"DUR_ADJ_OAS_MID")),_xll.BDP($C2177,"DUR_ADJ_OAS_MID"),IF(ISNUMBER(_xll.BDP($E2177&amp;" ISIN","DUR_ADJ_OAS_MID")),_xll.BDP($E2177&amp;" ISIN","DUR_ADJ_OAS_MID")," ")))</f>
        <v xml:space="preserve"> </v>
      </c>
      <c r="S2177" s="7" t="str">
        <f t="shared" si="33"/>
        <v xml:space="preserve"> </v>
      </c>
      <c r="T2177" t="s">
        <v>4680</v>
      </c>
      <c r="U2177" t="s">
        <v>1224</v>
      </c>
      <c r="AG2177" s="16" t="s">
        <v>7295</v>
      </c>
    </row>
    <row r="2178" spans="1:33" x14ac:dyDescent="0.25">
      <c r="A2178" t="s">
        <v>4055</v>
      </c>
      <c r="B2178" t="s">
        <v>4681</v>
      </c>
      <c r="C2178" t="s">
        <v>4682</v>
      </c>
      <c r="D2178" t="s">
        <v>4683</v>
      </c>
      <c r="E2178" t="s">
        <v>4684</v>
      </c>
      <c r="F2178" t="s">
        <v>4685</v>
      </c>
      <c r="G2178" s="1">
        <v>6</v>
      </c>
      <c r="H2178" s="1">
        <v>77.72</v>
      </c>
      <c r="I2178" s="2">
        <v>466.32</v>
      </c>
      <c r="J2178" s="3">
        <v>3.3008000000000001E-4</v>
      </c>
      <c r="K2178" s="4">
        <v>1412743.98</v>
      </c>
      <c r="L2178" s="5">
        <v>50001</v>
      </c>
      <c r="M2178" s="6">
        <v>28.25431451</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t="str">
        <f>IF(OR($A2178="TUA",$A2178="TYA"),"",IF(ISNUMBER(_xll.BDP($C2178,"DUR_ADJ_OAS_MID")),_xll.BDP($C2178,"DUR_ADJ_OAS_MID"),IF(ISNUMBER(_xll.BDP($E2178&amp;" ISIN","DUR_ADJ_OAS_MID")),_xll.BDP($E2178&amp;" ISIN","DUR_ADJ_OAS_MID")," ")))</f>
        <v xml:space="preserve"> </v>
      </c>
      <c r="S2178" s="7" t="str">
        <f t="shared" si="33"/>
        <v xml:space="preserve"> </v>
      </c>
      <c r="T2178" t="s">
        <v>4685</v>
      </c>
      <c r="U2178" t="s">
        <v>1224</v>
      </c>
      <c r="AG2178" s="16" t="s">
        <v>7295</v>
      </c>
    </row>
    <row r="2179" spans="1:33" x14ac:dyDescent="0.25">
      <c r="A2179" t="s">
        <v>4055</v>
      </c>
      <c r="B2179" t="s">
        <v>4686</v>
      </c>
      <c r="C2179" t="s">
        <v>4687</v>
      </c>
      <c r="D2179" t="s">
        <v>2203</v>
      </c>
      <c r="E2179" t="s">
        <v>2204</v>
      </c>
      <c r="F2179" t="s">
        <v>2205</v>
      </c>
      <c r="G2179" s="1">
        <v>37</v>
      </c>
      <c r="H2179" s="1">
        <v>88.26</v>
      </c>
      <c r="I2179" s="2">
        <v>3265.62</v>
      </c>
      <c r="J2179" s="3">
        <v>2.3115399999999999E-3</v>
      </c>
      <c r="K2179" s="4">
        <v>1412743.98</v>
      </c>
      <c r="L2179" s="5">
        <v>50001</v>
      </c>
      <c r="M2179" s="6">
        <v>28.25431451</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t="str">
        <f>IF(OR($A2179="TUA",$A2179="TYA"),"",IF(ISNUMBER(_xll.BDP($C2179,"DUR_ADJ_OAS_MID")),_xll.BDP($C2179,"DUR_ADJ_OAS_MID"),IF(ISNUMBER(_xll.BDP($E2179&amp;" ISIN","DUR_ADJ_OAS_MID")),_xll.BDP($E2179&amp;" ISIN","DUR_ADJ_OAS_MID")," ")))</f>
        <v xml:space="preserve"> </v>
      </c>
      <c r="S2179" s="7" t="str">
        <f t="shared" si="33"/>
        <v xml:space="preserve"> </v>
      </c>
      <c r="T2179" t="s">
        <v>2205</v>
      </c>
      <c r="U2179" t="s">
        <v>1224</v>
      </c>
      <c r="AG2179" s="16" t="s">
        <v>7295</v>
      </c>
    </row>
    <row r="2180" spans="1:33" x14ac:dyDescent="0.25">
      <c r="A2180" t="s">
        <v>4055</v>
      </c>
      <c r="B2180" t="s">
        <v>4688</v>
      </c>
      <c r="C2180" t="s">
        <v>4689</v>
      </c>
      <c r="D2180" t="s">
        <v>4690</v>
      </c>
      <c r="E2180" t="s">
        <v>4691</v>
      </c>
      <c r="F2180" t="s">
        <v>4692</v>
      </c>
      <c r="G2180" s="1">
        <v>9</v>
      </c>
      <c r="H2180" s="1">
        <v>187.98</v>
      </c>
      <c r="I2180" s="2">
        <v>1691.82</v>
      </c>
      <c r="J2180" s="3">
        <v>1.19754E-3</v>
      </c>
      <c r="K2180" s="4">
        <v>1412743.98</v>
      </c>
      <c r="L2180" s="5">
        <v>50001</v>
      </c>
      <c r="M2180" s="6">
        <v>28.25431451</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3"/>
        <v xml:space="preserve"> </v>
      </c>
      <c r="T2180" t="s">
        <v>4692</v>
      </c>
      <c r="U2180" t="s">
        <v>1224</v>
      </c>
      <c r="AG2180" s="16" t="s">
        <v>7295</v>
      </c>
    </row>
    <row r="2181" spans="1:33" x14ac:dyDescent="0.25">
      <c r="A2181" t="s">
        <v>4055</v>
      </c>
      <c r="B2181" t="s">
        <v>4693</v>
      </c>
      <c r="C2181" t="s">
        <v>4694</v>
      </c>
      <c r="D2181" t="s">
        <v>2208</v>
      </c>
      <c r="E2181" t="s">
        <v>2209</v>
      </c>
      <c r="F2181" t="s">
        <v>2210</v>
      </c>
      <c r="G2181" s="1">
        <v>64</v>
      </c>
      <c r="H2181" s="1">
        <v>52.26</v>
      </c>
      <c r="I2181" s="2">
        <v>3344.64</v>
      </c>
      <c r="J2181" s="3">
        <v>2.3674799999999999E-3</v>
      </c>
      <c r="K2181" s="4">
        <v>1412743.98</v>
      </c>
      <c r="L2181" s="5">
        <v>50001</v>
      </c>
      <c r="M2181" s="6">
        <v>28.25431451</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3"/>
        <v xml:space="preserve"> </v>
      </c>
      <c r="T2181" t="s">
        <v>2210</v>
      </c>
      <c r="U2181" t="s">
        <v>1224</v>
      </c>
      <c r="AG2181" s="16" t="s">
        <v>7295</v>
      </c>
    </row>
    <row r="2182" spans="1:33" x14ac:dyDescent="0.25">
      <c r="A2182" t="s">
        <v>4055</v>
      </c>
      <c r="B2182" t="s">
        <v>4695</v>
      </c>
      <c r="C2182" t="s">
        <v>4696</v>
      </c>
      <c r="D2182" t="s">
        <v>2213</v>
      </c>
      <c r="E2182" t="s">
        <v>2214</v>
      </c>
      <c r="F2182" t="s">
        <v>2215</v>
      </c>
      <c r="G2182" s="1">
        <v>10</v>
      </c>
      <c r="H2182" s="1">
        <v>320.35000000000002</v>
      </c>
      <c r="I2182" s="2">
        <v>3203.5</v>
      </c>
      <c r="J2182" s="3">
        <v>2.26757E-3</v>
      </c>
      <c r="K2182" s="4">
        <v>1412743.98</v>
      </c>
      <c r="L2182" s="5">
        <v>50001</v>
      </c>
      <c r="M2182" s="6">
        <v>28.25431451</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t="str">
        <f>IF(OR($A2182="TUA",$A2182="TYA"),"",IF(ISNUMBER(_xll.BDP($C2182,"DUR_ADJ_OAS_MID")),_xll.BDP($C2182,"DUR_ADJ_OAS_MID"),IF(ISNUMBER(_xll.BDP($E2182&amp;" ISIN","DUR_ADJ_OAS_MID")),_xll.BDP($E2182&amp;" ISIN","DUR_ADJ_OAS_MID")," ")))</f>
        <v xml:space="preserve"> </v>
      </c>
      <c r="S2182" s="7" t="str">
        <f t="shared" si="33"/>
        <v xml:space="preserve"> </v>
      </c>
      <c r="T2182" t="s">
        <v>2215</v>
      </c>
      <c r="U2182" t="s">
        <v>1224</v>
      </c>
      <c r="AG2182" s="16" t="s">
        <v>7295</v>
      </c>
    </row>
    <row r="2183" spans="1:33" x14ac:dyDescent="0.25">
      <c r="A2183" t="s">
        <v>4055</v>
      </c>
      <c r="B2183" t="s">
        <v>4697</v>
      </c>
      <c r="C2183" t="s">
        <v>4698</v>
      </c>
      <c r="D2183" t="s">
        <v>2223</v>
      </c>
      <c r="E2183" t="s">
        <v>2224</v>
      </c>
      <c r="F2183" t="s">
        <v>2225</v>
      </c>
      <c r="G2183" s="1">
        <v>56</v>
      </c>
      <c r="H2183" s="1">
        <v>144.66999999999999</v>
      </c>
      <c r="I2183" s="2">
        <v>8101.52</v>
      </c>
      <c r="J2183" s="3">
        <v>5.7346000000000003E-3</v>
      </c>
      <c r="K2183" s="4">
        <v>1412743.98</v>
      </c>
      <c r="L2183" s="5">
        <v>50001</v>
      </c>
      <c r="M2183" s="6">
        <v>28.25431451</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t="str">
        <f>IF(OR($A2183="TUA",$A2183="TYA"),"",IF(ISNUMBER(_xll.BDP($C2183,"DUR_ADJ_OAS_MID")),_xll.BDP($C2183,"DUR_ADJ_OAS_MID"),IF(ISNUMBER(_xll.BDP($E2183&amp;" ISIN","DUR_ADJ_OAS_MID")),_xll.BDP($E2183&amp;" ISIN","DUR_ADJ_OAS_MID")," ")))</f>
        <v xml:space="preserve"> </v>
      </c>
      <c r="S2183" s="7" t="str">
        <f t="shared" si="33"/>
        <v xml:space="preserve"> </v>
      </c>
      <c r="T2183" t="s">
        <v>2225</v>
      </c>
      <c r="U2183" t="s">
        <v>1224</v>
      </c>
      <c r="AG2183" s="16" t="s">
        <v>7295</v>
      </c>
    </row>
    <row r="2184" spans="1:33" x14ac:dyDescent="0.25">
      <c r="A2184" t="s">
        <v>4055</v>
      </c>
      <c r="B2184" t="s">
        <v>4699</v>
      </c>
      <c r="C2184" t="s">
        <v>4700</v>
      </c>
      <c r="D2184" t="s">
        <v>4701</v>
      </c>
      <c r="E2184" t="s">
        <v>4702</v>
      </c>
      <c r="F2184" t="s">
        <v>4703</v>
      </c>
      <c r="G2184" s="1">
        <v>98</v>
      </c>
      <c r="H2184" s="1">
        <v>63.17</v>
      </c>
      <c r="I2184" s="2">
        <v>6190.66</v>
      </c>
      <c r="J2184" s="3">
        <v>4.3820100000000004E-3</v>
      </c>
      <c r="K2184" s="4">
        <v>1412743.98</v>
      </c>
      <c r="L2184" s="5">
        <v>50001</v>
      </c>
      <c r="M2184" s="6">
        <v>28.25431451</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3"/>
        <v xml:space="preserve"> </v>
      </c>
      <c r="T2184" t="s">
        <v>4703</v>
      </c>
      <c r="U2184" t="s">
        <v>1224</v>
      </c>
      <c r="AG2184" s="16" t="s">
        <v>7295</v>
      </c>
    </row>
    <row r="2185" spans="1:33" x14ac:dyDescent="0.25">
      <c r="A2185" t="s">
        <v>4055</v>
      </c>
      <c r="B2185" t="s">
        <v>4704</v>
      </c>
      <c r="C2185" t="s">
        <v>837</v>
      </c>
      <c r="D2185" t="s">
        <v>838</v>
      </c>
      <c r="E2185" t="s">
        <v>839</v>
      </c>
      <c r="F2185" t="s">
        <v>840</v>
      </c>
      <c r="G2185" s="1">
        <v>17</v>
      </c>
      <c r="H2185" s="1">
        <v>231.44</v>
      </c>
      <c r="I2185" s="2">
        <v>3934.48</v>
      </c>
      <c r="J2185" s="3">
        <v>2.7849900000000002E-3</v>
      </c>
      <c r="K2185" s="4">
        <v>1412743.98</v>
      </c>
      <c r="L2185" s="5">
        <v>50001</v>
      </c>
      <c r="M2185" s="6">
        <v>28.25431451</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c r="T2185" t="s">
        <v>840</v>
      </c>
      <c r="U2185" t="s">
        <v>1224</v>
      </c>
      <c r="AG2185" s="16" t="s">
        <v>7295</v>
      </c>
    </row>
    <row r="2186" spans="1:33" x14ac:dyDescent="0.25">
      <c r="A2186" t="s">
        <v>4055</v>
      </c>
      <c r="B2186" t="s">
        <v>4705</v>
      </c>
      <c r="C2186" t="s">
        <v>4706</v>
      </c>
      <c r="D2186" t="s">
        <v>4707</v>
      </c>
      <c r="E2186" t="s">
        <v>4708</v>
      </c>
      <c r="F2186" t="s">
        <v>4709</v>
      </c>
      <c r="G2186" s="1">
        <v>30</v>
      </c>
      <c r="H2186" s="1">
        <v>88</v>
      </c>
      <c r="I2186" s="2">
        <v>2640</v>
      </c>
      <c r="J2186" s="3">
        <v>1.8687E-3</v>
      </c>
      <c r="K2186" s="4">
        <v>1412743.98</v>
      </c>
      <c r="L2186" s="5">
        <v>50001</v>
      </c>
      <c r="M2186" s="6">
        <v>28.25431451</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4709</v>
      </c>
      <c r="U2186" t="s">
        <v>1224</v>
      </c>
      <c r="AG2186" s="16" t="s">
        <v>7295</v>
      </c>
    </row>
    <row r="2187" spans="1:33" x14ac:dyDescent="0.25">
      <c r="A2187" t="s">
        <v>4055</v>
      </c>
      <c r="B2187" t="s">
        <v>4710</v>
      </c>
      <c r="C2187" t="s">
        <v>4711</v>
      </c>
      <c r="D2187" t="s">
        <v>3379</v>
      </c>
      <c r="E2187" t="s">
        <v>3380</v>
      </c>
      <c r="F2187" t="s">
        <v>3381</v>
      </c>
      <c r="G2187" s="1">
        <v>30</v>
      </c>
      <c r="H2187" s="1">
        <v>74.17</v>
      </c>
      <c r="I2187" s="2">
        <v>2225.1</v>
      </c>
      <c r="J2187" s="3">
        <v>1.5750199999999999E-3</v>
      </c>
      <c r="K2187" s="4">
        <v>1412743.98</v>
      </c>
      <c r="L2187" s="5">
        <v>50001</v>
      </c>
      <c r="M2187" s="6">
        <v>28.25431451</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3381</v>
      </c>
      <c r="U2187" t="s">
        <v>1224</v>
      </c>
      <c r="AG2187" s="16" t="s">
        <v>7295</v>
      </c>
    </row>
    <row r="2188" spans="1:33" x14ac:dyDescent="0.25">
      <c r="A2188" t="s">
        <v>4055</v>
      </c>
      <c r="B2188" t="s">
        <v>4712</v>
      </c>
      <c r="C2188" t="s">
        <v>847</v>
      </c>
      <c r="D2188" t="s">
        <v>848</v>
      </c>
      <c r="E2188" t="s">
        <v>849</v>
      </c>
      <c r="F2188" t="s">
        <v>850</v>
      </c>
      <c r="G2188" s="1">
        <v>12</v>
      </c>
      <c r="H2188" s="1">
        <v>380.75</v>
      </c>
      <c r="I2188" s="2">
        <v>4569</v>
      </c>
      <c r="J2188" s="3">
        <v>3.23413E-3</v>
      </c>
      <c r="K2188" s="4">
        <v>1412743.98</v>
      </c>
      <c r="L2188" s="5">
        <v>50001</v>
      </c>
      <c r="M2188" s="6">
        <v>28.25431451</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850</v>
      </c>
      <c r="U2188" t="s">
        <v>1224</v>
      </c>
      <c r="AG2188" s="16" t="s">
        <v>7295</v>
      </c>
    </row>
    <row r="2189" spans="1:33" x14ac:dyDescent="0.25">
      <c r="A2189" t="s">
        <v>4055</v>
      </c>
      <c r="B2189" t="s">
        <v>4713</v>
      </c>
      <c r="C2189" t="s">
        <v>4714</v>
      </c>
      <c r="D2189" t="s">
        <v>2275</v>
      </c>
      <c r="E2189" t="s">
        <v>2276</v>
      </c>
      <c r="F2189" t="s">
        <v>4715</v>
      </c>
      <c r="G2189" s="1">
        <v>22</v>
      </c>
      <c r="H2189" s="1">
        <v>98.68</v>
      </c>
      <c r="I2189" s="2">
        <v>2170.96</v>
      </c>
      <c r="J2189" s="3">
        <v>1.5367E-3</v>
      </c>
      <c r="K2189" s="4">
        <v>1412743.98</v>
      </c>
      <c r="L2189" s="5">
        <v>50001</v>
      </c>
      <c r="M2189" s="6">
        <v>28.25431451</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4715</v>
      </c>
      <c r="U2189" t="s">
        <v>1224</v>
      </c>
      <c r="AG2189" s="16" t="s">
        <v>7295</v>
      </c>
    </row>
    <row r="2190" spans="1:33" x14ac:dyDescent="0.25">
      <c r="A2190" t="s">
        <v>4055</v>
      </c>
      <c r="B2190" t="s">
        <v>4716</v>
      </c>
      <c r="C2190" t="s">
        <v>4717</v>
      </c>
      <c r="D2190" t="s">
        <v>2288</v>
      </c>
      <c r="E2190" t="s">
        <v>2289</v>
      </c>
      <c r="F2190" t="s">
        <v>2290</v>
      </c>
      <c r="G2190" s="1">
        <v>104</v>
      </c>
      <c r="H2190" s="1">
        <v>34.21</v>
      </c>
      <c r="I2190" s="2">
        <v>3557.84</v>
      </c>
      <c r="J2190" s="3">
        <v>2.5183900000000001E-3</v>
      </c>
      <c r="K2190" s="4">
        <v>1412743.98</v>
      </c>
      <c r="L2190" s="5">
        <v>50001</v>
      </c>
      <c r="M2190" s="6">
        <v>28.25431451</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2290</v>
      </c>
      <c r="U2190" t="s">
        <v>1224</v>
      </c>
      <c r="AG2190" s="16" t="s">
        <v>7295</v>
      </c>
    </row>
    <row r="2191" spans="1:33" x14ac:dyDescent="0.25">
      <c r="A2191" t="s">
        <v>4055</v>
      </c>
      <c r="B2191" t="s">
        <v>4718</v>
      </c>
      <c r="C2191" t="s">
        <v>4719</v>
      </c>
      <c r="D2191" t="s">
        <v>4720</v>
      </c>
      <c r="E2191" t="s">
        <v>4721</v>
      </c>
      <c r="F2191" t="s">
        <v>4722</v>
      </c>
      <c r="G2191" s="1">
        <v>11</v>
      </c>
      <c r="H2191" s="1">
        <v>182.33</v>
      </c>
      <c r="I2191" s="2">
        <v>2005.63</v>
      </c>
      <c r="J2191" s="3">
        <v>1.41967E-3</v>
      </c>
      <c r="K2191" s="4">
        <v>1412743.98</v>
      </c>
      <c r="L2191" s="5">
        <v>50001</v>
      </c>
      <c r="M2191" s="6">
        <v>28.25431451</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4722</v>
      </c>
      <c r="U2191" t="s">
        <v>1224</v>
      </c>
      <c r="AG2191" s="16" t="s">
        <v>7295</v>
      </c>
    </row>
    <row r="2192" spans="1:33" x14ac:dyDescent="0.25">
      <c r="A2192" t="s">
        <v>4055</v>
      </c>
      <c r="B2192" t="s">
        <v>4723</v>
      </c>
      <c r="C2192" t="s">
        <v>4724</v>
      </c>
      <c r="D2192" t="s">
        <v>4725</v>
      </c>
      <c r="E2192" t="s">
        <v>4726</v>
      </c>
      <c r="F2192" t="s">
        <v>4727</v>
      </c>
      <c r="G2192" s="1">
        <v>29</v>
      </c>
      <c r="H2192" s="1">
        <v>72.31</v>
      </c>
      <c r="I2192" s="2">
        <v>2096.9899999999998</v>
      </c>
      <c r="J2192" s="3">
        <v>1.48434E-3</v>
      </c>
      <c r="K2192" s="4">
        <v>1412743.98</v>
      </c>
      <c r="L2192" s="5">
        <v>50001</v>
      </c>
      <c r="M2192" s="6">
        <v>28.25431451</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4727</v>
      </c>
      <c r="U2192" t="s">
        <v>1224</v>
      </c>
      <c r="AG2192" s="16" t="s">
        <v>7295</v>
      </c>
    </row>
    <row r="2193" spans="1:33" x14ac:dyDescent="0.25">
      <c r="A2193" t="s">
        <v>4055</v>
      </c>
      <c r="B2193" t="s">
        <v>4728</v>
      </c>
      <c r="C2193" t="s">
        <v>4729</v>
      </c>
      <c r="D2193" t="s">
        <v>4730</v>
      </c>
      <c r="E2193" t="s">
        <v>4731</v>
      </c>
      <c r="F2193" t="s">
        <v>4732</v>
      </c>
      <c r="G2193" s="1">
        <v>19</v>
      </c>
      <c r="H2193" s="1">
        <v>275</v>
      </c>
      <c r="I2193" s="2">
        <v>5225</v>
      </c>
      <c r="J2193" s="3">
        <v>3.6984800000000001E-3</v>
      </c>
      <c r="K2193" s="4">
        <v>1412743.98</v>
      </c>
      <c r="L2193" s="5">
        <v>50001</v>
      </c>
      <c r="M2193" s="6">
        <v>28.25431451</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4732</v>
      </c>
      <c r="U2193" t="s">
        <v>1224</v>
      </c>
      <c r="AG2193" s="16" t="s">
        <v>7295</v>
      </c>
    </row>
    <row r="2194" spans="1:33" x14ac:dyDescent="0.25">
      <c r="A2194" t="s">
        <v>4055</v>
      </c>
      <c r="B2194" t="s">
        <v>4733</v>
      </c>
      <c r="C2194" t="s">
        <v>4734</v>
      </c>
      <c r="D2194" t="s">
        <v>4735</v>
      </c>
      <c r="E2194" t="s">
        <v>4736</v>
      </c>
      <c r="F2194" t="s">
        <v>4737</v>
      </c>
      <c r="G2194" s="1">
        <v>12</v>
      </c>
      <c r="H2194" s="1">
        <v>172.21</v>
      </c>
      <c r="I2194" s="2">
        <v>2066.52</v>
      </c>
      <c r="J2194" s="3">
        <v>1.46277E-3</v>
      </c>
      <c r="K2194" s="4">
        <v>1412743.98</v>
      </c>
      <c r="L2194" s="5">
        <v>50001</v>
      </c>
      <c r="M2194" s="6">
        <v>28.25431451</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4737</v>
      </c>
      <c r="U2194" t="s">
        <v>1224</v>
      </c>
      <c r="AG2194" s="16" t="s">
        <v>7295</v>
      </c>
    </row>
    <row r="2195" spans="1:33" x14ac:dyDescent="0.25">
      <c r="A2195" t="s">
        <v>4055</v>
      </c>
      <c r="B2195" t="s">
        <v>4738</v>
      </c>
      <c r="C2195" t="s">
        <v>4739</v>
      </c>
      <c r="D2195" t="s">
        <v>4740</v>
      </c>
      <c r="E2195" t="s">
        <v>4741</v>
      </c>
      <c r="F2195" t="s">
        <v>4742</v>
      </c>
      <c r="G2195" s="1">
        <v>12</v>
      </c>
      <c r="H2195" s="1">
        <v>257.29000000000002</v>
      </c>
      <c r="I2195" s="2">
        <v>3087.48</v>
      </c>
      <c r="J2195" s="3">
        <v>2.1854499999999998E-3</v>
      </c>
      <c r="K2195" s="4">
        <v>1412743.98</v>
      </c>
      <c r="L2195" s="5">
        <v>50001</v>
      </c>
      <c r="M2195" s="6">
        <v>28.25431451</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4742</v>
      </c>
      <c r="U2195" t="s">
        <v>1224</v>
      </c>
      <c r="AG2195" s="16" t="s">
        <v>7295</v>
      </c>
    </row>
    <row r="2196" spans="1:33" x14ac:dyDescent="0.25">
      <c r="A2196" t="s">
        <v>4055</v>
      </c>
      <c r="B2196" t="s">
        <v>4743</v>
      </c>
      <c r="C2196" t="s">
        <v>4744</v>
      </c>
      <c r="D2196" t="s">
        <v>2297</v>
      </c>
      <c r="E2196" t="s">
        <v>2298</v>
      </c>
      <c r="F2196" t="s">
        <v>2299</v>
      </c>
      <c r="G2196" s="1">
        <v>6</v>
      </c>
      <c r="H2196" s="1">
        <v>1935.16</v>
      </c>
      <c r="I2196" s="2">
        <v>11610.96</v>
      </c>
      <c r="J2196" s="3">
        <v>8.2187300000000005E-3</v>
      </c>
      <c r="K2196" s="4">
        <v>1412743.98</v>
      </c>
      <c r="L2196" s="5">
        <v>50001</v>
      </c>
      <c r="M2196" s="6">
        <v>28.25431451</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2299</v>
      </c>
      <c r="U2196" t="s">
        <v>1224</v>
      </c>
      <c r="AG2196" s="16" t="s">
        <v>7295</v>
      </c>
    </row>
    <row r="2197" spans="1:33" x14ac:dyDescent="0.25">
      <c r="A2197" t="s">
        <v>4055</v>
      </c>
      <c r="B2197" t="s">
        <v>4745</v>
      </c>
      <c r="C2197" t="s">
        <v>4746</v>
      </c>
      <c r="D2197" t="s">
        <v>4747</v>
      </c>
      <c r="E2197" t="s">
        <v>4748</v>
      </c>
      <c r="F2197" t="s">
        <v>4749</v>
      </c>
      <c r="G2197" s="1">
        <v>12</v>
      </c>
      <c r="H2197" s="1">
        <v>251.86</v>
      </c>
      <c r="I2197" s="2">
        <v>3022.32</v>
      </c>
      <c r="J2197" s="3">
        <v>2.1393300000000001E-3</v>
      </c>
      <c r="K2197" s="4">
        <v>1412743.98</v>
      </c>
      <c r="L2197" s="5">
        <v>50001</v>
      </c>
      <c r="M2197" s="6">
        <v>28.25431451</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4749</v>
      </c>
      <c r="U2197" t="s">
        <v>1224</v>
      </c>
      <c r="AG2197" s="16" t="s">
        <v>7295</v>
      </c>
    </row>
    <row r="2198" spans="1:33" x14ac:dyDescent="0.25">
      <c r="A2198" t="s">
        <v>4055</v>
      </c>
      <c r="B2198" t="s">
        <v>4750</v>
      </c>
      <c r="C2198" t="s">
        <v>4751</v>
      </c>
      <c r="D2198" t="s">
        <v>2324</v>
      </c>
      <c r="E2198" t="s">
        <v>2325</v>
      </c>
      <c r="F2198" t="s">
        <v>2326</v>
      </c>
      <c r="G2198" s="1">
        <v>159</v>
      </c>
      <c r="H2198" s="1">
        <v>95.93</v>
      </c>
      <c r="I2198" s="2">
        <v>15252.87</v>
      </c>
      <c r="J2198" s="3">
        <v>1.079663E-2</v>
      </c>
      <c r="K2198" s="4">
        <v>1412743.98</v>
      </c>
      <c r="L2198" s="5">
        <v>50001</v>
      </c>
      <c r="M2198" s="6">
        <v>28.25431451</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2326</v>
      </c>
      <c r="U2198" t="s">
        <v>1224</v>
      </c>
      <c r="AG2198" s="16" t="s">
        <v>7295</v>
      </c>
    </row>
    <row r="2199" spans="1:33" x14ac:dyDescent="0.25">
      <c r="A2199" t="s">
        <v>4055</v>
      </c>
      <c r="B2199" t="s">
        <v>4752</v>
      </c>
      <c r="C2199" t="s">
        <v>4753</v>
      </c>
      <c r="D2199" t="s">
        <v>3470</v>
      </c>
      <c r="E2199" t="s">
        <v>3471</v>
      </c>
      <c r="F2199" t="s">
        <v>3472</v>
      </c>
      <c r="G2199" s="1">
        <v>29</v>
      </c>
      <c r="H2199" s="1">
        <v>195.57</v>
      </c>
      <c r="I2199" s="2">
        <v>5671.53</v>
      </c>
      <c r="J2199" s="3">
        <v>4.0145500000000004E-3</v>
      </c>
      <c r="K2199" s="4">
        <v>1412743.98</v>
      </c>
      <c r="L2199" s="5">
        <v>50001</v>
      </c>
      <c r="M2199" s="6">
        <v>28.25431451</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3472</v>
      </c>
      <c r="U2199" t="s">
        <v>1224</v>
      </c>
      <c r="AG2199" s="16" t="s">
        <v>7295</v>
      </c>
    </row>
    <row r="2200" spans="1:33" x14ac:dyDescent="0.25">
      <c r="A2200" t="s">
        <v>4055</v>
      </c>
      <c r="B2200" t="s">
        <v>4754</v>
      </c>
      <c r="C2200" t="s">
        <v>4755</v>
      </c>
      <c r="D2200" t="s">
        <v>4756</v>
      </c>
      <c r="E2200" t="s">
        <v>4757</v>
      </c>
      <c r="F2200" t="s">
        <v>4758</v>
      </c>
      <c r="G2200" s="1">
        <v>24</v>
      </c>
      <c r="H2200" s="1">
        <v>368.52</v>
      </c>
      <c r="I2200" s="2">
        <v>8844.48</v>
      </c>
      <c r="J2200" s="3">
        <v>6.2604999999999996E-3</v>
      </c>
      <c r="K2200" s="4">
        <v>1412743.98</v>
      </c>
      <c r="L2200" s="5">
        <v>50001</v>
      </c>
      <c r="M2200" s="6">
        <v>28.25431451</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4758</v>
      </c>
      <c r="U2200" t="s">
        <v>1224</v>
      </c>
      <c r="AG2200" s="16" t="s">
        <v>7295</v>
      </c>
    </row>
    <row r="2201" spans="1:33" x14ac:dyDescent="0.25">
      <c r="A2201" t="s">
        <v>4055</v>
      </c>
      <c r="B2201" t="s">
        <v>4759</v>
      </c>
      <c r="C2201" t="s">
        <v>4760</v>
      </c>
      <c r="D2201" t="s">
        <v>4761</v>
      </c>
      <c r="E2201" t="s">
        <v>4762</v>
      </c>
      <c r="F2201" t="s">
        <v>4763</v>
      </c>
      <c r="G2201" s="1">
        <v>46</v>
      </c>
      <c r="H2201" s="1">
        <v>36.15</v>
      </c>
      <c r="I2201" s="2">
        <v>1662.9</v>
      </c>
      <c r="J2201" s="3">
        <v>1.1770699999999999E-3</v>
      </c>
      <c r="K2201" s="4">
        <v>1412743.98</v>
      </c>
      <c r="L2201" s="5">
        <v>50001</v>
      </c>
      <c r="M2201" s="6">
        <v>28.25431451</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4763</v>
      </c>
      <c r="U2201" t="s">
        <v>1224</v>
      </c>
      <c r="AG2201" s="16" t="s">
        <v>7295</v>
      </c>
    </row>
    <row r="2202" spans="1:33" x14ac:dyDescent="0.25">
      <c r="A2202" t="s">
        <v>4055</v>
      </c>
      <c r="B2202" t="s">
        <v>4764</v>
      </c>
      <c r="C2202" t="s">
        <v>876</v>
      </c>
      <c r="D2202" t="s">
        <v>877</v>
      </c>
      <c r="E2202" t="s">
        <v>878</v>
      </c>
      <c r="F2202" t="s">
        <v>879</v>
      </c>
      <c r="G2202" s="1">
        <v>28</v>
      </c>
      <c r="H2202" s="1">
        <v>60.89</v>
      </c>
      <c r="I2202" s="2">
        <v>1704.92</v>
      </c>
      <c r="J2202" s="3">
        <v>1.20681E-3</v>
      </c>
      <c r="K2202" s="4">
        <v>1412743.98</v>
      </c>
      <c r="L2202" s="5">
        <v>50001</v>
      </c>
      <c r="M2202" s="6">
        <v>28.25431451</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879</v>
      </c>
      <c r="U2202" t="s">
        <v>1224</v>
      </c>
      <c r="AG2202" s="16" t="s">
        <v>7295</v>
      </c>
    </row>
    <row r="2203" spans="1:33" x14ac:dyDescent="0.25">
      <c r="A2203" t="s">
        <v>4055</v>
      </c>
      <c r="B2203" t="s">
        <v>4765</v>
      </c>
      <c r="C2203" t="s">
        <v>4766</v>
      </c>
      <c r="D2203" t="s">
        <v>4767</v>
      </c>
      <c r="E2203" t="s">
        <v>4768</v>
      </c>
      <c r="F2203" t="s">
        <v>4769</v>
      </c>
      <c r="G2203" s="1">
        <v>57</v>
      </c>
      <c r="H2203" s="1">
        <v>33.369999999999997</v>
      </c>
      <c r="I2203" s="2">
        <v>1902.09</v>
      </c>
      <c r="J2203" s="3">
        <v>1.3463800000000001E-3</v>
      </c>
      <c r="K2203" s="4">
        <v>1412743.98</v>
      </c>
      <c r="L2203" s="5">
        <v>50001</v>
      </c>
      <c r="M2203" s="6">
        <v>28.25431451</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4769</v>
      </c>
      <c r="U2203" t="s">
        <v>1224</v>
      </c>
      <c r="AG2203" s="16" t="s">
        <v>7295</v>
      </c>
    </row>
    <row r="2204" spans="1:33" x14ac:dyDescent="0.25">
      <c r="A2204" t="s">
        <v>4055</v>
      </c>
      <c r="B2204" t="s">
        <v>4770</v>
      </c>
      <c r="C2204" t="s">
        <v>4771</v>
      </c>
      <c r="D2204" t="s">
        <v>4772</v>
      </c>
      <c r="E2204" t="s">
        <v>4773</v>
      </c>
      <c r="F2204" t="s">
        <v>4774</v>
      </c>
      <c r="G2204" s="1">
        <v>36</v>
      </c>
      <c r="H2204" s="1">
        <v>60.57</v>
      </c>
      <c r="I2204" s="2">
        <v>2180.52</v>
      </c>
      <c r="J2204" s="3">
        <v>1.54346E-3</v>
      </c>
      <c r="K2204" s="4">
        <v>1412743.98</v>
      </c>
      <c r="L2204" s="5">
        <v>50001</v>
      </c>
      <c r="M2204" s="6">
        <v>28.25431451</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4774</v>
      </c>
      <c r="U2204" t="s">
        <v>1224</v>
      </c>
      <c r="AG2204" s="16" t="s">
        <v>7295</v>
      </c>
    </row>
    <row r="2205" spans="1:33" x14ac:dyDescent="0.25">
      <c r="A2205" t="s">
        <v>4055</v>
      </c>
      <c r="B2205" t="s">
        <v>4775</v>
      </c>
      <c r="C2205" t="s">
        <v>4776</v>
      </c>
      <c r="D2205" t="s">
        <v>2361</v>
      </c>
      <c r="E2205" t="s">
        <v>2362</v>
      </c>
      <c r="F2205" t="s">
        <v>2363</v>
      </c>
      <c r="G2205" s="1">
        <v>20</v>
      </c>
      <c r="H2205" s="1">
        <v>171.09</v>
      </c>
      <c r="I2205" s="2">
        <v>3421.8</v>
      </c>
      <c r="J2205" s="3">
        <v>2.42209E-3</v>
      </c>
      <c r="K2205" s="4">
        <v>1412743.98</v>
      </c>
      <c r="L2205" s="5">
        <v>50001</v>
      </c>
      <c r="M2205" s="6">
        <v>28.25431451</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2363</v>
      </c>
      <c r="U2205" t="s">
        <v>1224</v>
      </c>
      <c r="AG2205" s="16" t="s">
        <v>7295</v>
      </c>
    </row>
    <row r="2206" spans="1:33" x14ac:dyDescent="0.25">
      <c r="A2206" t="s">
        <v>4055</v>
      </c>
      <c r="B2206" t="s">
        <v>4777</v>
      </c>
      <c r="C2206" t="s">
        <v>4778</v>
      </c>
      <c r="D2206" t="s">
        <v>4779</v>
      </c>
      <c r="E2206" t="s">
        <v>4780</v>
      </c>
      <c r="F2206" t="s">
        <v>4781</v>
      </c>
      <c r="G2206" s="1">
        <v>4</v>
      </c>
      <c r="H2206" s="1">
        <v>1062.75</v>
      </c>
      <c r="I2206" s="2">
        <v>4251</v>
      </c>
      <c r="J2206" s="3">
        <v>3.0090400000000002E-3</v>
      </c>
      <c r="K2206" s="4">
        <v>1412743.98</v>
      </c>
      <c r="L2206" s="5">
        <v>50001</v>
      </c>
      <c r="M2206" s="6">
        <v>28.25431451</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4781</v>
      </c>
      <c r="U2206" t="s">
        <v>1224</v>
      </c>
      <c r="AG2206" s="16" t="s">
        <v>7295</v>
      </c>
    </row>
    <row r="2207" spans="1:33" x14ac:dyDescent="0.25">
      <c r="A2207" t="s">
        <v>4055</v>
      </c>
      <c r="B2207" t="s">
        <v>4782</v>
      </c>
      <c r="C2207" t="s">
        <v>881</v>
      </c>
      <c r="D2207" t="s">
        <v>882</v>
      </c>
      <c r="E2207" t="s">
        <v>883</v>
      </c>
      <c r="F2207" t="s">
        <v>884</v>
      </c>
      <c r="G2207" s="1">
        <v>49</v>
      </c>
      <c r="H2207" s="1">
        <v>384.23</v>
      </c>
      <c r="I2207" s="2">
        <v>18827.27</v>
      </c>
      <c r="J2207" s="3">
        <v>1.332674E-2</v>
      </c>
      <c r="K2207" s="4">
        <v>1412743.98</v>
      </c>
      <c r="L2207" s="5">
        <v>50001</v>
      </c>
      <c r="M2207" s="6">
        <v>28.25431451</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884</v>
      </c>
      <c r="U2207" t="s">
        <v>1224</v>
      </c>
      <c r="AG2207" s="16" t="s">
        <v>7295</v>
      </c>
    </row>
    <row r="2208" spans="1:33" x14ac:dyDescent="0.25">
      <c r="A2208" t="s">
        <v>4055</v>
      </c>
      <c r="B2208" t="s">
        <v>4783</v>
      </c>
      <c r="C2208" t="s">
        <v>4784</v>
      </c>
      <c r="D2208" t="s">
        <v>4785</v>
      </c>
      <c r="E2208" t="s">
        <v>4786</v>
      </c>
      <c r="F2208" t="s">
        <v>4787</v>
      </c>
      <c r="G2208" s="1">
        <v>15</v>
      </c>
      <c r="H2208" s="1">
        <v>109.02</v>
      </c>
      <c r="I2208" s="2">
        <v>1635.3</v>
      </c>
      <c r="J2208" s="3">
        <v>1.1575299999999999E-3</v>
      </c>
      <c r="K2208" s="4">
        <v>1412743.98</v>
      </c>
      <c r="L2208" s="5">
        <v>50001</v>
      </c>
      <c r="M2208" s="6">
        <v>28.25431451</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4787</v>
      </c>
      <c r="U2208" t="s">
        <v>1224</v>
      </c>
      <c r="AG2208" s="16" t="s">
        <v>7295</v>
      </c>
    </row>
    <row r="2209" spans="1:33" x14ac:dyDescent="0.25">
      <c r="A2209" t="s">
        <v>4055</v>
      </c>
      <c r="B2209" t="s">
        <v>4788</v>
      </c>
      <c r="C2209" t="s">
        <v>4789</v>
      </c>
      <c r="D2209" t="s">
        <v>3502</v>
      </c>
      <c r="E2209" t="s">
        <v>3503</v>
      </c>
      <c r="F2209" t="s">
        <v>3504</v>
      </c>
      <c r="G2209" s="1">
        <v>52</v>
      </c>
      <c r="H2209" s="1">
        <v>220.63</v>
      </c>
      <c r="I2209" s="2">
        <v>11472.76</v>
      </c>
      <c r="J2209" s="3">
        <v>8.1209100000000003E-3</v>
      </c>
      <c r="K2209" s="4">
        <v>1412743.98</v>
      </c>
      <c r="L2209" s="5">
        <v>50001</v>
      </c>
      <c r="M2209" s="6">
        <v>28.25431451</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3504</v>
      </c>
      <c r="U2209" t="s">
        <v>1224</v>
      </c>
      <c r="AG2209" s="16" t="s">
        <v>7295</v>
      </c>
    </row>
    <row r="2210" spans="1:33" x14ac:dyDescent="0.25">
      <c r="A2210" t="s">
        <v>4055</v>
      </c>
      <c r="B2210" t="s">
        <v>4790</v>
      </c>
      <c r="C2210" t="s">
        <v>4791</v>
      </c>
      <c r="D2210" t="s">
        <v>4792</v>
      </c>
      <c r="E2210" t="s">
        <v>4793</v>
      </c>
      <c r="F2210" t="s">
        <v>4794</v>
      </c>
      <c r="G2210" s="1">
        <v>206</v>
      </c>
      <c r="H2210" s="1">
        <v>33.67</v>
      </c>
      <c r="I2210" s="2">
        <v>6936.02</v>
      </c>
      <c r="J2210" s="3">
        <v>4.90961E-3</v>
      </c>
      <c r="K2210" s="4">
        <v>1412743.98</v>
      </c>
      <c r="L2210" s="5">
        <v>50001</v>
      </c>
      <c r="M2210" s="6">
        <v>28.25431451</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4794</v>
      </c>
      <c r="U2210" t="s">
        <v>1224</v>
      </c>
      <c r="AG2210" s="16" t="s">
        <v>7295</v>
      </c>
    </row>
    <row r="2211" spans="1:33" x14ac:dyDescent="0.25">
      <c r="A2211" t="s">
        <v>4055</v>
      </c>
      <c r="B2211" t="s">
        <v>4795</v>
      </c>
      <c r="C2211" t="s">
        <v>4796</v>
      </c>
      <c r="D2211" t="s">
        <v>4797</v>
      </c>
      <c r="E2211" t="s">
        <v>4798</v>
      </c>
      <c r="F2211" t="s">
        <v>4799</v>
      </c>
      <c r="G2211" s="1">
        <v>42</v>
      </c>
      <c r="H2211" s="1">
        <v>71.67</v>
      </c>
      <c r="I2211" s="2">
        <v>3010.14</v>
      </c>
      <c r="J2211" s="3">
        <v>2.1307000000000001E-3</v>
      </c>
      <c r="K2211" s="4">
        <v>1412743.98</v>
      </c>
      <c r="L2211" s="5">
        <v>50001</v>
      </c>
      <c r="M2211" s="6">
        <v>28.25431451</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4799</v>
      </c>
      <c r="U2211" t="s">
        <v>1224</v>
      </c>
      <c r="AG2211" s="16" t="s">
        <v>7295</v>
      </c>
    </row>
    <row r="2212" spans="1:33" x14ac:dyDescent="0.25">
      <c r="A2212" t="s">
        <v>4055</v>
      </c>
      <c r="B2212" t="s">
        <v>4800</v>
      </c>
      <c r="C2212" t="s">
        <v>891</v>
      </c>
      <c r="D2212" t="s">
        <v>892</v>
      </c>
      <c r="E2212" t="s">
        <v>893</v>
      </c>
      <c r="F2212" t="s">
        <v>894</v>
      </c>
      <c r="G2212" s="1">
        <v>10</v>
      </c>
      <c r="H2212" s="1">
        <v>165.52</v>
      </c>
      <c r="I2212" s="2">
        <v>1655.2</v>
      </c>
      <c r="J2212" s="3">
        <v>1.17162E-3</v>
      </c>
      <c r="K2212" s="4">
        <v>1412743.98</v>
      </c>
      <c r="L2212" s="5">
        <v>50001</v>
      </c>
      <c r="M2212" s="6">
        <v>28.25431451</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894</v>
      </c>
      <c r="U2212" t="s">
        <v>1224</v>
      </c>
      <c r="AG2212" s="16" t="s">
        <v>7295</v>
      </c>
    </row>
    <row r="2213" spans="1:33" x14ac:dyDescent="0.25">
      <c r="A2213" t="s">
        <v>4055</v>
      </c>
      <c r="B2213" t="s">
        <v>4801</v>
      </c>
      <c r="C2213" t="s">
        <v>4802</v>
      </c>
      <c r="D2213" t="s">
        <v>2398</v>
      </c>
      <c r="E2213" t="s">
        <v>2399</v>
      </c>
      <c r="F2213" t="s">
        <v>2400</v>
      </c>
      <c r="G2213" s="1">
        <v>11</v>
      </c>
      <c r="H2213" s="1">
        <v>701.25</v>
      </c>
      <c r="I2213" s="2">
        <v>7713.75</v>
      </c>
      <c r="J2213" s="3">
        <v>5.4601199999999997E-3</v>
      </c>
      <c r="K2213" s="4">
        <v>1412743.98</v>
      </c>
      <c r="L2213" s="5">
        <v>50001</v>
      </c>
      <c r="M2213" s="6">
        <v>28.25431451</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2400</v>
      </c>
      <c r="U2213" t="s">
        <v>1224</v>
      </c>
      <c r="AG2213" s="16" t="s">
        <v>7295</v>
      </c>
    </row>
    <row r="2214" spans="1:33" x14ac:dyDescent="0.25">
      <c r="A2214" t="s">
        <v>4055</v>
      </c>
      <c r="B2214" t="s">
        <v>4803</v>
      </c>
      <c r="C2214" t="s">
        <v>4804</v>
      </c>
      <c r="D2214" t="s">
        <v>4805</v>
      </c>
      <c r="E2214" t="s">
        <v>4806</v>
      </c>
      <c r="F2214" t="s">
        <v>4807</v>
      </c>
      <c r="G2214" s="1">
        <v>7</v>
      </c>
      <c r="H2214" s="1">
        <v>267.20999999999998</v>
      </c>
      <c r="I2214" s="2">
        <v>1870.47</v>
      </c>
      <c r="J2214" s="3">
        <v>1.3240000000000001E-3</v>
      </c>
      <c r="K2214" s="4">
        <v>1412743.98</v>
      </c>
      <c r="L2214" s="5">
        <v>50001</v>
      </c>
      <c r="M2214" s="6">
        <v>28.25431451</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4807</v>
      </c>
      <c r="U2214" t="s">
        <v>1224</v>
      </c>
      <c r="AG2214" s="16" t="s">
        <v>7295</v>
      </c>
    </row>
    <row r="2215" spans="1:33" x14ac:dyDescent="0.25">
      <c r="A2215" t="s">
        <v>4055</v>
      </c>
      <c r="B2215" t="s">
        <v>4808</v>
      </c>
      <c r="C2215" t="s">
        <v>4809</v>
      </c>
      <c r="D2215" t="s">
        <v>3512</v>
      </c>
      <c r="E2215" t="s">
        <v>3513</v>
      </c>
      <c r="F2215" t="s">
        <v>3514</v>
      </c>
      <c r="G2215" s="1">
        <v>191</v>
      </c>
      <c r="H2215" s="1">
        <v>223.96</v>
      </c>
      <c r="I2215" s="2">
        <v>42776.36</v>
      </c>
      <c r="J2215" s="3">
        <v>3.0278920000000001E-2</v>
      </c>
      <c r="K2215" s="4">
        <v>1412743.98</v>
      </c>
      <c r="L2215" s="5">
        <v>50001</v>
      </c>
      <c r="M2215" s="6">
        <v>28.25431451</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3514</v>
      </c>
      <c r="U2215" t="s">
        <v>1224</v>
      </c>
      <c r="AG2215" s="16" t="s">
        <v>7295</v>
      </c>
    </row>
    <row r="2216" spans="1:33" x14ac:dyDescent="0.25">
      <c r="A2216" t="s">
        <v>4055</v>
      </c>
      <c r="B2216" t="s">
        <v>4810</v>
      </c>
      <c r="C2216" t="s">
        <v>901</v>
      </c>
      <c r="D2216" t="s">
        <v>902</v>
      </c>
      <c r="E2216" t="s">
        <v>903</v>
      </c>
      <c r="F2216" t="s">
        <v>904</v>
      </c>
      <c r="G2216" s="1">
        <v>28</v>
      </c>
      <c r="H2216" s="1">
        <v>427.26</v>
      </c>
      <c r="I2216" s="2">
        <v>11963.28</v>
      </c>
      <c r="J2216" s="3">
        <v>8.4681200000000009E-3</v>
      </c>
      <c r="K2216" s="4">
        <v>1412743.98</v>
      </c>
      <c r="L2216" s="5">
        <v>50001</v>
      </c>
      <c r="M2216" s="6">
        <v>28.25431451</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904</v>
      </c>
      <c r="U2216" t="s">
        <v>1224</v>
      </c>
      <c r="AG2216" s="16" t="s">
        <v>7295</v>
      </c>
    </row>
    <row r="2217" spans="1:33" x14ac:dyDescent="0.25">
      <c r="A2217" t="s">
        <v>4055</v>
      </c>
      <c r="B2217" t="s">
        <v>4811</v>
      </c>
      <c r="C2217" t="s">
        <v>4812</v>
      </c>
      <c r="D2217" t="s">
        <v>4813</v>
      </c>
      <c r="E2217" t="s">
        <v>4814</v>
      </c>
      <c r="F2217" t="s">
        <v>4815</v>
      </c>
      <c r="G2217" s="1">
        <v>14</v>
      </c>
      <c r="H2217" s="1">
        <v>139.08000000000001</v>
      </c>
      <c r="I2217" s="2">
        <v>1947.12</v>
      </c>
      <c r="J2217" s="3">
        <v>1.3782499999999999E-3</v>
      </c>
      <c r="K2217" s="4">
        <v>1412743.98</v>
      </c>
      <c r="L2217" s="5">
        <v>50001</v>
      </c>
      <c r="M2217" s="6">
        <v>28.25431451</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ref="S2217:S2280" si="34">IF(ISNUMBER(N2217),Q2217*N2217,IF(ISNUMBER(R2217),J2217*R2217," "))</f>
        <v xml:space="preserve"> </v>
      </c>
      <c r="T2217" t="s">
        <v>4815</v>
      </c>
      <c r="U2217" t="s">
        <v>1224</v>
      </c>
      <c r="AG2217" s="16" t="s">
        <v>7295</v>
      </c>
    </row>
    <row r="2218" spans="1:33" x14ac:dyDescent="0.25">
      <c r="A2218" t="s">
        <v>4055</v>
      </c>
      <c r="B2218" t="s">
        <v>4816</v>
      </c>
      <c r="C2218" t="s">
        <v>4817</v>
      </c>
      <c r="D2218" t="s">
        <v>4818</v>
      </c>
      <c r="E2218" t="s">
        <v>4819</v>
      </c>
      <c r="F2218" t="s">
        <v>4820</v>
      </c>
      <c r="G2218" s="1">
        <v>73</v>
      </c>
      <c r="H2218" s="1">
        <v>73.19</v>
      </c>
      <c r="I2218" s="2">
        <v>5342.87</v>
      </c>
      <c r="J2218" s="3">
        <v>3.7819099999999999E-3</v>
      </c>
      <c r="K2218" s="4">
        <v>1412743.98</v>
      </c>
      <c r="L2218" s="5">
        <v>50001</v>
      </c>
      <c r="M2218" s="6">
        <v>28.25431451</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4"/>
        <v xml:space="preserve"> </v>
      </c>
      <c r="T2218" t="s">
        <v>4820</v>
      </c>
      <c r="U2218" t="s">
        <v>1224</v>
      </c>
      <c r="AG2218" s="16" t="s">
        <v>7295</v>
      </c>
    </row>
    <row r="2219" spans="1:33" x14ac:dyDescent="0.25">
      <c r="A2219" t="s">
        <v>4055</v>
      </c>
      <c r="B2219" t="s">
        <v>4821</v>
      </c>
      <c r="C2219" t="s">
        <v>4822</v>
      </c>
      <c r="D2219" t="s">
        <v>4823</v>
      </c>
      <c r="E2219" t="s">
        <v>4824</v>
      </c>
      <c r="F2219" t="s">
        <v>4825</v>
      </c>
      <c r="G2219" s="1">
        <v>66</v>
      </c>
      <c r="H2219" s="1">
        <v>66.11</v>
      </c>
      <c r="I2219" s="2">
        <v>4363.26</v>
      </c>
      <c r="J2219" s="3">
        <v>3.0885000000000001E-3</v>
      </c>
      <c r="K2219" s="4">
        <v>1412743.98</v>
      </c>
      <c r="L2219" s="5">
        <v>50001</v>
      </c>
      <c r="M2219" s="6">
        <v>28.25431451</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4"/>
        <v xml:space="preserve"> </v>
      </c>
      <c r="T2219" t="s">
        <v>4825</v>
      </c>
      <c r="U2219" t="s">
        <v>1224</v>
      </c>
      <c r="AG2219" s="16" t="s">
        <v>7295</v>
      </c>
    </row>
    <row r="2220" spans="1:33" x14ac:dyDescent="0.25">
      <c r="A2220" t="s">
        <v>4055</v>
      </c>
      <c r="B2220" t="s">
        <v>4826</v>
      </c>
      <c r="C2220" t="s">
        <v>4827</v>
      </c>
      <c r="D2220" t="s">
        <v>2417</v>
      </c>
      <c r="E2220" t="s">
        <v>2418</v>
      </c>
      <c r="F2220" t="s">
        <v>2419</v>
      </c>
      <c r="G2220" s="1">
        <v>11</v>
      </c>
      <c r="H2220" s="1">
        <v>215.42</v>
      </c>
      <c r="I2220" s="2">
        <v>2369.62</v>
      </c>
      <c r="J2220" s="3">
        <v>1.6773199999999999E-3</v>
      </c>
      <c r="K2220" s="4">
        <v>1412743.98</v>
      </c>
      <c r="L2220" s="5">
        <v>50001</v>
      </c>
      <c r="M2220" s="6">
        <v>28.25431451</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4"/>
        <v xml:space="preserve"> </v>
      </c>
      <c r="T2220" t="s">
        <v>2419</v>
      </c>
      <c r="U2220" t="s">
        <v>1224</v>
      </c>
      <c r="AG2220" s="16" t="s">
        <v>7295</v>
      </c>
    </row>
    <row r="2221" spans="1:33" x14ac:dyDescent="0.25">
      <c r="A2221" t="s">
        <v>4055</v>
      </c>
      <c r="B2221" t="s">
        <v>4828</v>
      </c>
      <c r="C2221" t="s">
        <v>911</v>
      </c>
      <c r="D2221" t="s">
        <v>912</v>
      </c>
      <c r="E2221" t="s">
        <v>913</v>
      </c>
      <c r="F2221" t="s">
        <v>914</v>
      </c>
      <c r="G2221" s="1">
        <v>56</v>
      </c>
      <c r="H2221" s="1">
        <v>615.42999999999995</v>
      </c>
      <c r="I2221" s="2">
        <v>34464.080000000002</v>
      </c>
      <c r="J2221" s="3">
        <v>2.4395130000000001E-2</v>
      </c>
      <c r="K2221" s="4">
        <v>1412743.98</v>
      </c>
      <c r="L2221" s="5">
        <v>50001</v>
      </c>
      <c r="M2221" s="6">
        <v>28.25431451</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4"/>
        <v xml:space="preserve"> </v>
      </c>
      <c r="T2221" t="s">
        <v>914</v>
      </c>
      <c r="U2221" t="s">
        <v>1224</v>
      </c>
      <c r="AG2221" s="16" t="s">
        <v>7295</v>
      </c>
    </row>
    <row r="2222" spans="1:33" x14ac:dyDescent="0.25">
      <c r="A2222" t="s">
        <v>4055</v>
      </c>
      <c r="B2222" t="s">
        <v>4829</v>
      </c>
      <c r="C2222" t="s">
        <v>4830</v>
      </c>
      <c r="D2222" t="s">
        <v>4831</v>
      </c>
      <c r="E2222" t="s">
        <v>4832</v>
      </c>
      <c r="F2222" t="s">
        <v>4833</v>
      </c>
      <c r="G2222" s="1">
        <v>55</v>
      </c>
      <c r="H2222" s="1">
        <v>34.97</v>
      </c>
      <c r="I2222" s="2">
        <v>1923.35</v>
      </c>
      <c r="J2222" s="3">
        <v>1.3614300000000001E-3</v>
      </c>
      <c r="K2222" s="4">
        <v>1412743.98</v>
      </c>
      <c r="L2222" s="5">
        <v>50001</v>
      </c>
      <c r="M2222" s="6">
        <v>28.25431451</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4"/>
        <v xml:space="preserve"> </v>
      </c>
      <c r="T2222" t="s">
        <v>4833</v>
      </c>
      <c r="U2222" t="s">
        <v>1224</v>
      </c>
      <c r="AG2222" s="16" t="s">
        <v>7295</v>
      </c>
    </row>
    <row r="2223" spans="1:33" x14ac:dyDescent="0.25">
      <c r="A2223" t="s">
        <v>4055</v>
      </c>
      <c r="B2223" t="s">
        <v>4834</v>
      </c>
      <c r="C2223" t="s">
        <v>4835</v>
      </c>
      <c r="D2223" t="s">
        <v>2427</v>
      </c>
      <c r="E2223" t="s">
        <v>2428</v>
      </c>
      <c r="F2223" t="s">
        <v>2429</v>
      </c>
      <c r="G2223" s="1">
        <v>139</v>
      </c>
      <c r="H2223" s="1">
        <v>42.92</v>
      </c>
      <c r="I2223" s="2">
        <v>5965.88</v>
      </c>
      <c r="J2223" s="3">
        <v>4.2228999999999999E-3</v>
      </c>
      <c r="K2223" s="4">
        <v>1412743.98</v>
      </c>
      <c r="L2223" s="5">
        <v>50001</v>
      </c>
      <c r="M2223" s="6">
        <v>28.25431451</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4"/>
        <v xml:space="preserve"> </v>
      </c>
      <c r="T2223" t="s">
        <v>2429</v>
      </c>
      <c r="U2223" t="s">
        <v>1224</v>
      </c>
      <c r="AG2223" s="16" t="s">
        <v>7295</v>
      </c>
    </row>
    <row r="2224" spans="1:33" x14ac:dyDescent="0.25">
      <c r="A2224" t="s">
        <v>4055</v>
      </c>
      <c r="B2224" t="s">
        <v>4836</v>
      </c>
      <c r="C2224" t="s">
        <v>4837</v>
      </c>
      <c r="D2224" t="s">
        <v>4838</v>
      </c>
      <c r="E2224" t="s">
        <v>4839</v>
      </c>
      <c r="F2224" t="s">
        <v>4840</v>
      </c>
      <c r="G2224" s="1">
        <v>7</v>
      </c>
      <c r="H2224" s="1">
        <v>491.48</v>
      </c>
      <c r="I2224" s="2">
        <v>3440.36</v>
      </c>
      <c r="J2224" s="3">
        <v>2.43523E-3</v>
      </c>
      <c r="K2224" s="4">
        <v>1412743.98</v>
      </c>
      <c r="L2224" s="5">
        <v>50001</v>
      </c>
      <c r="M2224" s="6">
        <v>28.25431451</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4"/>
        <v xml:space="preserve"> </v>
      </c>
      <c r="T2224" t="s">
        <v>4840</v>
      </c>
      <c r="U2224" t="s">
        <v>1224</v>
      </c>
      <c r="AG2224" s="16" t="s">
        <v>7295</v>
      </c>
    </row>
    <row r="2225" spans="1:33" x14ac:dyDescent="0.25">
      <c r="A2225" t="s">
        <v>4055</v>
      </c>
      <c r="B2225" t="s">
        <v>4841</v>
      </c>
      <c r="C2225" t="s">
        <v>4842</v>
      </c>
      <c r="D2225" t="s">
        <v>4843</v>
      </c>
      <c r="E2225" t="s">
        <v>4844</v>
      </c>
      <c r="F2225" t="s">
        <v>4845</v>
      </c>
      <c r="G2225" s="1">
        <v>38</v>
      </c>
      <c r="H2225" s="1">
        <v>83.23</v>
      </c>
      <c r="I2225" s="2">
        <v>3162.74</v>
      </c>
      <c r="J2225" s="3">
        <v>2.23872E-3</v>
      </c>
      <c r="K2225" s="4">
        <v>1412743.98</v>
      </c>
      <c r="L2225" s="5">
        <v>50001</v>
      </c>
      <c r="M2225" s="6">
        <v>28.25431451</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4"/>
        <v xml:space="preserve"> </v>
      </c>
      <c r="T2225" t="s">
        <v>4845</v>
      </c>
      <c r="U2225" t="s">
        <v>1224</v>
      </c>
      <c r="AG2225" s="16" t="s">
        <v>7295</v>
      </c>
    </row>
    <row r="2226" spans="1:33" x14ac:dyDescent="0.25">
      <c r="A2226" t="s">
        <v>4055</v>
      </c>
      <c r="B2226" t="s">
        <v>4846</v>
      </c>
      <c r="C2226" t="s">
        <v>4847</v>
      </c>
      <c r="D2226" t="s">
        <v>4848</v>
      </c>
      <c r="E2226" t="s">
        <v>4849</v>
      </c>
      <c r="F2226" t="s">
        <v>4850</v>
      </c>
      <c r="G2226" s="1">
        <v>24</v>
      </c>
      <c r="H2226" s="1">
        <v>248.59</v>
      </c>
      <c r="I2226" s="2">
        <v>5966.16</v>
      </c>
      <c r="J2226" s="3">
        <v>4.2230999999999996E-3</v>
      </c>
      <c r="K2226" s="4">
        <v>1412743.98</v>
      </c>
      <c r="L2226" s="5">
        <v>50001</v>
      </c>
      <c r="M2226" s="6">
        <v>28.25431451</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4"/>
        <v xml:space="preserve"> </v>
      </c>
      <c r="T2226" t="s">
        <v>4850</v>
      </c>
      <c r="U2226" t="s">
        <v>1224</v>
      </c>
      <c r="AG2226" s="16" t="s">
        <v>7295</v>
      </c>
    </row>
    <row r="2227" spans="1:33" x14ac:dyDescent="0.25">
      <c r="A2227" t="s">
        <v>4055</v>
      </c>
      <c r="B2227" t="s">
        <v>4851</v>
      </c>
      <c r="C2227" t="s">
        <v>4852</v>
      </c>
      <c r="D2227" t="s">
        <v>3540</v>
      </c>
      <c r="E2227" t="s">
        <v>3541</v>
      </c>
      <c r="F2227" t="s">
        <v>4853</v>
      </c>
      <c r="G2227" s="1">
        <v>55</v>
      </c>
      <c r="H2227" s="1">
        <v>79.17</v>
      </c>
      <c r="I2227" s="2">
        <v>4354.3500000000004</v>
      </c>
      <c r="J2227" s="3">
        <v>3.0821899999999998E-3</v>
      </c>
      <c r="K2227" s="4">
        <v>1412743.98</v>
      </c>
      <c r="L2227" s="5">
        <v>50001</v>
      </c>
      <c r="M2227" s="6">
        <v>28.25431451</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4"/>
        <v xml:space="preserve"> </v>
      </c>
      <c r="T2227" t="s">
        <v>4853</v>
      </c>
      <c r="U2227" t="s">
        <v>1224</v>
      </c>
      <c r="AG2227" s="16" t="s">
        <v>7295</v>
      </c>
    </row>
    <row r="2228" spans="1:33" x14ac:dyDescent="0.25">
      <c r="A2228" t="s">
        <v>4055</v>
      </c>
      <c r="B2228" t="s">
        <v>4854</v>
      </c>
      <c r="C2228" t="s">
        <v>4855</v>
      </c>
      <c r="D2228" t="s">
        <v>4856</v>
      </c>
      <c r="E2228" t="s">
        <v>4857</v>
      </c>
      <c r="F2228" t="s">
        <v>4858</v>
      </c>
      <c r="G2228" s="1">
        <v>67</v>
      </c>
      <c r="H2228" s="1">
        <v>38.31</v>
      </c>
      <c r="I2228" s="2">
        <v>2566.77</v>
      </c>
      <c r="J2228" s="3">
        <v>1.8168699999999999E-3</v>
      </c>
      <c r="K2228" s="4">
        <v>1412743.98</v>
      </c>
      <c r="L2228" s="5">
        <v>50001</v>
      </c>
      <c r="M2228" s="6">
        <v>28.25431451</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4"/>
        <v xml:space="preserve"> </v>
      </c>
      <c r="T2228" t="s">
        <v>4858</v>
      </c>
      <c r="U2228" t="s">
        <v>1224</v>
      </c>
      <c r="AG2228" s="16" t="s">
        <v>7295</v>
      </c>
    </row>
    <row r="2229" spans="1:33" x14ac:dyDescent="0.25">
      <c r="A2229" t="s">
        <v>4055</v>
      </c>
      <c r="B2229" t="s">
        <v>4859</v>
      </c>
      <c r="C2229" t="s">
        <v>394</v>
      </c>
      <c r="D2229" t="s">
        <v>395</v>
      </c>
      <c r="E2229" t="s">
        <v>396</v>
      </c>
      <c r="F2229" t="s">
        <v>397</v>
      </c>
      <c r="G2229" s="1">
        <v>46</v>
      </c>
      <c r="H2229" s="1">
        <v>37.85</v>
      </c>
      <c r="I2229" s="2">
        <v>1741.1</v>
      </c>
      <c r="J2229" s="3">
        <v>1.2324199999999999E-3</v>
      </c>
      <c r="K2229" s="4">
        <v>1412743.98</v>
      </c>
      <c r="L2229" s="5">
        <v>50001</v>
      </c>
      <c r="M2229" s="6">
        <v>28.25431451</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4"/>
        <v xml:space="preserve"> </v>
      </c>
      <c r="T2229" t="s">
        <v>397</v>
      </c>
      <c r="U2229" t="s">
        <v>1224</v>
      </c>
      <c r="AG2229" s="16" t="s">
        <v>7295</v>
      </c>
    </row>
    <row r="2230" spans="1:33" x14ac:dyDescent="0.25">
      <c r="A2230" t="s">
        <v>4055</v>
      </c>
      <c r="B2230" t="s">
        <v>4860</v>
      </c>
      <c r="C2230" t="s">
        <v>4861</v>
      </c>
      <c r="D2230" t="s">
        <v>4862</v>
      </c>
      <c r="E2230" t="s">
        <v>4863</v>
      </c>
      <c r="F2230" t="s">
        <v>4864</v>
      </c>
      <c r="G2230" s="1">
        <v>15</v>
      </c>
      <c r="H2230" s="1">
        <v>166.13</v>
      </c>
      <c r="I2230" s="2">
        <v>2491.9499999999998</v>
      </c>
      <c r="J2230" s="3">
        <v>1.76391E-3</v>
      </c>
      <c r="K2230" s="4">
        <v>1412743.98</v>
      </c>
      <c r="L2230" s="5">
        <v>50001</v>
      </c>
      <c r="M2230" s="6">
        <v>28.25431451</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4"/>
        <v xml:space="preserve"> </v>
      </c>
      <c r="T2230" t="s">
        <v>4864</v>
      </c>
      <c r="U2230" t="s">
        <v>1224</v>
      </c>
      <c r="AG2230" s="16" t="s">
        <v>7295</v>
      </c>
    </row>
    <row r="2231" spans="1:33" x14ac:dyDescent="0.25">
      <c r="A2231" t="s">
        <v>4055</v>
      </c>
      <c r="B2231" t="s">
        <v>4865</v>
      </c>
      <c r="C2231" t="s">
        <v>4269</v>
      </c>
      <c r="D2231" t="s">
        <v>2442</v>
      </c>
      <c r="E2231" t="s">
        <v>2443</v>
      </c>
      <c r="F2231" t="s">
        <v>2444</v>
      </c>
      <c r="G2231" s="1">
        <v>29</v>
      </c>
      <c r="H2231" s="1">
        <v>127.3</v>
      </c>
      <c r="I2231" s="2">
        <v>3691.7</v>
      </c>
      <c r="J2231" s="3">
        <v>2.6131399999999999E-3</v>
      </c>
      <c r="K2231" s="4">
        <v>1412743.98</v>
      </c>
      <c r="L2231" s="5">
        <v>50001</v>
      </c>
      <c r="M2231" s="6">
        <v>28.25431451</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4"/>
        <v xml:space="preserve"> </v>
      </c>
      <c r="T2231" t="s">
        <v>2444</v>
      </c>
      <c r="U2231" t="s">
        <v>1224</v>
      </c>
      <c r="AG2231" s="16" t="s">
        <v>7295</v>
      </c>
    </row>
    <row r="2232" spans="1:33" x14ac:dyDescent="0.25">
      <c r="A2232" t="s">
        <v>4055</v>
      </c>
      <c r="B2232" t="s">
        <v>4866</v>
      </c>
      <c r="C2232" t="s">
        <v>4867</v>
      </c>
      <c r="D2232" t="s">
        <v>3566</v>
      </c>
      <c r="E2232" t="s">
        <v>3567</v>
      </c>
      <c r="F2232" t="s">
        <v>3568</v>
      </c>
      <c r="G2232" s="1">
        <v>196</v>
      </c>
      <c r="H2232" s="1">
        <v>27.81</v>
      </c>
      <c r="I2232" s="2">
        <v>5450.76</v>
      </c>
      <c r="J2232" s="3">
        <v>3.85828E-3</v>
      </c>
      <c r="K2232" s="4">
        <v>1412743.98</v>
      </c>
      <c r="L2232" s="5">
        <v>50001</v>
      </c>
      <c r="M2232" s="6">
        <v>28.25431451</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4"/>
        <v xml:space="preserve"> </v>
      </c>
      <c r="T2232" t="s">
        <v>3568</v>
      </c>
      <c r="U2232" t="s">
        <v>1224</v>
      </c>
      <c r="AG2232" s="16" t="s">
        <v>7295</v>
      </c>
    </row>
    <row r="2233" spans="1:33" x14ac:dyDescent="0.25">
      <c r="A2233" t="s">
        <v>4055</v>
      </c>
      <c r="B2233" t="s">
        <v>4868</v>
      </c>
      <c r="C2233" t="s">
        <v>4869</v>
      </c>
      <c r="D2233" t="s">
        <v>4870</v>
      </c>
      <c r="E2233" t="s">
        <v>4871</v>
      </c>
      <c r="F2233" t="s">
        <v>4872</v>
      </c>
      <c r="G2233" s="1">
        <v>222</v>
      </c>
      <c r="H2233" s="1">
        <v>60.84</v>
      </c>
      <c r="I2233" s="2">
        <v>13506.48</v>
      </c>
      <c r="J2233" s="3">
        <v>9.5604599999999998E-3</v>
      </c>
      <c r="K2233" s="4">
        <v>1412743.98</v>
      </c>
      <c r="L2233" s="5">
        <v>50001</v>
      </c>
      <c r="M2233" s="6">
        <v>28.25431451</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4"/>
        <v xml:space="preserve"> </v>
      </c>
      <c r="T2233" t="s">
        <v>4872</v>
      </c>
      <c r="U2233" t="s">
        <v>1224</v>
      </c>
      <c r="AG2233" s="16" t="s">
        <v>7295</v>
      </c>
    </row>
    <row r="2234" spans="1:33" x14ac:dyDescent="0.25">
      <c r="A2234" t="s">
        <v>4055</v>
      </c>
      <c r="B2234" t="s">
        <v>4873</v>
      </c>
      <c r="C2234" t="s">
        <v>4874</v>
      </c>
      <c r="D2234" t="s">
        <v>3576</v>
      </c>
      <c r="E2234" t="s">
        <v>3577</v>
      </c>
      <c r="F2234" t="s">
        <v>3578</v>
      </c>
      <c r="G2234" s="1">
        <v>90</v>
      </c>
      <c r="H2234" s="1">
        <v>59.14</v>
      </c>
      <c r="I2234" s="2">
        <v>5322.6</v>
      </c>
      <c r="J2234" s="3">
        <v>3.7675600000000001E-3</v>
      </c>
      <c r="K2234" s="4">
        <v>1412743.98</v>
      </c>
      <c r="L2234" s="5">
        <v>50001</v>
      </c>
      <c r="M2234" s="6">
        <v>28.25431451</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4"/>
        <v xml:space="preserve"> </v>
      </c>
      <c r="T2234" t="s">
        <v>3578</v>
      </c>
      <c r="U2234" t="s">
        <v>1224</v>
      </c>
      <c r="AG2234" s="16" t="s">
        <v>7295</v>
      </c>
    </row>
    <row r="2235" spans="1:33" x14ac:dyDescent="0.25">
      <c r="A2235" t="s">
        <v>4055</v>
      </c>
      <c r="B2235" t="s">
        <v>4875</v>
      </c>
      <c r="C2235" t="s">
        <v>4876</v>
      </c>
      <c r="D2235" t="s">
        <v>4877</v>
      </c>
      <c r="E2235" t="s">
        <v>4878</v>
      </c>
      <c r="F2235" t="s">
        <v>4879</v>
      </c>
      <c r="G2235" s="1">
        <v>53</v>
      </c>
      <c r="H2235" s="1">
        <v>41.72</v>
      </c>
      <c r="I2235" s="2">
        <v>2211.16</v>
      </c>
      <c r="J2235" s="3">
        <v>1.56515E-3</v>
      </c>
      <c r="K2235" s="4">
        <v>1412743.98</v>
      </c>
      <c r="L2235" s="5">
        <v>50001</v>
      </c>
      <c r="M2235" s="6">
        <v>28.25431451</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4"/>
        <v xml:space="preserve"> </v>
      </c>
      <c r="T2235" t="s">
        <v>4879</v>
      </c>
      <c r="U2235" t="s">
        <v>1224</v>
      </c>
      <c r="AG2235" s="16" t="s">
        <v>7295</v>
      </c>
    </row>
    <row r="2236" spans="1:33" x14ac:dyDescent="0.25">
      <c r="A2236" t="s">
        <v>4055</v>
      </c>
      <c r="B2236" t="s">
        <v>4880</v>
      </c>
      <c r="C2236" t="s">
        <v>4881</v>
      </c>
      <c r="D2236" t="s">
        <v>4882</v>
      </c>
      <c r="E2236" t="s">
        <v>4883</v>
      </c>
      <c r="F2236" t="s">
        <v>4884</v>
      </c>
      <c r="G2236" s="1">
        <v>3</v>
      </c>
      <c r="H2236" s="1">
        <v>611.29</v>
      </c>
      <c r="I2236" s="2">
        <v>1833.87</v>
      </c>
      <c r="J2236" s="3">
        <v>1.29809E-3</v>
      </c>
      <c r="K2236" s="4">
        <v>1412743.98</v>
      </c>
      <c r="L2236" s="5">
        <v>50001</v>
      </c>
      <c r="M2236" s="6">
        <v>28.25431451</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4"/>
        <v xml:space="preserve"> </v>
      </c>
      <c r="T2236" t="s">
        <v>4884</v>
      </c>
      <c r="U2236" t="s">
        <v>1224</v>
      </c>
      <c r="AG2236" s="16" t="s">
        <v>7295</v>
      </c>
    </row>
    <row r="2237" spans="1:33" x14ac:dyDescent="0.25">
      <c r="A2237" t="s">
        <v>4055</v>
      </c>
      <c r="B2237" t="s">
        <v>4885</v>
      </c>
      <c r="C2237" t="s">
        <v>4886</v>
      </c>
      <c r="D2237" t="s">
        <v>4887</v>
      </c>
      <c r="E2237" t="s">
        <v>4888</v>
      </c>
      <c r="F2237" t="s">
        <v>4889</v>
      </c>
      <c r="G2237" s="1">
        <v>6</v>
      </c>
      <c r="H2237" s="1">
        <v>85.63</v>
      </c>
      <c r="I2237" s="2">
        <v>513.78</v>
      </c>
      <c r="J2237" s="3">
        <v>3.6368000000000001E-4</v>
      </c>
      <c r="K2237" s="4">
        <v>1412743.98</v>
      </c>
      <c r="L2237" s="5">
        <v>50001</v>
      </c>
      <c r="M2237" s="6">
        <v>28.25431451</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4"/>
        <v xml:space="preserve"> </v>
      </c>
      <c r="T2237" t="s">
        <v>4889</v>
      </c>
      <c r="U2237" t="s">
        <v>1224</v>
      </c>
      <c r="AG2237" s="16" t="s">
        <v>7295</v>
      </c>
    </row>
    <row r="2238" spans="1:33" x14ac:dyDescent="0.25">
      <c r="A2238" t="s">
        <v>4055</v>
      </c>
      <c r="B2238" t="s">
        <v>4890</v>
      </c>
      <c r="C2238" t="s">
        <v>4891</v>
      </c>
      <c r="D2238" t="s">
        <v>4892</v>
      </c>
      <c r="E2238" t="s">
        <v>4893</v>
      </c>
      <c r="F2238" t="s">
        <v>4894</v>
      </c>
      <c r="G2238" s="1">
        <v>28</v>
      </c>
      <c r="H2238" s="1">
        <v>246.57</v>
      </c>
      <c r="I2238" s="2">
        <v>6903.96</v>
      </c>
      <c r="J2238" s="3">
        <v>4.8869200000000003E-3</v>
      </c>
      <c r="K2238" s="4">
        <v>1412743.98</v>
      </c>
      <c r="L2238" s="5">
        <v>50001</v>
      </c>
      <c r="M2238" s="6">
        <v>28.25431451</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4"/>
        <v xml:space="preserve"> </v>
      </c>
      <c r="T2238" t="s">
        <v>4894</v>
      </c>
      <c r="U2238" t="s">
        <v>1224</v>
      </c>
      <c r="AG2238" s="16" t="s">
        <v>7295</v>
      </c>
    </row>
    <row r="2239" spans="1:33" x14ac:dyDescent="0.25">
      <c r="A2239" t="s">
        <v>4055</v>
      </c>
      <c r="B2239" t="s">
        <v>4895</v>
      </c>
      <c r="C2239" t="s">
        <v>4896</v>
      </c>
      <c r="D2239" t="s">
        <v>2493</v>
      </c>
      <c r="E2239" t="s">
        <v>2494</v>
      </c>
      <c r="F2239" t="s">
        <v>2495</v>
      </c>
      <c r="G2239" s="1">
        <v>79</v>
      </c>
      <c r="H2239" s="1">
        <v>77.52</v>
      </c>
      <c r="I2239" s="2">
        <v>6124.08</v>
      </c>
      <c r="J2239" s="3">
        <v>4.3348800000000002E-3</v>
      </c>
      <c r="K2239" s="4">
        <v>1412743.98</v>
      </c>
      <c r="L2239" s="5">
        <v>50001</v>
      </c>
      <c r="M2239" s="6">
        <v>28.25431451</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4"/>
        <v xml:space="preserve"> </v>
      </c>
      <c r="T2239" t="s">
        <v>2495</v>
      </c>
      <c r="U2239" t="s">
        <v>1224</v>
      </c>
      <c r="AG2239" s="16" t="s">
        <v>7295</v>
      </c>
    </row>
    <row r="2240" spans="1:33" x14ac:dyDescent="0.25">
      <c r="A2240" t="s">
        <v>4055</v>
      </c>
      <c r="B2240" t="s">
        <v>4897</v>
      </c>
      <c r="C2240" t="s">
        <v>4898</v>
      </c>
      <c r="D2240" t="s">
        <v>3616</v>
      </c>
      <c r="E2240" t="s">
        <v>3617</v>
      </c>
      <c r="F2240" t="s">
        <v>3618</v>
      </c>
      <c r="G2240" s="1">
        <v>26</v>
      </c>
      <c r="H2240" s="1">
        <v>55.5</v>
      </c>
      <c r="I2240" s="2">
        <v>1443</v>
      </c>
      <c r="J2240" s="3">
        <v>1.0214200000000001E-3</v>
      </c>
      <c r="K2240" s="4">
        <v>1412743.98</v>
      </c>
      <c r="L2240" s="5">
        <v>50001</v>
      </c>
      <c r="M2240" s="6">
        <v>28.25431451</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4"/>
        <v xml:space="preserve"> </v>
      </c>
      <c r="T2240" t="s">
        <v>3618</v>
      </c>
      <c r="U2240" t="s">
        <v>1224</v>
      </c>
      <c r="AG2240" s="16" t="s">
        <v>7295</v>
      </c>
    </row>
    <row r="2241" spans="1:33" x14ac:dyDescent="0.25">
      <c r="A2241" t="s">
        <v>4055</v>
      </c>
      <c r="B2241" t="s">
        <v>4899</v>
      </c>
      <c r="C2241" t="s">
        <v>4900</v>
      </c>
      <c r="D2241" t="s">
        <v>4901</v>
      </c>
      <c r="E2241" t="s">
        <v>4902</v>
      </c>
      <c r="F2241" t="s">
        <v>4903</v>
      </c>
      <c r="G2241" s="1">
        <v>15</v>
      </c>
      <c r="H2241" s="1">
        <v>129.63999999999999</v>
      </c>
      <c r="I2241" s="2">
        <v>1944.6</v>
      </c>
      <c r="J2241" s="3">
        <v>1.3764700000000001E-3</v>
      </c>
      <c r="K2241" s="4">
        <v>1412743.98</v>
      </c>
      <c r="L2241" s="5">
        <v>50001</v>
      </c>
      <c r="M2241" s="6">
        <v>28.25431451</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4"/>
        <v xml:space="preserve"> </v>
      </c>
      <c r="T2241" t="s">
        <v>4903</v>
      </c>
      <c r="U2241" t="s">
        <v>1224</v>
      </c>
      <c r="AG2241" s="16" t="s">
        <v>7295</v>
      </c>
    </row>
    <row r="2242" spans="1:33" x14ac:dyDescent="0.25">
      <c r="A2242" t="s">
        <v>4055</v>
      </c>
      <c r="B2242" t="s">
        <v>4904</v>
      </c>
      <c r="C2242" t="s">
        <v>961</v>
      </c>
      <c r="D2242" t="s">
        <v>962</v>
      </c>
      <c r="E2242" t="s">
        <v>963</v>
      </c>
      <c r="F2242" t="s">
        <v>964</v>
      </c>
      <c r="G2242" s="1">
        <v>76</v>
      </c>
      <c r="H2242" s="1">
        <v>511.4</v>
      </c>
      <c r="I2242" s="2">
        <v>38866.400000000001</v>
      </c>
      <c r="J2242" s="3">
        <v>2.7511279999999999E-2</v>
      </c>
      <c r="K2242" s="4">
        <v>1412743.98</v>
      </c>
      <c r="L2242" s="5">
        <v>50001</v>
      </c>
      <c r="M2242" s="6">
        <v>28.25431451</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4"/>
        <v xml:space="preserve"> </v>
      </c>
      <c r="T2242" t="s">
        <v>964</v>
      </c>
      <c r="U2242" t="s">
        <v>1224</v>
      </c>
      <c r="AG2242" s="16" t="s">
        <v>7295</v>
      </c>
    </row>
    <row r="2243" spans="1:33" x14ac:dyDescent="0.25">
      <c r="A2243" t="s">
        <v>4055</v>
      </c>
      <c r="B2243" t="s">
        <v>4905</v>
      </c>
      <c r="C2243" t="s">
        <v>966</v>
      </c>
      <c r="D2243" t="s">
        <v>967</v>
      </c>
      <c r="E2243" t="s">
        <v>968</v>
      </c>
      <c r="F2243" t="s">
        <v>969</v>
      </c>
      <c r="G2243" s="1">
        <v>13</v>
      </c>
      <c r="H2243" s="1">
        <v>268.2</v>
      </c>
      <c r="I2243" s="2">
        <v>3486.6</v>
      </c>
      <c r="J2243" s="3">
        <v>2.4679599999999999E-3</v>
      </c>
      <c r="K2243" s="4">
        <v>1412743.98</v>
      </c>
      <c r="L2243" s="5">
        <v>50001</v>
      </c>
      <c r="M2243" s="6">
        <v>28.25431451</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4"/>
        <v xml:space="preserve"> </v>
      </c>
      <c r="T2243" t="s">
        <v>969</v>
      </c>
      <c r="U2243" t="s">
        <v>1224</v>
      </c>
      <c r="AG2243" s="16" t="s">
        <v>7295</v>
      </c>
    </row>
    <row r="2244" spans="1:33" x14ac:dyDescent="0.25">
      <c r="A2244" t="s">
        <v>4055</v>
      </c>
      <c r="B2244" t="s">
        <v>4906</v>
      </c>
      <c r="C2244" t="s">
        <v>4907</v>
      </c>
      <c r="D2244" t="s">
        <v>2521</v>
      </c>
      <c r="E2244" t="s">
        <v>2522</v>
      </c>
      <c r="F2244" t="s">
        <v>2523</v>
      </c>
      <c r="G2244" s="1">
        <v>18</v>
      </c>
      <c r="H2244" s="1">
        <v>245.96</v>
      </c>
      <c r="I2244" s="2">
        <v>4427.28</v>
      </c>
      <c r="J2244" s="3">
        <v>3.1338199999999998E-3</v>
      </c>
      <c r="K2244" s="4">
        <v>1412743.98</v>
      </c>
      <c r="L2244" s="5">
        <v>50001</v>
      </c>
      <c r="M2244" s="6">
        <v>28.25431451</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4"/>
        <v xml:space="preserve"> </v>
      </c>
      <c r="T2244" t="s">
        <v>2523</v>
      </c>
      <c r="U2244" t="s">
        <v>1224</v>
      </c>
      <c r="AG2244" s="16" t="s">
        <v>7295</v>
      </c>
    </row>
    <row r="2245" spans="1:33" x14ac:dyDescent="0.25">
      <c r="A2245" t="s">
        <v>4055</v>
      </c>
      <c r="B2245" t="s">
        <v>4908</v>
      </c>
      <c r="C2245" t="s">
        <v>4909</v>
      </c>
      <c r="D2245" t="s">
        <v>4910</v>
      </c>
      <c r="E2245" t="s">
        <v>4911</v>
      </c>
      <c r="F2245" t="s">
        <v>4912</v>
      </c>
      <c r="G2245" s="1">
        <v>8</v>
      </c>
      <c r="H2245" s="1">
        <v>323.24</v>
      </c>
      <c r="I2245" s="2">
        <v>2585.92</v>
      </c>
      <c r="J2245" s="3">
        <v>1.8304199999999999E-3</v>
      </c>
      <c r="K2245" s="4">
        <v>1412743.98</v>
      </c>
      <c r="L2245" s="5">
        <v>50001</v>
      </c>
      <c r="M2245" s="6">
        <v>28.25431451</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4"/>
        <v xml:space="preserve"> </v>
      </c>
      <c r="T2245" t="s">
        <v>4912</v>
      </c>
      <c r="U2245" t="s">
        <v>1224</v>
      </c>
      <c r="AG2245" s="16" t="s">
        <v>7295</v>
      </c>
    </row>
    <row r="2246" spans="1:33" x14ac:dyDescent="0.25">
      <c r="A2246" t="s">
        <v>4055</v>
      </c>
      <c r="B2246" t="s">
        <v>4913</v>
      </c>
      <c r="C2246" t="s">
        <v>4914</v>
      </c>
      <c r="D2246" t="s">
        <v>4915</v>
      </c>
      <c r="E2246" t="s">
        <v>4916</v>
      </c>
      <c r="F2246" t="s">
        <v>4917</v>
      </c>
      <c r="G2246" s="1">
        <v>26</v>
      </c>
      <c r="H2246" s="1">
        <v>209.98</v>
      </c>
      <c r="I2246" s="2">
        <v>5459.48</v>
      </c>
      <c r="J2246" s="3">
        <v>3.8644500000000002E-3</v>
      </c>
      <c r="K2246" s="4">
        <v>1412743.98</v>
      </c>
      <c r="L2246" s="5">
        <v>50001</v>
      </c>
      <c r="M2246" s="6">
        <v>28.25431451</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4"/>
        <v xml:space="preserve"> </v>
      </c>
      <c r="T2246" t="s">
        <v>4917</v>
      </c>
      <c r="U2246" t="s">
        <v>1224</v>
      </c>
      <c r="AG2246" s="16" t="s">
        <v>7295</v>
      </c>
    </row>
    <row r="2247" spans="1:33" x14ac:dyDescent="0.25">
      <c r="A2247" t="s">
        <v>4055</v>
      </c>
      <c r="B2247" t="s">
        <v>4918</v>
      </c>
      <c r="C2247" t="s">
        <v>4919</v>
      </c>
      <c r="D2247" t="s">
        <v>2550</v>
      </c>
      <c r="E2247" t="s">
        <v>2551</v>
      </c>
      <c r="F2247" t="s">
        <v>2552</v>
      </c>
      <c r="G2247" s="1">
        <v>46</v>
      </c>
      <c r="H2247" s="1">
        <v>132.77000000000001</v>
      </c>
      <c r="I2247" s="2">
        <v>6107.42</v>
      </c>
      <c r="J2247" s="3">
        <v>4.3230899999999999E-3</v>
      </c>
      <c r="K2247" s="4">
        <v>1412743.98</v>
      </c>
      <c r="L2247" s="5">
        <v>50001</v>
      </c>
      <c r="M2247" s="6">
        <v>28.25431451</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2552</v>
      </c>
      <c r="U2247" t="s">
        <v>1224</v>
      </c>
      <c r="AG2247" s="16" t="s">
        <v>7295</v>
      </c>
    </row>
    <row r="2248" spans="1:33" x14ac:dyDescent="0.25">
      <c r="A2248" t="s">
        <v>4055</v>
      </c>
      <c r="B2248" t="s">
        <v>4920</v>
      </c>
      <c r="C2248" t="s">
        <v>4921</v>
      </c>
      <c r="D2248" t="s">
        <v>4922</v>
      </c>
      <c r="E2248" t="s">
        <v>4923</v>
      </c>
      <c r="F2248" t="s">
        <v>4924</v>
      </c>
      <c r="G2248" s="1">
        <v>51</v>
      </c>
      <c r="H2248" s="1">
        <v>51.55</v>
      </c>
      <c r="I2248" s="2">
        <v>2629.05</v>
      </c>
      <c r="J2248" s="3">
        <v>1.8609500000000001E-3</v>
      </c>
      <c r="K2248" s="4">
        <v>1412743.98</v>
      </c>
      <c r="L2248" s="5">
        <v>50001</v>
      </c>
      <c r="M2248" s="6">
        <v>28.25431451</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4924</v>
      </c>
      <c r="U2248" t="s">
        <v>1224</v>
      </c>
      <c r="AG2248" s="16" t="s">
        <v>7295</v>
      </c>
    </row>
    <row r="2249" spans="1:33" x14ac:dyDescent="0.25">
      <c r="A2249" t="s">
        <v>4055</v>
      </c>
      <c r="B2249" t="s">
        <v>4925</v>
      </c>
      <c r="C2249" t="s">
        <v>4926</v>
      </c>
      <c r="D2249" t="s">
        <v>3664</v>
      </c>
      <c r="E2249" t="s">
        <v>3665</v>
      </c>
      <c r="F2249" t="s">
        <v>3666</v>
      </c>
      <c r="G2249" s="1">
        <v>26</v>
      </c>
      <c r="H2249" s="1">
        <v>141.66</v>
      </c>
      <c r="I2249" s="2">
        <v>3683.16</v>
      </c>
      <c r="J2249" s="3">
        <v>2.6071000000000002E-3</v>
      </c>
      <c r="K2249" s="4">
        <v>1412743.98</v>
      </c>
      <c r="L2249" s="5">
        <v>50001</v>
      </c>
      <c r="M2249" s="6">
        <v>28.25431451</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3666</v>
      </c>
      <c r="U2249" t="s">
        <v>1224</v>
      </c>
      <c r="AG2249" s="16" t="s">
        <v>7295</v>
      </c>
    </row>
    <row r="2250" spans="1:33" x14ac:dyDescent="0.25">
      <c r="A2250" t="s">
        <v>4055</v>
      </c>
      <c r="B2250" t="s">
        <v>4927</v>
      </c>
      <c r="C2250" t="s">
        <v>991</v>
      </c>
      <c r="D2250" t="s">
        <v>992</v>
      </c>
      <c r="E2250" t="s">
        <v>993</v>
      </c>
      <c r="F2250" t="s">
        <v>994</v>
      </c>
      <c r="G2250" s="1">
        <v>36</v>
      </c>
      <c r="H2250" s="1">
        <v>455.15</v>
      </c>
      <c r="I2250" s="2">
        <v>16385.400000000001</v>
      </c>
      <c r="J2250" s="3">
        <v>1.1598280000000001E-2</v>
      </c>
      <c r="K2250" s="4">
        <v>1412743.98</v>
      </c>
      <c r="L2250" s="5">
        <v>50001</v>
      </c>
      <c r="M2250" s="6">
        <v>28.25431451</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994</v>
      </c>
      <c r="U2250" t="s">
        <v>1224</v>
      </c>
      <c r="AG2250" s="16" t="s">
        <v>7295</v>
      </c>
    </row>
    <row r="2251" spans="1:33" x14ac:dyDescent="0.25">
      <c r="A2251" t="s">
        <v>4055</v>
      </c>
      <c r="B2251" t="s">
        <v>4928</v>
      </c>
      <c r="C2251" t="s">
        <v>996</v>
      </c>
      <c r="D2251" t="s">
        <v>997</v>
      </c>
      <c r="E2251" t="s">
        <v>998</v>
      </c>
      <c r="F2251" t="s">
        <v>999</v>
      </c>
      <c r="G2251" s="1">
        <v>54</v>
      </c>
      <c r="H2251" s="1">
        <v>32.4</v>
      </c>
      <c r="I2251" s="2">
        <v>1749.6</v>
      </c>
      <c r="J2251" s="3">
        <v>1.2384399999999999E-3</v>
      </c>
      <c r="K2251" s="4">
        <v>1412743.98</v>
      </c>
      <c r="L2251" s="5">
        <v>50001</v>
      </c>
      <c r="M2251" s="6">
        <v>28.25431451</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999</v>
      </c>
      <c r="U2251" t="s">
        <v>1224</v>
      </c>
      <c r="AG2251" s="16" t="s">
        <v>7295</v>
      </c>
    </row>
    <row r="2252" spans="1:33" x14ac:dyDescent="0.25">
      <c r="A2252" t="s">
        <v>4055</v>
      </c>
      <c r="B2252" t="s">
        <v>4929</v>
      </c>
      <c r="C2252" t="s">
        <v>1001</v>
      </c>
      <c r="D2252" t="s">
        <v>1002</v>
      </c>
      <c r="E2252" t="s">
        <v>1003</v>
      </c>
      <c r="F2252" t="s">
        <v>1004</v>
      </c>
      <c r="G2252" s="1">
        <v>2</v>
      </c>
      <c r="H2252" s="1">
        <v>1254.99</v>
      </c>
      <c r="I2252" s="2">
        <v>2509.98</v>
      </c>
      <c r="J2252" s="3">
        <v>1.7766699999999999E-3</v>
      </c>
      <c r="K2252" s="4">
        <v>1412743.98</v>
      </c>
      <c r="L2252" s="5">
        <v>50001</v>
      </c>
      <c r="M2252" s="6">
        <v>28.25431451</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1004</v>
      </c>
      <c r="U2252" t="s">
        <v>1224</v>
      </c>
      <c r="AG2252" s="16" t="s">
        <v>7295</v>
      </c>
    </row>
    <row r="2253" spans="1:33" x14ac:dyDescent="0.25">
      <c r="A2253" t="s">
        <v>4055</v>
      </c>
      <c r="B2253" t="s">
        <v>4930</v>
      </c>
      <c r="C2253" t="s">
        <v>4931</v>
      </c>
      <c r="D2253" t="s">
        <v>4932</v>
      </c>
      <c r="E2253" t="s">
        <v>4933</v>
      </c>
      <c r="F2253" t="s">
        <v>4934</v>
      </c>
      <c r="G2253" s="1">
        <v>36</v>
      </c>
      <c r="H2253" s="1">
        <v>137.55000000000001</v>
      </c>
      <c r="I2253" s="2">
        <v>4951.8</v>
      </c>
      <c r="J2253" s="3">
        <v>3.5050900000000002E-3</v>
      </c>
      <c r="K2253" s="4">
        <v>1412743.98</v>
      </c>
      <c r="L2253" s="5">
        <v>50001</v>
      </c>
      <c r="M2253" s="6">
        <v>28.25431451</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4934</v>
      </c>
      <c r="U2253" t="s">
        <v>1224</v>
      </c>
      <c r="AG2253" s="16" t="s">
        <v>7295</v>
      </c>
    </row>
    <row r="2254" spans="1:33" x14ac:dyDescent="0.25">
      <c r="A2254" t="s">
        <v>4055</v>
      </c>
      <c r="B2254" t="s">
        <v>4935</v>
      </c>
      <c r="C2254" t="s">
        <v>4936</v>
      </c>
      <c r="D2254" t="s">
        <v>3698</v>
      </c>
      <c r="E2254" t="s">
        <v>3699</v>
      </c>
      <c r="F2254" t="s">
        <v>3700</v>
      </c>
      <c r="G2254" s="1">
        <v>69</v>
      </c>
      <c r="H2254" s="1">
        <v>113.67</v>
      </c>
      <c r="I2254" s="2">
        <v>7843.23</v>
      </c>
      <c r="J2254" s="3">
        <v>5.5517700000000001E-3</v>
      </c>
      <c r="K2254" s="4">
        <v>1412743.98</v>
      </c>
      <c r="L2254" s="5">
        <v>50001</v>
      </c>
      <c r="M2254" s="6">
        <v>28.25431451</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4"/>
        <v xml:space="preserve"> </v>
      </c>
      <c r="T2254" t="s">
        <v>3700</v>
      </c>
      <c r="U2254" t="s">
        <v>1224</v>
      </c>
      <c r="AG2254" s="16" t="s">
        <v>7295</v>
      </c>
    </row>
    <row r="2255" spans="1:33" x14ac:dyDescent="0.25">
      <c r="A2255" t="s">
        <v>4055</v>
      </c>
      <c r="B2255" t="s">
        <v>4937</v>
      </c>
      <c r="C2255" t="s">
        <v>4938</v>
      </c>
      <c r="D2255" t="s">
        <v>4939</v>
      </c>
      <c r="E2255" t="s">
        <v>4940</v>
      </c>
      <c r="F2255" t="s">
        <v>4941</v>
      </c>
      <c r="G2255" s="1">
        <v>129</v>
      </c>
      <c r="H2255" s="1">
        <v>72.09</v>
      </c>
      <c r="I2255" s="2">
        <v>9299.61</v>
      </c>
      <c r="J2255" s="3">
        <v>6.5826599999999997E-3</v>
      </c>
      <c r="K2255" s="4">
        <v>1412743.98</v>
      </c>
      <c r="L2255" s="5">
        <v>50001</v>
      </c>
      <c r="M2255" s="6">
        <v>28.25431451</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4"/>
        <v xml:space="preserve"> </v>
      </c>
      <c r="T2255" t="s">
        <v>4941</v>
      </c>
      <c r="U2255" t="s">
        <v>1224</v>
      </c>
      <c r="AG2255" s="16" t="s">
        <v>7295</v>
      </c>
    </row>
    <row r="2256" spans="1:33" x14ac:dyDescent="0.25">
      <c r="A2256" t="s">
        <v>4055</v>
      </c>
      <c r="B2256" t="s">
        <v>4942</v>
      </c>
      <c r="C2256" t="s">
        <v>4943</v>
      </c>
      <c r="D2256" t="s">
        <v>4944</v>
      </c>
      <c r="E2256" t="s">
        <v>4945</v>
      </c>
      <c r="F2256" t="s">
        <v>4946</v>
      </c>
      <c r="G2256" s="1">
        <v>42</v>
      </c>
      <c r="H2256" s="1">
        <v>1054.1500000000001</v>
      </c>
      <c r="I2256" s="2">
        <v>44274.3</v>
      </c>
      <c r="J2256" s="3">
        <v>3.1339220000000001E-2</v>
      </c>
      <c r="K2256" s="4">
        <v>1412743.98</v>
      </c>
      <c r="L2256" s="5">
        <v>50001</v>
      </c>
      <c r="M2256" s="6">
        <v>28.25431451</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4"/>
        <v xml:space="preserve"> </v>
      </c>
      <c r="T2256" t="s">
        <v>4946</v>
      </c>
      <c r="U2256" t="s">
        <v>1224</v>
      </c>
      <c r="AG2256" s="16" t="s">
        <v>7295</v>
      </c>
    </row>
    <row r="2257" spans="1:33" x14ac:dyDescent="0.25">
      <c r="A2257" t="s">
        <v>4055</v>
      </c>
      <c r="B2257" t="s">
        <v>4947</v>
      </c>
      <c r="C2257" t="s">
        <v>1011</v>
      </c>
      <c r="D2257" t="s">
        <v>1012</v>
      </c>
      <c r="E2257" t="s">
        <v>1013</v>
      </c>
      <c r="F2257" t="s">
        <v>1014</v>
      </c>
      <c r="G2257" s="1">
        <v>18</v>
      </c>
      <c r="H2257" s="1">
        <v>96.73</v>
      </c>
      <c r="I2257" s="2">
        <v>1741.14</v>
      </c>
      <c r="J2257" s="3">
        <v>1.23245E-3</v>
      </c>
      <c r="K2257" s="4">
        <v>1412743.98</v>
      </c>
      <c r="L2257" s="5">
        <v>50001</v>
      </c>
      <c r="M2257" s="6">
        <v>28.25431451</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4"/>
        <v xml:space="preserve"> </v>
      </c>
      <c r="T2257" t="s">
        <v>1014</v>
      </c>
      <c r="U2257" t="s">
        <v>1224</v>
      </c>
      <c r="AG2257" s="16" t="s">
        <v>7295</v>
      </c>
    </row>
    <row r="2258" spans="1:33" x14ac:dyDescent="0.25">
      <c r="A2258" t="s">
        <v>4055</v>
      </c>
      <c r="B2258" t="s">
        <v>4948</v>
      </c>
      <c r="C2258" t="s">
        <v>4949</v>
      </c>
      <c r="D2258" t="s">
        <v>2602</v>
      </c>
      <c r="E2258" t="s">
        <v>2603</v>
      </c>
      <c r="F2258" t="s">
        <v>2604</v>
      </c>
      <c r="G2258" s="1">
        <v>44</v>
      </c>
      <c r="H2258" s="1">
        <v>117.18</v>
      </c>
      <c r="I2258" s="2">
        <v>5155.92</v>
      </c>
      <c r="J2258" s="3">
        <v>3.6495799999999999E-3</v>
      </c>
      <c r="K2258" s="4">
        <v>1412743.98</v>
      </c>
      <c r="L2258" s="5">
        <v>50001</v>
      </c>
      <c r="M2258" s="6">
        <v>28.25431451</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2604</v>
      </c>
      <c r="U2258" t="s">
        <v>1224</v>
      </c>
      <c r="AG2258" s="16" t="s">
        <v>7295</v>
      </c>
    </row>
    <row r="2259" spans="1:33" x14ac:dyDescent="0.25">
      <c r="A2259" t="s">
        <v>4055</v>
      </c>
      <c r="B2259" t="s">
        <v>4950</v>
      </c>
      <c r="C2259" t="s">
        <v>4951</v>
      </c>
      <c r="D2259" t="s">
        <v>2607</v>
      </c>
      <c r="E2259" t="s">
        <v>2608</v>
      </c>
      <c r="F2259" t="s">
        <v>2609</v>
      </c>
      <c r="G2259" s="1">
        <v>56</v>
      </c>
      <c r="H2259" s="1">
        <v>62.17</v>
      </c>
      <c r="I2259" s="2">
        <v>3481.52</v>
      </c>
      <c r="J2259" s="3">
        <v>2.46437E-3</v>
      </c>
      <c r="K2259" s="4">
        <v>1412743.98</v>
      </c>
      <c r="L2259" s="5">
        <v>50001</v>
      </c>
      <c r="M2259" s="6">
        <v>28.25431451</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c r="T2259" t="s">
        <v>2609</v>
      </c>
      <c r="U2259" t="s">
        <v>1224</v>
      </c>
      <c r="AG2259" s="16" t="s">
        <v>7295</v>
      </c>
    </row>
    <row r="2260" spans="1:33" x14ac:dyDescent="0.25">
      <c r="A2260" t="s">
        <v>4055</v>
      </c>
      <c r="B2260" t="s">
        <v>4952</v>
      </c>
      <c r="C2260" t="s">
        <v>4953</v>
      </c>
      <c r="D2260" t="s">
        <v>4954</v>
      </c>
      <c r="E2260" t="s">
        <v>4955</v>
      </c>
      <c r="F2260" t="s">
        <v>4956</v>
      </c>
      <c r="G2260" s="1">
        <v>47</v>
      </c>
      <c r="H2260" s="1">
        <v>170.4</v>
      </c>
      <c r="I2260" s="2">
        <v>8008.8</v>
      </c>
      <c r="J2260" s="3">
        <v>5.6689699999999997E-3</v>
      </c>
      <c r="K2260" s="4">
        <v>1412743.98</v>
      </c>
      <c r="L2260" s="5">
        <v>50001</v>
      </c>
      <c r="M2260" s="6">
        <v>28.25431451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4956</v>
      </c>
      <c r="U2260" t="s">
        <v>1224</v>
      </c>
      <c r="AG2260" s="16" t="s">
        <v>7295</v>
      </c>
    </row>
    <row r="2261" spans="1:33" x14ac:dyDescent="0.25">
      <c r="A2261" t="s">
        <v>4055</v>
      </c>
      <c r="B2261" t="s">
        <v>4957</v>
      </c>
      <c r="C2261" t="s">
        <v>4958</v>
      </c>
      <c r="D2261" t="s">
        <v>4959</v>
      </c>
      <c r="E2261" t="s">
        <v>4960</v>
      </c>
      <c r="F2261" t="s">
        <v>4961</v>
      </c>
      <c r="G2261" s="1">
        <v>119</v>
      </c>
      <c r="H2261" s="1">
        <v>30.46</v>
      </c>
      <c r="I2261" s="2">
        <v>3624.74</v>
      </c>
      <c r="J2261" s="3">
        <v>2.5657399999999999E-3</v>
      </c>
      <c r="K2261" s="4">
        <v>1412743.98</v>
      </c>
      <c r="L2261" s="5">
        <v>50001</v>
      </c>
      <c r="M2261" s="6">
        <v>28.25431451</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si="34"/>
        <v xml:space="preserve"> </v>
      </c>
      <c r="T2261" t="s">
        <v>4961</v>
      </c>
      <c r="U2261" t="s">
        <v>1224</v>
      </c>
      <c r="AG2261" s="16" t="s">
        <v>7295</v>
      </c>
    </row>
    <row r="2262" spans="1:33" x14ac:dyDescent="0.25">
      <c r="A2262" t="s">
        <v>4055</v>
      </c>
      <c r="B2262" t="s">
        <v>4962</v>
      </c>
      <c r="C2262" t="s">
        <v>4963</v>
      </c>
      <c r="D2262" t="s">
        <v>4964</v>
      </c>
      <c r="E2262" t="s">
        <v>4965</v>
      </c>
      <c r="F2262" t="s">
        <v>4966</v>
      </c>
      <c r="G2262" s="1">
        <v>34</v>
      </c>
      <c r="H2262" s="1">
        <v>52.16</v>
      </c>
      <c r="I2262" s="2">
        <v>1773.44</v>
      </c>
      <c r="J2262" s="3">
        <v>1.2553200000000001E-3</v>
      </c>
      <c r="K2262" s="4">
        <v>1412743.98</v>
      </c>
      <c r="L2262" s="5">
        <v>50001</v>
      </c>
      <c r="M2262" s="6">
        <v>28.25431451</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4"/>
        <v xml:space="preserve"> </v>
      </c>
      <c r="T2262" t="s">
        <v>4966</v>
      </c>
      <c r="U2262" t="s">
        <v>1224</v>
      </c>
      <c r="AG2262" s="16" t="s">
        <v>7295</v>
      </c>
    </row>
    <row r="2263" spans="1:33" x14ac:dyDescent="0.25">
      <c r="A2263" t="s">
        <v>4055</v>
      </c>
      <c r="B2263" t="s">
        <v>4967</v>
      </c>
      <c r="C2263" t="s">
        <v>1035</v>
      </c>
      <c r="D2263" t="s">
        <v>1036</v>
      </c>
      <c r="E2263" t="s">
        <v>1037</v>
      </c>
      <c r="F2263" t="s">
        <v>1038</v>
      </c>
      <c r="G2263" s="1">
        <v>5</v>
      </c>
      <c r="H2263" s="1">
        <v>1199.72</v>
      </c>
      <c r="I2263" s="2">
        <v>5998.6</v>
      </c>
      <c r="J2263" s="3">
        <v>4.2460600000000003E-3</v>
      </c>
      <c r="K2263" s="4">
        <v>1412743.98</v>
      </c>
      <c r="L2263" s="5">
        <v>50001</v>
      </c>
      <c r="M2263" s="6">
        <v>28.25431451</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4"/>
        <v xml:space="preserve"> </v>
      </c>
      <c r="T2263" t="s">
        <v>1038</v>
      </c>
      <c r="U2263" t="s">
        <v>1224</v>
      </c>
      <c r="AG2263" s="16" t="s">
        <v>7295</v>
      </c>
    </row>
    <row r="2264" spans="1:33" x14ac:dyDescent="0.25">
      <c r="A2264" t="s">
        <v>4055</v>
      </c>
      <c r="B2264" t="s">
        <v>4968</v>
      </c>
      <c r="C2264" t="s">
        <v>4969</v>
      </c>
      <c r="D2264" t="s">
        <v>4970</v>
      </c>
      <c r="E2264" t="s">
        <v>4971</v>
      </c>
      <c r="F2264" t="s">
        <v>4972</v>
      </c>
      <c r="G2264" s="1">
        <v>19</v>
      </c>
      <c r="H2264" s="1">
        <v>92.12</v>
      </c>
      <c r="I2264" s="2">
        <v>1750.28</v>
      </c>
      <c r="J2264" s="3">
        <v>1.2389199999999999E-3</v>
      </c>
      <c r="K2264" s="4">
        <v>1412743.98</v>
      </c>
      <c r="L2264" s="5">
        <v>50001</v>
      </c>
      <c r="M2264" s="6">
        <v>28.25431451</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4"/>
        <v xml:space="preserve"> </v>
      </c>
      <c r="T2264" t="s">
        <v>4972</v>
      </c>
      <c r="U2264" t="s">
        <v>1224</v>
      </c>
      <c r="AG2264" s="16" t="s">
        <v>7295</v>
      </c>
    </row>
    <row r="2265" spans="1:33" x14ac:dyDescent="0.25">
      <c r="A2265" t="s">
        <v>4055</v>
      </c>
      <c r="B2265" t="s">
        <v>4973</v>
      </c>
      <c r="C2265" t="s">
        <v>4974</v>
      </c>
      <c r="D2265" t="s">
        <v>4975</v>
      </c>
      <c r="E2265" t="s">
        <v>4976</v>
      </c>
      <c r="F2265" t="s">
        <v>4977</v>
      </c>
      <c r="G2265" s="1">
        <v>133</v>
      </c>
      <c r="H2265" s="1">
        <v>175.51</v>
      </c>
      <c r="I2265" s="2">
        <v>23342.83</v>
      </c>
      <c r="J2265" s="3">
        <v>1.6523039999999999E-2</v>
      </c>
      <c r="K2265" s="4">
        <v>1412743.98</v>
      </c>
      <c r="L2265" s="5">
        <v>50001</v>
      </c>
      <c r="M2265" s="6">
        <v>28.25431451</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4"/>
        <v xml:space="preserve"> </v>
      </c>
      <c r="T2265" t="s">
        <v>4977</v>
      </c>
      <c r="U2265" t="s">
        <v>1224</v>
      </c>
      <c r="AG2265" s="16" t="s">
        <v>7295</v>
      </c>
    </row>
    <row r="2266" spans="1:33" x14ac:dyDescent="0.25">
      <c r="A2266" t="s">
        <v>4055</v>
      </c>
      <c r="B2266" t="s">
        <v>4978</v>
      </c>
      <c r="C2266" t="s">
        <v>4979</v>
      </c>
      <c r="D2266" t="s">
        <v>2652</v>
      </c>
      <c r="E2266" t="s">
        <v>2653</v>
      </c>
      <c r="F2266" t="s">
        <v>2654</v>
      </c>
      <c r="G2266" s="1">
        <v>124</v>
      </c>
      <c r="H2266" s="1">
        <v>13.2</v>
      </c>
      <c r="I2266" s="2">
        <v>1636.8</v>
      </c>
      <c r="J2266" s="3">
        <v>1.1586000000000001E-3</v>
      </c>
      <c r="K2266" s="4">
        <v>1412743.98</v>
      </c>
      <c r="L2266" s="5">
        <v>50001</v>
      </c>
      <c r="M2266" s="6">
        <v>28.25431451</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4"/>
        <v xml:space="preserve"> </v>
      </c>
      <c r="T2266" t="s">
        <v>2654</v>
      </c>
      <c r="U2266" t="s">
        <v>1224</v>
      </c>
      <c r="AG2266" s="16" t="s">
        <v>7295</v>
      </c>
    </row>
    <row r="2267" spans="1:33" x14ac:dyDescent="0.25">
      <c r="A2267" t="s">
        <v>4055</v>
      </c>
      <c r="B2267" t="s">
        <v>4980</v>
      </c>
      <c r="C2267" t="s">
        <v>1040</v>
      </c>
      <c r="D2267" t="s">
        <v>1041</v>
      </c>
      <c r="E2267" t="s">
        <v>1042</v>
      </c>
      <c r="F2267" t="s">
        <v>1043</v>
      </c>
      <c r="G2267" s="1">
        <v>30</v>
      </c>
      <c r="H2267" s="1">
        <v>139.26</v>
      </c>
      <c r="I2267" s="2">
        <v>4177.8</v>
      </c>
      <c r="J2267" s="3">
        <v>2.95722E-3</v>
      </c>
      <c r="K2267" s="4">
        <v>1412743.98</v>
      </c>
      <c r="L2267" s="5">
        <v>50001</v>
      </c>
      <c r="M2267" s="6">
        <v>28.25431451</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4"/>
        <v xml:space="preserve"> </v>
      </c>
      <c r="T2267" t="s">
        <v>1043</v>
      </c>
      <c r="U2267" t="s">
        <v>1224</v>
      </c>
      <c r="AG2267" s="16" t="s">
        <v>7295</v>
      </c>
    </row>
    <row r="2268" spans="1:33" x14ac:dyDescent="0.25">
      <c r="A2268" t="s">
        <v>4055</v>
      </c>
      <c r="B2268" t="s">
        <v>4981</v>
      </c>
      <c r="C2268" t="s">
        <v>4982</v>
      </c>
      <c r="D2268" t="s">
        <v>4983</v>
      </c>
      <c r="E2268" t="s">
        <v>4984</v>
      </c>
      <c r="F2268" t="s">
        <v>4985</v>
      </c>
      <c r="G2268" s="1">
        <v>32</v>
      </c>
      <c r="H2268" s="1">
        <v>75.849999999999994</v>
      </c>
      <c r="I2268" s="2">
        <v>2427.1999999999998</v>
      </c>
      <c r="J2268" s="3">
        <v>1.7180699999999999E-3</v>
      </c>
      <c r="K2268" s="4">
        <v>1412743.98</v>
      </c>
      <c r="L2268" s="5">
        <v>50001</v>
      </c>
      <c r="M2268" s="6">
        <v>28.25431451</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4"/>
        <v xml:space="preserve"> </v>
      </c>
      <c r="T2268" t="s">
        <v>4985</v>
      </c>
      <c r="U2268" t="s">
        <v>1224</v>
      </c>
      <c r="AG2268" s="16" t="s">
        <v>7295</v>
      </c>
    </row>
    <row r="2269" spans="1:33" x14ac:dyDescent="0.25">
      <c r="A2269" t="s">
        <v>4055</v>
      </c>
      <c r="B2269" t="s">
        <v>4986</v>
      </c>
      <c r="C2269" t="s">
        <v>4987</v>
      </c>
      <c r="D2269" t="s">
        <v>4988</v>
      </c>
      <c r="E2269" t="s">
        <v>4989</v>
      </c>
      <c r="F2269" t="s">
        <v>4990</v>
      </c>
      <c r="G2269" s="1">
        <v>17</v>
      </c>
      <c r="H2269" s="1">
        <v>93.95</v>
      </c>
      <c r="I2269" s="2">
        <v>1597.15</v>
      </c>
      <c r="J2269" s="3">
        <v>1.13053E-3</v>
      </c>
      <c r="K2269" s="4">
        <v>1412743.98</v>
      </c>
      <c r="L2269" s="5">
        <v>50001</v>
      </c>
      <c r="M2269" s="6">
        <v>28.25431451</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4"/>
        <v xml:space="preserve"> </v>
      </c>
      <c r="T2269" t="s">
        <v>4990</v>
      </c>
      <c r="U2269" t="s">
        <v>1224</v>
      </c>
      <c r="AG2269" s="16" t="s">
        <v>7295</v>
      </c>
    </row>
    <row r="2270" spans="1:33" x14ac:dyDescent="0.25">
      <c r="A2270" t="s">
        <v>4055</v>
      </c>
      <c r="B2270" t="s">
        <v>4991</v>
      </c>
      <c r="C2270" t="s">
        <v>4992</v>
      </c>
      <c r="D2270" t="s">
        <v>4993</v>
      </c>
      <c r="E2270" t="s">
        <v>4994</v>
      </c>
      <c r="F2270" t="s">
        <v>4995</v>
      </c>
      <c r="G2270" s="1">
        <v>14</v>
      </c>
      <c r="H2270" s="1">
        <v>252.23</v>
      </c>
      <c r="I2270" s="2">
        <v>3531.22</v>
      </c>
      <c r="J2270" s="3">
        <v>2.4995500000000001E-3</v>
      </c>
      <c r="K2270" s="4">
        <v>1412743.98</v>
      </c>
      <c r="L2270" s="5">
        <v>50001</v>
      </c>
      <c r="M2270" s="6">
        <v>28.25431451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4995</v>
      </c>
      <c r="U2270" t="s">
        <v>1224</v>
      </c>
      <c r="AG2270" s="16" t="s">
        <v>7295</v>
      </c>
    </row>
    <row r="2271" spans="1:33" x14ac:dyDescent="0.25">
      <c r="A2271" t="s">
        <v>4055</v>
      </c>
      <c r="B2271" t="s">
        <v>4996</v>
      </c>
      <c r="C2271" t="s">
        <v>4997</v>
      </c>
      <c r="D2271" t="s">
        <v>4998</v>
      </c>
      <c r="E2271" t="s">
        <v>4999</v>
      </c>
      <c r="F2271" t="s">
        <v>5000</v>
      </c>
      <c r="G2271" s="1">
        <v>72</v>
      </c>
      <c r="H2271" s="1">
        <v>145.4</v>
      </c>
      <c r="I2271" s="2">
        <v>10468.799999999999</v>
      </c>
      <c r="J2271" s="3">
        <v>7.4102600000000001E-3</v>
      </c>
      <c r="K2271" s="4">
        <v>1412743.98</v>
      </c>
      <c r="L2271" s="5">
        <v>50001</v>
      </c>
      <c r="M2271" s="6">
        <v>28.25431451</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c r="T2271" t="s">
        <v>5000</v>
      </c>
      <c r="U2271" t="s">
        <v>1224</v>
      </c>
      <c r="AG2271" s="16" t="s">
        <v>7295</v>
      </c>
    </row>
    <row r="2272" spans="1:33" x14ac:dyDescent="0.25">
      <c r="A2272" t="s">
        <v>4055</v>
      </c>
      <c r="B2272" t="s">
        <v>5001</v>
      </c>
      <c r="C2272" t="s">
        <v>5002</v>
      </c>
      <c r="D2272" t="s">
        <v>5003</v>
      </c>
      <c r="E2272" t="s">
        <v>5004</v>
      </c>
      <c r="F2272" t="s">
        <v>5005</v>
      </c>
      <c r="G2272" s="1">
        <v>31</v>
      </c>
      <c r="H2272" s="1">
        <v>242.28</v>
      </c>
      <c r="I2272" s="2">
        <v>7510.68</v>
      </c>
      <c r="J2272" s="3">
        <v>5.3163799999999999E-3</v>
      </c>
      <c r="K2272" s="4">
        <v>1412743.98</v>
      </c>
      <c r="L2272" s="5">
        <v>50001</v>
      </c>
      <c r="M2272" s="6">
        <v>28.25431451</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4"/>
        <v xml:space="preserve"> </v>
      </c>
      <c r="T2272" t="s">
        <v>5005</v>
      </c>
      <c r="U2272" t="s">
        <v>1224</v>
      </c>
      <c r="AG2272" s="16" t="s">
        <v>7295</v>
      </c>
    </row>
    <row r="2273" spans="1:33" x14ac:dyDescent="0.25">
      <c r="A2273" t="s">
        <v>4055</v>
      </c>
      <c r="B2273" t="s">
        <v>5006</v>
      </c>
      <c r="C2273" t="s">
        <v>5007</v>
      </c>
      <c r="D2273" t="s">
        <v>5008</v>
      </c>
      <c r="E2273" t="s">
        <v>5009</v>
      </c>
      <c r="F2273" t="s">
        <v>5010</v>
      </c>
      <c r="G2273" s="1">
        <v>8</v>
      </c>
      <c r="H2273" s="1">
        <v>635.23</v>
      </c>
      <c r="I2273" s="2">
        <v>5081.84</v>
      </c>
      <c r="J2273" s="3">
        <v>3.59714E-3</v>
      </c>
      <c r="K2273" s="4">
        <v>1412743.98</v>
      </c>
      <c r="L2273" s="5">
        <v>50001</v>
      </c>
      <c r="M2273" s="6">
        <v>28.25431451</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4"/>
        <v xml:space="preserve"> </v>
      </c>
      <c r="T2273" t="s">
        <v>5010</v>
      </c>
      <c r="U2273" t="s">
        <v>1224</v>
      </c>
      <c r="AG2273" s="16" t="s">
        <v>7295</v>
      </c>
    </row>
    <row r="2274" spans="1:33" x14ac:dyDescent="0.25">
      <c r="A2274" t="s">
        <v>4055</v>
      </c>
      <c r="B2274" t="s">
        <v>5011</v>
      </c>
      <c r="C2274" t="s">
        <v>5012</v>
      </c>
      <c r="D2274" t="s">
        <v>2662</v>
      </c>
      <c r="E2274" t="s">
        <v>2663</v>
      </c>
      <c r="F2274" t="s">
        <v>2664</v>
      </c>
      <c r="G2274" s="1">
        <v>143</v>
      </c>
      <c r="H2274" s="1">
        <v>31.81</v>
      </c>
      <c r="I2274" s="2">
        <v>4548.83</v>
      </c>
      <c r="J2274" s="3">
        <v>3.2198499999999998E-3</v>
      </c>
      <c r="K2274" s="4">
        <v>1412743.98</v>
      </c>
      <c r="L2274" s="5">
        <v>50001</v>
      </c>
      <c r="M2274" s="6">
        <v>28.25431451</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4"/>
        <v xml:space="preserve"> </v>
      </c>
      <c r="T2274" t="s">
        <v>2664</v>
      </c>
      <c r="U2274" t="s">
        <v>1224</v>
      </c>
      <c r="AG2274" s="16" t="s">
        <v>7295</v>
      </c>
    </row>
    <row r="2275" spans="1:33" x14ac:dyDescent="0.25">
      <c r="A2275" t="s">
        <v>4055</v>
      </c>
      <c r="B2275" t="s">
        <v>5013</v>
      </c>
      <c r="C2275" t="s">
        <v>5014</v>
      </c>
      <c r="D2275" t="s">
        <v>3732</v>
      </c>
      <c r="E2275" t="s">
        <v>3733</v>
      </c>
      <c r="F2275" t="s">
        <v>3734</v>
      </c>
      <c r="G2275" s="1">
        <v>462</v>
      </c>
      <c r="H2275" s="1">
        <v>69.989999999999995</v>
      </c>
      <c r="I2275" s="2">
        <v>32335.38</v>
      </c>
      <c r="J2275" s="3">
        <v>2.2888349999999998E-2</v>
      </c>
      <c r="K2275" s="4">
        <v>1412743.98</v>
      </c>
      <c r="L2275" s="5">
        <v>50001</v>
      </c>
      <c r="M2275" s="6">
        <v>28.25431451</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4"/>
        <v xml:space="preserve"> </v>
      </c>
      <c r="T2275" t="s">
        <v>3734</v>
      </c>
      <c r="U2275" t="s">
        <v>1224</v>
      </c>
      <c r="AG2275" s="16" t="s">
        <v>7295</v>
      </c>
    </row>
    <row r="2276" spans="1:33" x14ac:dyDescent="0.25">
      <c r="A2276" t="s">
        <v>4055</v>
      </c>
      <c r="B2276" t="s">
        <v>5015</v>
      </c>
      <c r="C2276" t="s">
        <v>1050</v>
      </c>
      <c r="D2276" t="s">
        <v>1051</v>
      </c>
      <c r="E2276" t="s">
        <v>1052</v>
      </c>
      <c r="F2276" t="s">
        <v>1053</v>
      </c>
      <c r="G2276" s="1">
        <v>84</v>
      </c>
      <c r="H2276" s="1">
        <v>121.4</v>
      </c>
      <c r="I2276" s="2">
        <v>10197.6</v>
      </c>
      <c r="J2276" s="3">
        <v>7.2182899999999996E-3</v>
      </c>
      <c r="K2276" s="4">
        <v>1412743.98</v>
      </c>
      <c r="L2276" s="5">
        <v>50001</v>
      </c>
      <c r="M2276" s="6">
        <v>28.25431451</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4"/>
        <v xml:space="preserve"> </v>
      </c>
      <c r="T2276" t="s">
        <v>1053</v>
      </c>
      <c r="U2276" t="s">
        <v>1224</v>
      </c>
      <c r="AG2276" s="16" t="s">
        <v>7295</v>
      </c>
    </row>
    <row r="2277" spans="1:33" x14ac:dyDescent="0.25">
      <c r="A2277" t="s">
        <v>4055</v>
      </c>
      <c r="B2277" t="s">
        <v>5016</v>
      </c>
      <c r="C2277" t="s">
        <v>5017</v>
      </c>
      <c r="D2277" t="s">
        <v>5018</v>
      </c>
      <c r="E2277" t="s">
        <v>5019</v>
      </c>
      <c r="F2277" t="s">
        <v>5020</v>
      </c>
      <c r="G2277" s="1">
        <v>19</v>
      </c>
      <c r="H2277" s="1">
        <v>119.18</v>
      </c>
      <c r="I2277" s="2">
        <v>2264.42</v>
      </c>
      <c r="J2277" s="3">
        <v>1.6028500000000001E-3</v>
      </c>
      <c r="K2277" s="4">
        <v>1412743.98</v>
      </c>
      <c r="L2277" s="5">
        <v>50001</v>
      </c>
      <c r="M2277" s="6">
        <v>28.25431451</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4"/>
        <v xml:space="preserve"> </v>
      </c>
      <c r="T2277" t="s">
        <v>5020</v>
      </c>
      <c r="U2277" t="s">
        <v>1224</v>
      </c>
      <c r="AG2277" s="16" t="s">
        <v>7295</v>
      </c>
    </row>
    <row r="2278" spans="1:33" x14ac:dyDescent="0.25">
      <c r="A2278" t="s">
        <v>4055</v>
      </c>
      <c r="B2278" t="s">
        <v>5021</v>
      </c>
      <c r="C2278" t="s">
        <v>5022</v>
      </c>
      <c r="D2278" t="s">
        <v>2691</v>
      </c>
      <c r="E2278" t="s">
        <v>2692</v>
      </c>
      <c r="F2278" t="s">
        <v>2693</v>
      </c>
      <c r="G2278" s="1">
        <v>67</v>
      </c>
      <c r="H2278" s="1">
        <v>62.93</v>
      </c>
      <c r="I2278" s="2">
        <v>4216.3100000000004</v>
      </c>
      <c r="J2278" s="3">
        <v>2.9844799999999999E-3</v>
      </c>
      <c r="K2278" s="4">
        <v>1412743.98</v>
      </c>
      <c r="L2278" s="5">
        <v>50001</v>
      </c>
      <c r="M2278" s="6">
        <v>28.25431451</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4"/>
        <v xml:space="preserve"> </v>
      </c>
      <c r="T2278" t="s">
        <v>2693</v>
      </c>
      <c r="U2278" t="s">
        <v>1224</v>
      </c>
      <c r="AG2278" s="16" t="s">
        <v>7295</v>
      </c>
    </row>
    <row r="2279" spans="1:33" x14ac:dyDescent="0.25">
      <c r="A2279" t="s">
        <v>4055</v>
      </c>
      <c r="B2279" t="s">
        <v>5023</v>
      </c>
      <c r="C2279" t="s">
        <v>5024</v>
      </c>
      <c r="D2279" t="s">
        <v>3742</v>
      </c>
      <c r="E2279" t="s">
        <v>3743</v>
      </c>
      <c r="F2279" t="s">
        <v>3744</v>
      </c>
      <c r="G2279" s="1">
        <v>25</v>
      </c>
      <c r="H2279" s="1">
        <v>183.09</v>
      </c>
      <c r="I2279" s="2">
        <v>4577.25</v>
      </c>
      <c r="J2279" s="3">
        <v>3.23997E-3</v>
      </c>
      <c r="K2279" s="4">
        <v>1412743.98</v>
      </c>
      <c r="L2279" s="5">
        <v>50001</v>
      </c>
      <c r="M2279" s="6">
        <v>28.25431451</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4"/>
        <v xml:space="preserve"> </v>
      </c>
      <c r="T2279" t="s">
        <v>3744</v>
      </c>
      <c r="U2279" t="s">
        <v>1224</v>
      </c>
      <c r="AG2279" s="16" t="s">
        <v>7295</v>
      </c>
    </row>
    <row r="2280" spans="1:33" x14ac:dyDescent="0.25">
      <c r="A2280" t="s">
        <v>4055</v>
      </c>
      <c r="B2280" t="s">
        <v>5025</v>
      </c>
      <c r="C2280" t="s">
        <v>5026</v>
      </c>
      <c r="D2280" t="s">
        <v>2696</v>
      </c>
      <c r="E2280" t="s">
        <v>2697</v>
      </c>
      <c r="F2280" t="s">
        <v>2698</v>
      </c>
      <c r="G2280" s="1">
        <v>233</v>
      </c>
      <c r="H2280" s="1">
        <v>160.52000000000001</v>
      </c>
      <c r="I2280" s="2">
        <v>37401.160000000003</v>
      </c>
      <c r="J2280" s="3">
        <v>2.647412E-2</v>
      </c>
      <c r="K2280" s="4">
        <v>1412743.98</v>
      </c>
      <c r="L2280" s="5">
        <v>50001</v>
      </c>
      <c r="M2280" s="6">
        <v>28.25431451</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4"/>
        <v xml:space="preserve"> </v>
      </c>
      <c r="T2280" t="s">
        <v>2698</v>
      </c>
      <c r="U2280" t="s">
        <v>1224</v>
      </c>
      <c r="AG2280" s="16" t="s">
        <v>7295</v>
      </c>
    </row>
    <row r="2281" spans="1:33" x14ac:dyDescent="0.25">
      <c r="A2281" t="s">
        <v>4055</v>
      </c>
      <c r="B2281" t="s">
        <v>5027</v>
      </c>
      <c r="C2281" t="s">
        <v>5028</v>
      </c>
      <c r="D2281" t="s">
        <v>5029</v>
      </c>
      <c r="E2281" t="s">
        <v>5030</v>
      </c>
      <c r="F2281" t="s">
        <v>5031</v>
      </c>
      <c r="G2281" s="1">
        <v>34</v>
      </c>
      <c r="H2281" s="1">
        <v>44.44</v>
      </c>
      <c r="I2281" s="2">
        <v>1510.96</v>
      </c>
      <c r="J2281" s="3">
        <v>1.06952E-3</v>
      </c>
      <c r="K2281" s="4">
        <v>1412743.98</v>
      </c>
      <c r="L2281" s="5">
        <v>50001</v>
      </c>
      <c r="M2281" s="6">
        <v>28.25431451</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ref="S2281:S2344" si="35">IF(ISNUMBER(N2281),Q2281*N2281,IF(ISNUMBER(R2281),J2281*R2281," "))</f>
        <v xml:space="preserve"> </v>
      </c>
      <c r="T2281" t="s">
        <v>5031</v>
      </c>
      <c r="U2281" t="s">
        <v>1224</v>
      </c>
      <c r="AG2281" s="16" t="s">
        <v>7295</v>
      </c>
    </row>
    <row r="2282" spans="1:33" x14ac:dyDescent="0.25">
      <c r="A2282" t="s">
        <v>4055</v>
      </c>
      <c r="B2282" t="s">
        <v>5032</v>
      </c>
      <c r="C2282" t="s">
        <v>5033</v>
      </c>
      <c r="D2282" t="s">
        <v>5034</v>
      </c>
      <c r="E2282" t="s">
        <v>5035</v>
      </c>
      <c r="F2282" t="s">
        <v>5036</v>
      </c>
      <c r="G2282" s="1">
        <v>28</v>
      </c>
      <c r="H2282" s="1">
        <v>64.34</v>
      </c>
      <c r="I2282" s="2">
        <v>1801.52</v>
      </c>
      <c r="J2282" s="3">
        <v>1.27519E-3</v>
      </c>
      <c r="K2282" s="4">
        <v>1412743.98</v>
      </c>
      <c r="L2282" s="5">
        <v>50001</v>
      </c>
      <c r="M2282" s="6">
        <v>28.25431451</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5"/>
        <v xml:space="preserve"> </v>
      </c>
      <c r="T2282" t="s">
        <v>5036</v>
      </c>
      <c r="U2282" t="s">
        <v>1224</v>
      </c>
      <c r="AG2282" s="16" t="s">
        <v>7295</v>
      </c>
    </row>
    <row r="2283" spans="1:33" x14ac:dyDescent="0.25">
      <c r="A2283" t="s">
        <v>4055</v>
      </c>
      <c r="B2283" t="s">
        <v>5037</v>
      </c>
      <c r="C2283" t="s">
        <v>5038</v>
      </c>
      <c r="D2283" t="s">
        <v>5039</v>
      </c>
      <c r="E2283" t="s">
        <v>5040</v>
      </c>
      <c r="F2283" t="s">
        <v>5041</v>
      </c>
      <c r="G2283" s="1">
        <v>33</v>
      </c>
      <c r="H2283" s="1">
        <v>172.32</v>
      </c>
      <c r="I2283" s="2">
        <v>5686.56</v>
      </c>
      <c r="J2283" s="3">
        <v>4.0251899999999997E-3</v>
      </c>
      <c r="K2283" s="4">
        <v>1412743.98</v>
      </c>
      <c r="L2283" s="5">
        <v>50001</v>
      </c>
      <c r="M2283" s="6">
        <v>28.25431451</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5"/>
        <v xml:space="preserve"> </v>
      </c>
      <c r="T2283" t="s">
        <v>5041</v>
      </c>
      <c r="U2283" t="s">
        <v>1224</v>
      </c>
      <c r="AG2283" s="16" t="s">
        <v>7295</v>
      </c>
    </row>
    <row r="2284" spans="1:33" x14ac:dyDescent="0.25">
      <c r="A2284" t="s">
        <v>4055</v>
      </c>
      <c r="B2284" t="s">
        <v>5042</v>
      </c>
      <c r="C2284" t="s">
        <v>5043</v>
      </c>
      <c r="D2284" t="s">
        <v>5044</v>
      </c>
      <c r="E2284" t="s">
        <v>5045</v>
      </c>
      <c r="F2284" t="s">
        <v>5046</v>
      </c>
      <c r="G2284" s="1">
        <v>9</v>
      </c>
      <c r="H2284" s="1">
        <v>242.52</v>
      </c>
      <c r="I2284" s="2">
        <v>2182.6799999999998</v>
      </c>
      <c r="J2284" s="3">
        <v>1.54499E-3</v>
      </c>
      <c r="K2284" s="4">
        <v>1412743.98</v>
      </c>
      <c r="L2284" s="5">
        <v>50001</v>
      </c>
      <c r="M2284" s="6">
        <v>28.25431451</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5"/>
        <v xml:space="preserve"> </v>
      </c>
      <c r="T2284" t="s">
        <v>5046</v>
      </c>
      <c r="U2284" t="s">
        <v>1224</v>
      </c>
      <c r="AG2284" s="16" t="s">
        <v>7295</v>
      </c>
    </row>
    <row r="2285" spans="1:33" x14ac:dyDescent="0.25">
      <c r="A2285" t="s">
        <v>4055</v>
      </c>
      <c r="B2285" t="s">
        <v>5047</v>
      </c>
      <c r="C2285" t="s">
        <v>1069</v>
      </c>
      <c r="D2285" t="s">
        <v>1070</v>
      </c>
      <c r="E2285" t="s">
        <v>1071</v>
      </c>
      <c r="F2285" t="s">
        <v>1072</v>
      </c>
      <c r="G2285" s="1">
        <v>22</v>
      </c>
      <c r="H2285" s="1">
        <v>281.31</v>
      </c>
      <c r="I2285" s="2">
        <v>6188.82</v>
      </c>
      <c r="J2285" s="3">
        <v>4.3807100000000003E-3</v>
      </c>
      <c r="K2285" s="4">
        <v>1412743.98</v>
      </c>
      <c r="L2285" s="5">
        <v>50001</v>
      </c>
      <c r="M2285" s="6">
        <v>28.25431451</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5"/>
        <v xml:space="preserve"> </v>
      </c>
      <c r="T2285" t="s">
        <v>1072</v>
      </c>
      <c r="U2285" t="s">
        <v>1224</v>
      </c>
      <c r="AG2285" s="16" t="s">
        <v>7295</v>
      </c>
    </row>
    <row r="2286" spans="1:33" x14ac:dyDescent="0.25">
      <c r="A2286" t="s">
        <v>4055</v>
      </c>
      <c r="B2286" t="s">
        <v>5048</v>
      </c>
      <c r="C2286" t="s">
        <v>1074</v>
      </c>
      <c r="D2286" t="s">
        <v>1075</v>
      </c>
      <c r="E2286" t="s">
        <v>1076</v>
      </c>
      <c r="F2286" t="s">
        <v>1077</v>
      </c>
      <c r="G2286" s="1">
        <v>41</v>
      </c>
      <c r="H2286" s="1">
        <v>45.75</v>
      </c>
      <c r="I2286" s="2">
        <v>1875.75</v>
      </c>
      <c r="J2286" s="3">
        <v>1.32774E-3</v>
      </c>
      <c r="K2286" s="4">
        <v>1412743.98</v>
      </c>
      <c r="L2286" s="5">
        <v>50001</v>
      </c>
      <c r="M2286" s="6">
        <v>28.25431451</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5"/>
        <v xml:space="preserve"> </v>
      </c>
      <c r="T2286" t="s">
        <v>1077</v>
      </c>
      <c r="U2286" t="s">
        <v>1224</v>
      </c>
      <c r="AG2286" s="16" t="s">
        <v>7295</v>
      </c>
    </row>
    <row r="2287" spans="1:33" x14ac:dyDescent="0.25">
      <c r="A2287" t="s">
        <v>4055</v>
      </c>
      <c r="B2287" t="s">
        <v>5049</v>
      </c>
      <c r="C2287" t="s">
        <v>5050</v>
      </c>
      <c r="D2287" t="s">
        <v>3810</v>
      </c>
      <c r="E2287" t="s">
        <v>3811</v>
      </c>
      <c r="F2287" t="s">
        <v>3812</v>
      </c>
      <c r="G2287" s="1">
        <v>5</v>
      </c>
      <c r="H2287" s="1">
        <v>270.11</v>
      </c>
      <c r="I2287" s="2">
        <v>1350.55</v>
      </c>
      <c r="J2287" s="3">
        <v>9.5598000000000005E-4</v>
      </c>
      <c r="K2287" s="4">
        <v>1412743.98</v>
      </c>
      <c r="L2287" s="5">
        <v>50001</v>
      </c>
      <c r="M2287" s="6">
        <v>28.25431451</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5"/>
        <v xml:space="preserve"> </v>
      </c>
      <c r="T2287" t="s">
        <v>3812</v>
      </c>
      <c r="U2287" t="s">
        <v>1224</v>
      </c>
      <c r="AG2287" s="16" t="s">
        <v>7295</v>
      </c>
    </row>
    <row r="2288" spans="1:33" x14ac:dyDescent="0.25">
      <c r="A2288" t="s">
        <v>4055</v>
      </c>
      <c r="B2288" t="s">
        <v>5051</v>
      </c>
      <c r="C2288" t="s">
        <v>5052</v>
      </c>
      <c r="D2288" t="s">
        <v>5053</v>
      </c>
      <c r="E2288" t="s">
        <v>5054</v>
      </c>
      <c r="F2288" t="s">
        <v>5055</v>
      </c>
      <c r="G2288" s="1">
        <v>14</v>
      </c>
      <c r="H2288" s="1">
        <v>138.94</v>
      </c>
      <c r="I2288" s="2">
        <v>1945.16</v>
      </c>
      <c r="J2288" s="3">
        <v>1.3768700000000001E-3</v>
      </c>
      <c r="K2288" s="4">
        <v>1412743.98</v>
      </c>
      <c r="L2288" s="5">
        <v>50001</v>
      </c>
      <c r="M2288" s="6">
        <v>28.25431451</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5"/>
        <v xml:space="preserve"> </v>
      </c>
      <c r="T2288" t="s">
        <v>5055</v>
      </c>
      <c r="U2288" t="s">
        <v>1224</v>
      </c>
      <c r="AG2288" s="16" t="s">
        <v>7295</v>
      </c>
    </row>
    <row r="2289" spans="1:33" x14ac:dyDescent="0.25">
      <c r="A2289" t="s">
        <v>4055</v>
      </c>
      <c r="B2289" t="s">
        <v>5056</v>
      </c>
      <c r="C2289" t="s">
        <v>1079</v>
      </c>
      <c r="D2289" t="s">
        <v>1080</v>
      </c>
      <c r="E2289" t="s">
        <v>1081</v>
      </c>
      <c r="F2289" t="s">
        <v>1082</v>
      </c>
      <c r="G2289" s="1">
        <v>13</v>
      </c>
      <c r="H2289" s="1">
        <v>334.4</v>
      </c>
      <c r="I2289" s="2">
        <v>4347.2</v>
      </c>
      <c r="J2289" s="3">
        <v>3.07713E-3</v>
      </c>
      <c r="K2289" s="4">
        <v>1412743.98</v>
      </c>
      <c r="L2289" s="5">
        <v>50001</v>
      </c>
      <c r="M2289" s="6">
        <v>28.25431451</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5"/>
        <v xml:space="preserve"> </v>
      </c>
      <c r="T2289" t="s">
        <v>1082</v>
      </c>
      <c r="U2289" t="s">
        <v>1224</v>
      </c>
      <c r="AG2289" s="16" t="s">
        <v>7295</v>
      </c>
    </row>
    <row r="2290" spans="1:33" x14ac:dyDescent="0.25">
      <c r="A2290" t="s">
        <v>4055</v>
      </c>
      <c r="B2290" t="s">
        <v>5057</v>
      </c>
      <c r="C2290" t="s">
        <v>5058</v>
      </c>
      <c r="D2290" t="s">
        <v>2750</v>
      </c>
      <c r="E2290" t="s">
        <v>2751</v>
      </c>
      <c r="F2290" t="s">
        <v>2752</v>
      </c>
      <c r="G2290" s="1">
        <v>29</v>
      </c>
      <c r="H2290" s="1">
        <v>56.15</v>
      </c>
      <c r="I2290" s="2">
        <v>1628.35</v>
      </c>
      <c r="J2290" s="3">
        <v>1.15262E-3</v>
      </c>
      <c r="K2290" s="4">
        <v>1412743.98</v>
      </c>
      <c r="L2290" s="5">
        <v>50001</v>
      </c>
      <c r="M2290" s="6">
        <v>28.25431451</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t="str">
        <f>IF(OR($A2290="TUA",$A2290="TYA"),"",IF(ISNUMBER(_xll.BDP($C2290,"DUR_ADJ_OAS_MID")),_xll.BDP($C2290,"DUR_ADJ_OAS_MID"),IF(ISNUMBER(_xll.BDP($E2290&amp;" ISIN","DUR_ADJ_OAS_MID")),_xll.BDP($E2290&amp;" ISIN","DUR_ADJ_OAS_MID")," ")))</f>
        <v xml:space="preserve"> </v>
      </c>
      <c r="S2290" s="7" t="str">
        <f t="shared" si="35"/>
        <v xml:space="preserve"> </v>
      </c>
      <c r="T2290" t="s">
        <v>2752</v>
      </c>
      <c r="U2290" t="s">
        <v>1224</v>
      </c>
      <c r="AG2290" s="16" t="s">
        <v>7295</v>
      </c>
    </row>
    <row r="2291" spans="1:33" x14ac:dyDescent="0.25">
      <c r="A2291" t="s">
        <v>4055</v>
      </c>
      <c r="B2291" t="s">
        <v>5059</v>
      </c>
      <c r="C2291" t="s">
        <v>5060</v>
      </c>
      <c r="D2291" t="s">
        <v>5061</v>
      </c>
      <c r="E2291" t="s">
        <v>5062</v>
      </c>
      <c r="F2291" t="s">
        <v>5063</v>
      </c>
      <c r="G2291" s="1">
        <v>254</v>
      </c>
      <c r="H2291" s="1">
        <v>18.16</v>
      </c>
      <c r="I2291" s="2">
        <v>4612.6400000000003</v>
      </c>
      <c r="J2291" s="3">
        <v>3.26502E-3</v>
      </c>
      <c r="K2291" s="4">
        <v>1412743.98</v>
      </c>
      <c r="L2291" s="5">
        <v>50001</v>
      </c>
      <c r="M2291" s="6">
        <v>28.25431451</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t="str">
        <f>IF(OR($A2291="TUA",$A2291="TYA"),"",IF(ISNUMBER(_xll.BDP($C2291,"DUR_ADJ_OAS_MID")),_xll.BDP($C2291,"DUR_ADJ_OAS_MID"),IF(ISNUMBER(_xll.BDP($E2291&amp;" ISIN","DUR_ADJ_OAS_MID")),_xll.BDP($E2291&amp;" ISIN","DUR_ADJ_OAS_MID")," ")))</f>
        <v xml:space="preserve"> </v>
      </c>
      <c r="S2291" s="7" t="str">
        <f t="shared" si="35"/>
        <v xml:space="preserve"> </v>
      </c>
      <c r="T2291" t="s">
        <v>5063</v>
      </c>
      <c r="U2291" t="s">
        <v>1224</v>
      </c>
      <c r="AG2291" s="16" t="s">
        <v>7295</v>
      </c>
    </row>
    <row r="2292" spans="1:33" x14ac:dyDescent="0.25">
      <c r="A2292" t="s">
        <v>4055</v>
      </c>
      <c r="B2292" t="s">
        <v>5064</v>
      </c>
      <c r="C2292" t="s">
        <v>5065</v>
      </c>
      <c r="D2292" t="s">
        <v>5066</v>
      </c>
      <c r="E2292" t="s">
        <v>5067</v>
      </c>
      <c r="F2292" t="s">
        <v>5068</v>
      </c>
      <c r="G2292" s="1">
        <v>375</v>
      </c>
      <c r="H2292" s="1">
        <v>12.55</v>
      </c>
      <c r="I2292" s="2">
        <v>4706.25</v>
      </c>
      <c r="J2292" s="3">
        <v>3.3312799999999998E-3</v>
      </c>
      <c r="K2292" s="4">
        <v>1412743.98</v>
      </c>
      <c r="L2292" s="5">
        <v>50001</v>
      </c>
      <c r="M2292" s="6">
        <v>28.25431451</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t="str">
        <f>IF(OR($A2292="TUA",$A2292="TYA"),"",IF(ISNUMBER(_xll.BDP($C2292,"DUR_ADJ_OAS_MID")),_xll.BDP($C2292,"DUR_ADJ_OAS_MID"),IF(ISNUMBER(_xll.BDP($E2292&amp;" ISIN","DUR_ADJ_OAS_MID")),_xll.BDP($E2292&amp;" ISIN","DUR_ADJ_OAS_MID")," ")))</f>
        <v xml:space="preserve"> </v>
      </c>
      <c r="S2292" s="7" t="str">
        <f t="shared" si="35"/>
        <v xml:space="preserve"> </v>
      </c>
      <c r="T2292" t="s">
        <v>5068</v>
      </c>
      <c r="U2292" t="s">
        <v>1224</v>
      </c>
      <c r="AG2292" s="16" t="s">
        <v>7295</v>
      </c>
    </row>
    <row r="2293" spans="1:33" x14ac:dyDescent="0.25">
      <c r="A2293" t="s">
        <v>4055</v>
      </c>
      <c r="B2293" t="s">
        <v>5069</v>
      </c>
      <c r="C2293" t="s">
        <v>5070</v>
      </c>
      <c r="D2293" t="s">
        <v>5071</v>
      </c>
      <c r="E2293" t="s">
        <v>5072</v>
      </c>
      <c r="F2293" t="s">
        <v>5073</v>
      </c>
      <c r="G2293" s="1">
        <v>32</v>
      </c>
      <c r="H2293" s="1">
        <v>487.62</v>
      </c>
      <c r="I2293" s="2">
        <v>15603.84</v>
      </c>
      <c r="J2293" s="3">
        <v>1.1045060000000001E-2</v>
      </c>
      <c r="K2293" s="4">
        <v>1412743.98</v>
      </c>
      <c r="L2293" s="5">
        <v>50001</v>
      </c>
      <c r="M2293" s="6">
        <v>28.25431451</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t="str">
        <f>IF(OR($A2293="TUA",$A2293="TYA"),"",IF(ISNUMBER(_xll.BDP($C2293,"DUR_ADJ_OAS_MID")),_xll.BDP($C2293,"DUR_ADJ_OAS_MID"),IF(ISNUMBER(_xll.BDP($E2293&amp;" ISIN","DUR_ADJ_OAS_MID")),_xll.BDP($E2293&amp;" ISIN","DUR_ADJ_OAS_MID")," ")))</f>
        <v xml:space="preserve"> </v>
      </c>
      <c r="S2293" s="7" t="str">
        <f t="shared" si="35"/>
        <v xml:space="preserve"> </v>
      </c>
      <c r="T2293" t="s">
        <v>5073</v>
      </c>
      <c r="U2293" t="s">
        <v>1224</v>
      </c>
      <c r="AG2293" s="16" t="s">
        <v>7295</v>
      </c>
    </row>
    <row r="2294" spans="1:33" x14ac:dyDescent="0.25">
      <c r="A2294" t="s">
        <v>4055</v>
      </c>
      <c r="B2294" t="s">
        <v>5074</v>
      </c>
      <c r="C2294" t="s">
        <v>5075</v>
      </c>
      <c r="D2294" t="s">
        <v>3857</v>
      </c>
      <c r="E2294" t="s">
        <v>3858</v>
      </c>
      <c r="F2294" t="s">
        <v>5076</v>
      </c>
      <c r="G2294" s="1">
        <v>42</v>
      </c>
      <c r="H2294" s="1">
        <v>463.93</v>
      </c>
      <c r="I2294" s="2">
        <v>19485.060000000001</v>
      </c>
      <c r="J2294" s="3">
        <v>1.379235E-2</v>
      </c>
      <c r="K2294" s="4">
        <v>1412743.98</v>
      </c>
      <c r="L2294" s="5">
        <v>50001</v>
      </c>
      <c r="M2294" s="6">
        <v>28.25431451</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t="str">
        <f>IF(OR($A2294="TUA",$A2294="TYA"),"",IF(ISNUMBER(_xll.BDP($C2294,"DUR_ADJ_OAS_MID")),_xll.BDP($C2294,"DUR_ADJ_OAS_MID"),IF(ISNUMBER(_xll.BDP($E2294&amp;" ISIN","DUR_ADJ_OAS_MID")),_xll.BDP($E2294&amp;" ISIN","DUR_ADJ_OAS_MID")," ")))</f>
        <v xml:space="preserve"> </v>
      </c>
      <c r="S2294" s="7" t="str">
        <f t="shared" si="35"/>
        <v xml:space="preserve"> </v>
      </c>
      <c r="T2294" t="s">
        <v>5076</v>
      </c>
      <c r="U2294" t="s">
        <v>1224</v>
      </c>
      <c r="AG2294" s="16" t="s">
        <v>7295</v>
      </c>
    </row>
    <row r="2295" spans="1:33" x14ac:dyDescent="0.25">
      <c r="A2295" t="s">
        <v>4055</v>
      </c>
      <c r="B2295" t="s">
        <v>5077</v>
      </c>
      <c r="C2295" t="s">
        <v>5078</v>
      </c>
      <c r="D2295" t="s">
        <v>3878</v>
      </c>
      <c r="E2295" t="s">
        <v>3879</v>
      </c>
      <c r="F2295" t="s">
        <v>3880</v>
      </c>
      <c r="G2295" s="1">
        <v>35</v>
      </c>
      <c r="H2295" s="1">
        <v>124.49</v>
      </c>
      <c r="I2295" s="2">
        <v>4357.1499999999996</v>
      </c>
      <c r="J2295" s="3">
        <v>3.0841800000000002E-3</v>
      </c>
      <c r="K2295" s="4">
        <v>1412743.98</v>
      </c>
      <c r="L2295" s="5">
        <v>50001</v>
      </c>
      <c r="M2295" s="6">
        <v>28.25431451</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5"/>
        <v xml:space="preserve"> </v>
      </c>
      <c r="T2295" t="s">
        <v>3880</v>
      </c>
      <c r="U2295" t="s">
        <v>1224</v>
      </c>
      <c r="AG2295" s="16" t="s">
        <v>7295</v>
      </c>
    </row>
    <row r="2296" spans="1:33" x14ac:dyDescent="0.25">
      <c r="A2296" t="s">
        <v>4055</v>
      </c>
      <c r="B2296" t="s">
        <v>5079</v>
      </c>
      <c r="C2296" t="s">
        <v>5080</v>
      </c>
      <c r="D2296" t="s">
        <v>2765</v>
      </c>
      <c r="E2296" t="s">
        <v>2766</v>
      </c>
      <c r="F2296" t="s">
        <v>5081</v>
      </c>
      <c r="G2296" s="1">
        <v>44</v>
      </c>
      <c r="H2296" s="1">
        <v>89.6</v>
      </c>
      <c r="I2296" s="2">
        <v>3942.4</v>
      </c>
      <c r="J2296" s="3">
        <v>2.7905999999999999E-3</v>
      </c>
      <c r="K2296" s="4">
        <v>1412743.98</v>
      </c>
      <c r="L2296" s="5">
        <v>50001</v>
      </c>
      <c r="M2296" s="6">
        <v>28.25431451</v>
      </c>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5"/>
        <v xml:space="preserve"> </v>
      </c>
      <c r="T2296" t="s">
        <v>5081</v>
      </c>
      <c r="U2296" t="s">
        <v>1224</v>
      </c>
      <c r="AG2296" s="16" t="s">
        <v>7295</v>
      </c>
    </row>
    <row r="2297" spans="1:33" x14ac:dyDescent="0.25">
      <c r="A2297" t="s">
        <v>4055</v>
      </c>
      <c r="B2297" t="s">
        <v>5082</v>
      </c>
      <c r="C2297" t="s">
        <v>5083</v>
      </c>
      <c r="D2297" t="s">
        <v>5084</v>
      </c>
      <c r="E2297" t="s">
        <v>5085</v>
      </c>
      <c r="F2297" t="s">
        <v>5086</v>
      </c>
      <c r="G2297" s="1">
        <v>26</v>
      </c>
      <c r="H2297" s="1">
        <v>74.55</v>
      </c>
      <c r="I2297" s="2">
        <v>1938.3</v>
      </c>
      <c r="J2297" s="3">
        <v>1.3720099999999999E-3</v>
      </c>
      <c r="K2297" s="4">
        <v>1412743.98</v>
      </c>
      <c r="L2297" s="5">
        <v>50001</v>
      </c>
      <c r="M2297" s="6">
        <v>28.25431451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5"/>
        <v xml:space="preserve"> </v>
      </c>
      <c r="T2297" t="s">
        <v>5086</v>
      </c>
      <c r="U2297" t="s">
        <v>1224</v>
      </c>
      <c r="AG2297" s="16" t="s">
        <v>7295</v>
      </c>
    </row>
    <row r="2298" spans="1:33" x14ac:dyDescent="0.25">
      <c r="A2298" t="s">
        <v>4055</v>
      </c>
      <c r="B2298" t="s">
        <v>5087</v>
      </c>
      <c r="C2298" t="s">
        <v>5088</v>
      </c>
      <c r="D2298" t="s">
        <v>5089</v>
      </c>
      <c r="E2298" t="s">
        <v>5090</v>
      </c>
      <c r="F2298" t="s">
        <v>5091</v>
      </c>
      <c r="G2298" s="1">
        <v>53</v>
      </c>
      <c r="H2298" s="1">
        <v>247.85</v>
      </c>
      <c r="I2298" s="2">
        <v>13136.05</v>
      </c>
      <c r="J2298" s="3">
        <v>9.2982499999999992E-3</v>
      </c>
      <c r="K2298" s="4">
        <v>1412743.98</v>
      </c>
      <c r="L2298" s="5">
        <v>50001</v>
      </c>
      <c r="M2298" s="6">
        <v>28.25431451</v>
      </c>
      <c r="N2298" s="7" t="str">
        <f>IF(ISNUMBER(_xll.BDP($C2298, "DELTA_MID")),_xll.BDP($C2298, "DELTA_MID")," ")</f>
        <v xml:space="preserve"> </v>
      </c>
      <c r="O2298" s="7" t="str">
        <f>IF(ISNUMBER(N2298),_xll.BDP($C2298, "OPT_UNDL_TICKER"),"")</f>
        <v/>
      </c>
      <c r="P2298" s="8" t="str">
        <f>IF(ISNUMBER(N2298),_xll.BDP($C2298, "OPT_UNDL_PX")," ")</f>
        <v xml:space="preserve"> </v>
      </c>
      <c r="Q2298" s="7" t="str">
        <f>IF(ISNUMBER(N2298),+G2298*_xll.BDP($C2298, "PX_POS_MULT_FACTOR")*P2298/K2298," ")</f>
        <v xml:space="preserve"> </v>
      </c>
      <c r="R2298" s="8" t="str">
        <f>IF(OR($A2298="TUA",$A2298="TYA"),"",IF(ISNUMBER(_xll.BDP($C2298,"DUR_ADJ_OAS_MID")),_xll.BDP($C2298,"DUR_ADJ_OAS_MID"),IF(ISNUMBER(_xll.BDP($E2298&amp;" ISIN","DUR_ADJ_OAS_MID")),_xll.BDP($E2298&amp;" ISIN","DUR_ADJ_OAS_MID")," ")))</f>
        <v xml:space="preserve"> </v>
      </c>
      <c r="S2298" s="7" t="str">
        <f t="shared" si="35"/>
        <v xml:space="preserve"> </v>
      </c>
      <c r="T2298" t="s">
        <v>5091</v>
      </c>
      <c r="U2298" t="s">
        <v>1224</v>
      </c>
      <c r="AG2298" s="16" t="s">
        <v>7295</v>
      </c>
    </row>
    <row r="2299" spans="1:33" x14ac:dyDescent="0.25">
      <c r="A2299" t="s">
        <v>4055</v>
      </c>
      <c r="B2299" t="s">
        <v>5092</v>
      </c>
      <c r="C2299" t="s">
        <v>5093</v>
      </c>
      <c r="D2299" t="s">
        <v>3915</v>
      </c>
      <c r="E2299" t="s">
        <v>3916</v>
      </c>
      <c r="F2299" t="s">
        <v>3917</v>
      </c>
      <c r="G2299" s="1">
        <v>13</v>
      </c>
      <c r="H2299" s="1">
        <v>138.82</v>
      </c>
      <c r="I2299" s="2">
        <v>1804.66</v>
      </c>
      <c r="J2299" s="3">
        <v>1.2774100000000001E-3</v>
      </c>
      <c r="K2299" s="4">
        <v>1412743.98</v>
      </c>
      <c r="L2299" s="5">
        <v>50001</v>
      </c>
      <c r="M2299" s="6">
        <v>28.25431451</v>
      </c>
      <c r="N2299" s="7" t="str">
        <f>IF(ISNUMBER(_xll.BDP($C2299, "DELTA_MID")),_xll.BDP($C2299, "DELTA_MID")," ")</f>
        <v xml:space="preserve"> </v>
      </c>
      <c r="O2299" s="7" t="str">
        <f>IF(ISNUMBER(N2299),_xll.BDP($C2299, "OPT_UNDL_TICKER"),"")</f>
        <v/>
      </c>
      <c r="P2299" s="8" t="str">
        <f>IF(ISNUMBER(N2299),_xll.BDP($C2299, "OPT_UNDL_PX")," ")</f>
        <v xml:space="preserve"> </v>
      </c>
      <c r="Q2299" s="7" t="str">
        <f>IF(ISNUMBER(N2299),+G2299*_xll.BDP($C2299, "PX_POS_MULT_FACTOR")*P2299/K2299," ")</f>
        <v xml:space="preserve"> </v>
      </c>
      <c r="R2299" s="8" t="str">
        <f>IF(OR($A2299="TUA",$A2299="TYA"),"",IF(ISNUMBER(_xll.BDP($C2299,"DUR_ADJ_OAS_MID")),_xll.BDP($C2299,"DUR_ADJ_OAS_MID"),IF(ISNUMBER(_xll.BDP($E2299&amp;" ISIN","DUR_ADJ_OAS_MID")),_xll.BDP($E2299&amp;" ISIN","DUR_ADJ_OAS_MID")," ")))</f>
        <v xml:space="preserve"> </v>
      </c>
      <c r="S2299" s="7" t="str">
        <f t="shared" si="35"/>
        <v xml:space="preserve"> </v>
      </c>
      <c r="T2299" t="s">
        <v>3917</v>
      </c>
      <c r="U2299" t="s">
        <v>1224</v>
      </c>
      <c r="AG2299" s="16" t="s">
        <v>7295</v>
      </c>
    </row>
    <row r="2300" spans="1:33" x14ac:dyDescent="0.25">
      <c r="A2300" t="s">
        <v>4055</v>
      </c>
      <c r="B2300" t="s">
        <v>5094</v>
      </c>
      <c r="C2300" t="s">
        <v>5095</v>
      </c>
      <c r="D2300" t="s">
        <v>3925</v>
      </c>
      <c r="E2300" t="s">
        <v>3926</v>
      </c>
      <c r="F2300" t="s">
        <v>3927</v>
      </c>
      <c r="G2300" s="1">
        <v>57</v>
      </c>
      <c r="H2300" s="1">
        <v>139.25</v>
      </c>
      <c r="I2300" s="2">
        <v>7937.25</v>
      </c>
      <c r="J2300" s="3">
        <v>5.6183200000000004E-3</v>
      </c>
      <c r="K2300" s="4">
        <v>1412743.98</v>
      </c>
      <c r="L2300" s="5">
        <v>50001</v>
      </c>
      <c r="M2300" s="6">
        <v>28.25431451</v>
      </c>
      <c r="N2300" s="7" t="str">
        <f>IF(ISNUMBER(_xll.BDP($C2300, "DELTA_MID")),_xll.BDP($C2300, "DELTA_MID")," ")</f>
        <v xml:space="preserve"> </v>
      </c>
      <c r="O2300" s="7" t="str">
        <f>IF(ISNUMBER(N2300),_xll.BDP($C2300, "OPT_UNDL_TICKER"),"")</f>
        <v/>
      </c>
      <c r="P2300" s="8" t="str">
        <f>IF(ISNUMBER(N2300),_xll.BDP($C2300, "OPT_UNDL_PX")," ")</f>
        <v xml:space="preserve"> </v>
      </c>
      <c r="Q2300" s="7" t="str">
        <f>IF(ISNUMBER(N2300),+G2300*_xll.BDP($C2300, "PX_POS_MULT_FACTOR")*P2300/K2300," ")</f>
        <v xml:space="preserve"> </v>
      </c>
      <c r="R2300" s="8" t="str">
        <f>IF(OR($A2300="TUA",$A2300="TYA"),"",IF(ISNUMBER(_xll.BDP($C2300,"DUR_ADJ_OAS_MID")),_xll.BDP($C2300,"DUR_ADJ_OAS_MID"),IF(ISNUMBER(_xll.BDP($E2300&amp;" ISIN","DUR_ADJ_OAS_MID")),_xll.BDP($E2300&amp;" ISIN","DUR_ADJ_OAS_MID")," ")))</f>
        <v xml:space="preserve"> </v>
      </c>
      <c r="S2300" s="7" t="str">
        <f t="shared" si="35"/>
        <v xml:space="preserve"> </v>
      </c>
      <c r="T2300" t="s">
        <v>3927</v>
      </c>
      <c r="U2300" t="s">
        <v>1224</v>
      </c>
      <c r="AG2300" s="16" t="s">
        <v>7295</v>
      </c>
    </row>
    <row r="2301" spans="1:33" x14ac:dyDescent="0.25">
      <c r="A2301" t="s">
        <v>4055</v>
      </c>
      <c r="B2301" t="s">
        <v>5096</v>
      </c>
      <c r="C2301" t="s">
        <v>5097</v>
      </c>
      <c r="D2301" t="s">
        <v>5098</v>
      </c>
      <c r="E2301" t="s">
        <v>5099</v>
      </c>
      <c r="F2301" t="s">
        <v>5100</v>
      </c>
      <c r="G2301" s="1">
        <v>60</v>
      </c>
      <c r="H2301" s="1">
        <v>28</v>
      </c>
      <c r="I2301" s="2">
        <v>1680</v>
      </c>
      <c r="J2301" s="3">
        <v>1.18918E-3</v>
      </c>
      <c r="K2301" s="4">
        <v>1412743.98</v>
      </c>
      <c r="L2301" s="5">
        <v>50001</v>
      </c>
      <c r="M2301" s="6">
        <v>28.25431451</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t="str">
        <f>IF(OR($A2301="TUA",$A2301="TYA"),"",IF(ISNUMBER(_xll.BDP($C2301,"DUR_ADJ_OAS_MID")),_xll.BDP($C2301,"DUR_ADJ_OAS_MID"),IF(ISNUMBER(_xll.BDP($E2301&amp;" ISIN","DUR_ADJ_OAS_MID")),_xll.BDP($E2301&amp;" ISIN","DUR_ADJ_OAS_MID")," ")))</f>
        <v xml:space="preserve"> </v>
      </c>
      <c r="S2301" s="7" t="str">
        <f t="shared" si="35"/>
        <v xml:space="preserve"> </v>
      </c>
      <c r="T2301" t="s">
        <v>5100</v>
      </c>
      <c r="U2301" t="s">
        <v>1224</v>
      </c>
      <c r="AG2301" s="16" t="s">
        <v>7295</v>
      </c>
    </row>
    <row r="2302" spans="1:33" x14ac:dyDescent="0.25">
      <c r="A2302" t="s">
        <v>4055</v>
      </c>
      <c r="B2302" t="s">
        <v>5101</v>
      </c>
      <c r="C2302" t="s">
        <v>5102</v>
      </c>
      <c r="D2302" t="s">
        <v>2792</v>
      </c>
      <c r="E2302" t="s">
        <v>2793</v>
      </c>
      <c r="F2302" t="s">
        <v>2794</v>
      </c>
      <c r="G2302" s="1">
        <v>114</v>
      </c>
      <c r="H2302" s="1">
        <v>37.43</v>
      </c>
      <c r="I2302" s="2">
        <v>4267.0200000000004</v>
      </c>
      <c r="J2302" s="3">
        <v>3.02038E-3</v>
      </c>
      <c r="K2302" s="4">
        <v>1412743.98</v>
      </c>
      <c r="L2302" s="5">
        <v>50001</v>
      </c>
      <c r="M2302" s="6">
        <v>28.25431451</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t="str">
        <f>IF(OR($A2302="TUA",$A2302="TYA"),"",IF(ISNUMBER(_xll.BDP($C2302,"DUR_ADJ_OAS_MID")),_xll.BDP($C2302,"DUR_ADJ_OAS_MID"),IF(ISNUMBER(_xll.BDP($E2302&amp;" ISIN","DUR_ADJ_OAS_MID")),_xll.BDP($E2302&amp;" ISIN","DUR_ADJ_OAS_MID")," ")))</f>
        <v xml:space="preserve"> </v>
      </c>
      <c r="S2302" s="7" t="str">
        <f t="shared" si="35"/>
        <v xml:space="preserve"> </v>
      </c>
      <c r="T2302" t="s">
        <v>2794</v>
      </c>
      <c r="U2302" t="s">
        <v>1224</v>
      </c>
      <c r="AG2302" s="16" t="s">
        <v>7295</v>
      </c>
    </row>
    <row r="2303" spans="1:33" x14ac:dyDescent="0.25">
      <c r="A2303" t="s">
        <v>4055</v>
      </c>
      <c r="B2303" t="s">
        <v>5103</v>
      </c>
      <c r="C2303" t="s">
        <v>1114</v>
      </c>
      <c r="D2303" t="s">
        <v>1115</v>
      </c>
      <c r="E2303" t="s">
        <v>1116</v>
      </c>
      <c r="F2303" t="s">
        <v>1117</v>
      </c>
      <c r="G2303" s="1">
        <v>1</v>
      </c>
      <c r="H2303" s="1">
        <v>1258.29</v>
      </c>
      <c r="I2303" s="2">
        <v>1258.29</v>
      </c>
      <c r="J2303" s="3">
        <v>8.9066999999999998E-4</v>
      </c>
      <c r="K2303" s="4">
        <v>1412743.98</v>
      </c>
      <c r="L2303" s="5">
        <v>50001</v>
      </c>
      <c r="M2303" s="6">
        <v>28.25431451</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t="str">
        <f>IF(OR($A2303="TUA",$A2303="TYA"),"",IF(ISNUMBER(_xll.BDP($C2303,"DUR_ADJ_OAS_MID")),_xll.BDP($C2303,"DUR_ADJ_OAS_MID"),IF(ISNUMBER(_xll.BDP($E2303&amp;" ISIN","DUR_ADJ_OAS_MID")),_xll.BDP($E2303&amp;" ISIN","DUR_ADJ_OAS_MID")," ")))</f>
        <v xml:space="preserve"> </v>
      </c>
      <c r="S2303" s="7" t="str">
        <f t="shared" si="35"/>
        <v xml:space="preserve"> </v>
      </c>
      <c r="T2303" t="s">
        <v>1117</v>
      </c>
      <c r="U2303" t="s">
        <v>1224</v>
      </c>
      <c r="AG2303" s="16" t="s">
        <v>7295</v>
      </c>
    </row>
    <row r="2304" spans="1:33" x14ac:dyDescent="0.25">
      <c r="A2304" t="s">
        <v>4055</v>
      </c>
      <c r="B2304" t="s">
        <v>5104</v>
      </c>
      <c r="C2304" t="s">
        <v>5105</v>
      </c>
      <c r="D2304" t="s">
        <v>2797</v>
      </c>
      <c r="E2304" t="s">
        <v>2798</v>
      </c>
      <c r="F2304" t="s">
        <v>2799</v>
      </c>
      <c r="G2304" s="1">
        <v>19</v>
      </c>
      <c r="H2304" s="1">
        <v>187.82</v>
      </c>
      <c r="I2304" s="2">
        <v>3568.58</v>
      </c>
      <c r="J2304" s="3">
        <v>2.5259900000000001E-3</v>
      </c>
      <c r="K2304" s="4">
        <v>1412743.98</v>
      </c>
      <c r="L2304" s="5">
        <v>50001</v>
      </c>
      <c r="M2304" s="6">
        <v>28.25431451</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5"/>
        <v xml:space="preserve"> </v>
      </c>
      <c r="T2304" t="s">
        <v>2799</v>
      </c>
      <c r="U2304" t="s">
        <v>1224</v>
      </c>
      <c r="AG2304" s="16" t="s">
        <v>7295</v>
      </c>
    </row>
    <row r="2305" spans="1:33" x14ac:dyDescent="0.25">
      <c r="A2305" t="s">
        <v>4055</v>
      </c>
      <c r="B2305" t="s">
        <v>5106</v>
      </c>
      <c r="C2305" t="s">
        <v>5107</v>
      </c>
      <c r="D2305" t="s">
        <v>5108</v>
      </c>
      <c r="E2305" t="s">
        <v>5109</v>
      </c>
      <c r="F2305" t="s">
        <v>5110</v>
      </c>
      <c r="G2305" s="1">
        <v>13</v>
      </c>
      <c r="H2305" s="1">
        <v>241.68</v>
      </c>
      <c r="I2305" s="2">
        <v>3141.84</v>
      </c>
      <c r="J2305" s="3">
        <v>2.2239299999999998E-3</v>
      </c>
      <c r="K2305" s="4">
        <v>1412743.98</v>
      </c>
      <c r="L2305" s="5">
        <v>50001</v>
      </c>
      <c r="M2305" s="6">
        <v>28.25431451</v>
      </c>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5"/>
        <v xml:space="preserve"> </v>
      </c>
      <c r="T2305" t="s">
        <v>5110</v>
      </c>
      <c r="U2305" t="s">
        <v>1224</v>
      </c>
      <c r="AG2305" s="16" t="s">
        <v>7295</v>
      </c>
    </row>
    <row r="2306" spans="1:33" x14ac:dyDescent="0.25">
      <c r="A2306" t="s">
        <v>4055</v>
      </c>
      <c r="B2306" t="s">
        <v>5111</v>
      </c>
      <c r="C2306" t="s">
        <v>5112</v>
      </c>
      <c r="D2306" t="s">
        <v>2802</v>
      </c>
      <c r="E2306" t="s">
        <v>2803</v>
      </c>
      <c r="F2306" t="s">
        <v>2804</v>
      </c>
      <c r="G2306" s="1">
        <v>29</v>
      </c>
      <c r="H2306" s="1">
        <v>53.87</v>
      </c>
      <c r="I2306" s="2">
        <v>1562.23</v>
      </c>
      <c r="J2306" s="3">
        <v>1.10581E-3</v>
      </c>
      <c r="K2306" s="4">
        <v>1412743.98</v>
      </c>
      <c r="L2306" s="5">
        <v>50001</v>
      </c>
      <c r="M2306" s="6">
        <v>28.25431451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5"/>
        <v xml:space="preserve"> </v>
      </c>
      <c r="T2306" t="s">
        <v>2804</v>
      </c>
      <c r="U2306" t="s">
        <v>1224</v>
      </c>
      <c r="AG2306" s="16" t="s">
        <v>7295</v>
      </c>
    </row>
    <row r="2307" spans="1:33" x14ac:dyDescent="0.25">
      <c r="A2307" t="s">
        <v>4055</v>
      </c>
      <c r="B2307" t="s">
        <v>5113</v>
      </c>
      <c r="C2307" t="s">
        <v>5114</v>
      </c>
      <c r="D2307" t="s">
        <v>2825</v>
      </c>
      <c r="E2307" t="s">
        <v>2826</v>
      </c>
      <c r="F2307" t="s">
        <v>2827</v>
      </c>
      <c r="G2307" s="1">
        <v>186</v>
      </c>
      <c r="H2307" s="1">
        <v>66.150000000000006</v>
      </c>
      <c r="I2307" s="2">
        <v>12303.9</v>
      </c>
      <c r="J2307" s="3">
        <v>8.7092200000000002E-3</v>
      </c>
      <c r="K2307" s="4">
        <v>1412743.98</v>
      </c>
      <c r="L2307" s="5">
        <v>50001</v>
      </c>
      <c r="M2307" s="6">
        <v>28.25431451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5"/>
        <v xml:space="preserve"> </v>
      </c>
      <c r="T2307" t="s">
        <v>2827</v>
      </c>
      <c r="U2307" t="s">
        <v>1224</v>
      </c>
      <c r="AG2307" s="16" t="s">
        <v>7295</v>
      </c>
    </row>
    <row r="2308" spans="1:33" x14ac:dyDescent="0.25">
      <c r="A2308" t="s">
        <v>4055</v>
      </c>
      <c r="B2308" t="s">
        <v>5115</v>
      </c>
      <c r="C2308" t="s">
        <v>1124</v>
      </c>
      <c r="D2308" t="s">
        <v>1125</v>
      </c>
      <c r="E2308" t="s">
        <v>1126</v>
      </c>
      <c r="F2308" t="s">
        <v>1127</v>
      </c>
      <c r="G2308" s="1">
        <v>56</v>
      </c>
      <c r="H2308" s="1">
        <v>514.25</v>
      </c>
      <c r="I2308" s="2">
        <v>28798</v>
      </c>
      <c r="J2308" s="3">
        <v>2.038444E-2</v>
      </c>
      <c r="K2308" s="4">
        <v>1412743.98</v>
      </c>
      <c r="L2308" s="5">
        <v>50001</v>
      </c>
      <c r="M2308" s="6">
        <v>28.25431451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5"/>
        <v xml:space="preserve"> </v>
      </c>
      <c r="T2308" t="s">
        <v>1127</v>
      </c>
      <c r="U2308" t="s">
        <v>1224</v>
      </c>
      <c r="AG2308" s="16" t="s">
        <v>7295</v>
      </c>
    </row>
    <row r="2309" spans="1:33" x14ac:dyDescent="0.25">
      <c r="A2309" t="s">
        <v>4055</v>
      </c>
      <c r="B2309" t="s">
        <v>5116</v>
      </c>
      <c r="C2309" t="s">
        <v>5117</v>
      </c>
      <c r="D2309" t="s">
        <v>5118</v>
      </c>
      <c r="E2309" t="s">
        <v>5119</v>
      </c>
      <c r="F2309" t="s">
        <v>5120</v>
      </c>
      <c r="G2309" s="1">
        <v>69</v>
      </c>
      <c r="H2309" s="1">
        <v>124.98</v>
      </c>
      <c r="I2309" s="2">
        <v>8623.6200000000008</v>
      </c>
      <c r="J2309" s="3">
        <v>6.10416E-3</v>
      </c>
      <c r="K2309" s="4">
        <v>1412743.98</v>
      </c>
      <c r="L2309" s="5">
        <v>50001</v>
      </c>
      <c r="M2309" s="6">
        <v>28.25431451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5"/>
        <v xml:space="preserve"> </v>
      </c>
      <c r="T2309" t="s">
        <v>5120</v>
      </c>
      <c r="U2309" t="s">
        <v>1224</v>
      </c>
      <c r="AG2309" s="16" t="s">
        <v>7295</v>
      </c>
    </row>
    <row r="2310" spans="1:33" x14ac:dyDescent="0.25">
      <c r="A2310" t="s">
        <v>4055</v>
      </c>
      <c r="B2310" t="s">
        <v>5121</v>
      </c>
      <c r="C2310" t="s">
        <v>5122</v>
      </c>
      <c r="D2310" t="s">
        <v>5123</v>
      </c>
      <c r="E2310" t="s">
        <v>5124</v>
      </c>
      <c r="F2310" t="s">
        <v>5125</v>
      </c>
      <c r="G2310" s="1">
        <v>34</v>
      </c>
      <c r="H2310" s="1">
        <v>52.3</v>
      </c>
      <c r="I2310" s="2">
        <v>1778.2</v>
      </c>
      <c r="J2310" s="3">
        <v>1.25869E-3</v>
      </c>
      <c r="K2310" s="4">
        <v>1412743.98</v>
      </c>
      <c r="L2310" s="5">
        <v>50001</v>
      </c>
      <c r="M2310" s="6">
        <v>28.25431451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si="35"/>
        <v xml:space="preserve"> </v>
      </c>
      <c r="T2310" t="s">
        <v>5125</v>
      </c>
      <c r="U2310" t="s">
        <v>1224</v>
      </c>
      <c r="AG2310" s="16" t="s">
        <v>7295</v>
      </c>
    </row>
    <row r="2311" spans="1:33" x14ac:dyDescent="0.25">
      <c r="A2311" t="s">
        <v>4055</v>
      </c>
      <c r="B2311" t="s">
        <v>5126</v>
      </c>
      <c r="C2311" t="s">
        <v>1134</v>
      </c>
      <c r="D2311" t="s">
        <v>1135</v>
      </c>
      <c r="E2311" t="s">
        <v>1136</v>
      </c>
      <c r="F2311" t="s">
        <v>1137</v>
      </c>
      <c r="G2311" s="1">
        <v>21</v>
      </c>
      <c r="H2311" s="1">
        <v>101.65</v>
      </c>
      <c r="I2311" s="2">
        <v>2134.65</v>
      </c>
      <c r="J2311" s="3">
        <v>1.511E-3</v>
      </c>
      <c r="K2311" s="4">
        <v>1412743.98</v>
      </c>
      <c r="L2311" s="5">
        <v>50001</v>
      </c>
      <c r="M2311" s="6">
        <v>28.25431451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5"/>
        <v xml:space="preserve"> </v>
      </c>
      <c r="T2311" t="s">
        <v>1137</v>
      </c>
      <c r="U2311" t="s">
        <v>1224</v>
      </c>
      <c r="AG2311" s="16" t="s">
        <v>7295</v>
      </c>
    </row>
    <row r="2312" spans="1:33" x14ac:dyDescent="0.25">
      <c r="A2312" t="s">
        <v>4055</v>
      </c>
      <c r="B2312" t="s">
        <v>5127</v>
      </c>
      <c r="C2312" t="s">
        <v>5128</v>
      </c>
      <c r="D2312" t="s">
        <v>5129</v>
      </c>
      <c r="E2312" t="s">
        <v>5130</v>
      </c>
      <c r="F2312" t="s">
        <v>5131</v>
      </c>
      <c r="G2312" s="1">
        <v>11</v>
      </c>
      <c r="H2312" s="1">
        <v>251.98</v>
      </c>
      <c r="I2312" s="2">
        <v>2771.78</v>
      </c>
      <c r="J2312" s="3">
        <v>1.9619799999999999E-3</v>
      </c>
      <c r="K2312" s="4">
        <v>1412743.98</v>
      </c>
      <c r="L2312" s="5">
        <v>50001</v>
      </c>
      <c r="M2312" s="6">
        <v>28.25431451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5131</v>
      </c>
      <c r="U2312" t="s">
        <v>1224</v>
      </c>
      <c r="AG2312" s="16" t="s">
        <v>7295</v>
      </c>
    </row>
    <row r="2313" spans="1:33" x14ac:dyDescent="0.25">
      <c r="A2313" t="s">
        <v>4055</v>
      </c>
      <c r="B2313" t="s">
        <v>5132</v>
      </c>
      <c r="C2313" t="s">
        <v>5133</v>
      </c>
      <c r="D2313" t="s">
        <v>2856</v>
      </c>
      <c r="E2313" t="s">
        <v>2857</v>
      </c>
      <c r="F2313" t="s">
        <v>2858</v>
      </c>
      <c r="G2313" s="1">
        <v>32</v>
      </c>
      <c r="H2313" s="1">
        <v>163.37</v>
      </c>
      <c r="I2313" s="2">
        <v>5227.84</v>
      </c>
      <c r="J2313" s="3">
        <v>3.7004899999999999E-3</v>
      </c>
      <c r="K2313" s="4">
        <v>1412743.98</v>
      </c>
      <c r="L2313" s="5">
        <v>50001</v>
      </c>
      <c r="M2313" s="6">
        <v>28.25431451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2858</v>
      </c>
      <c r="U2313" t="s">
        <v>1224</v>
      </c>
      <c r="AG2313" s="16" t="s">
        <v>7295</v>
      </c>
    </row>
    <row r="2314" spans="1:33" x14ac:dyDescent="0.25">
      <c r="A2314" t="s">
        <v>4055</v>
      </c>
      <c r="B2314" t="s">
        <v>5134</v>
      </c>
      <c r="C2314" t="s">
        <v>5135</v>
      </c>
      <c r="D2314" t="s">
        <v>5136</v>
      </c>
      <c r="E2314" t="s">
        <v>5137</v>
      </c>
      <c r="F2314" t="s">
        <v>5138</v>
      </c>
      <c r="G2314" s="1">
        <v>5</v>
      </c>
      <c r="H2314" s="1">
        <v>377.03</v>
      </c>
      <c r="I2314" s="2">
        <v>1885.15</v>
      </c>
      <c r="J2314" s="3">
        <v>1.33439E-3</v>
      </c>
      <c r="K2314" s="4">
        <v>1412743.98</v>
      </c>
      <c r="L2314" s="5">
        <v>50001</v>
      </c>
      <c r="M2314" s="6">
        <v>28.25431451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5138</v>
      </c>
      <c r="U2314" t="s">
        <v>1224</v>
      </c>
      <c r="AG2314" s="16" t="s">
        <v>7295</v>
      </c>
    </row>
    <row r="2315" spans="1:33" x14ac:dyDescent="0.25">
      <c r="A2315" t="s">
        <v>4055</v>
      </c>
      <c r="B2315" t="s">
        <v>5139</v>
      </c>
      <c r="C2315" t="s">
        <v>5140</v>
      </c>
      <c r="D2315" t="s">
        <v>5141</v>
      </c>
      <c r="E2315" t="s">
        <v>5142</v>
      </c>
      <c r="F2315" t="s">
        <v>5143</v>
      </c>
      <c r="G2315" s="1">
        <v>53</v>
      </c>
      <c r="H2315" s="1">
        <v>249.68</v>
      </c>
      <c r="I2315" s="2">
        <v>13233.04</v>
      </c>
      <c r="J2315" s="3">
        <v>9.3669100000000009E-3</v>
      </c>
      <c r="K2315" s="4">
        <v>1412743.98</v>
      </c>
      <c r="L2315" s="5">
        <v>50001</v>
      </c>
      <c r="M2315" s="6">
        <v>28.25431451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5143</v>
      </c>
      <c r="U2315" t="s">
        <v>1224</v>
      </c>
      <c r="AG2315" s="16" t="s">
        <v>7295</v>
      </c>
    </row>
    <row r="2316" spans="1:33" x14ac:dyDescent="0.25">
      <c r="A2316" t="s">
        <v>4055</v>
      </c>
      <c r="B2316" t="s">
        <v>5144</v>
      </c>
      <c r="C2316" t="s">
        <v>5145</v>
      </c>
      <c r="D2316" t="s">
        <v>5146</v>
      </c>
      <c r="E2316" t="s">
        <v>5147</v>
      </c>
      <c r="F2316" t="s">
        <v>5148</v>
      </c>
      <c r="G2316" s="1">
        <v>107</v>
      </c>
      <c r="H2316" s="1">
        <v>55.55</v>
      </c>
      <c r="I2316" s="2">
        <v>5943.85</v>
      </c>
      <c r="J2316" s="3">
        <v>4.2073099999999997E-3</v>
      </c>
      <c r="K2316" s="4">
        <v>1412743.98</v>
      </c>
      <c r="L2316" s="5">
        <v>50001</v>
      </c>
      <c r="M2316" s="6">
        <v>28.25431451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5148</v>
      </c>
      <c r="U2316" t="s">
        <v>1224</v>
      </c>
      <c r="AG2316" s="16" t="s">
        <v>7295</v>
      </c>
    </row>
    <row r="2317" spans="1:33" x14ac:dyDescent="0.25">
      <c r="A2317" t="s">
        <v>4055</v>
      </c>
      <c r="B2317" t="s">
        <v>5149</v>
      </c>
      <c r="C2317" t="s">
        <v>5150</v>
      </c>
      <c r="D2317" t="s">
        <v>5151</v>
      </c>
      <c r="E2317" t="s">
        <v>5152</v>
      </c>
      <c r="F2317" t="s">
        <v>5153</v>
      </c>
      <c r="G2317" s="1">
        <v>764</v>
      </c>
      <c r="H2317" s="1">
        <v>90.81</v>
      </c>
      <c r="I2317" s="2">
        <v>69378.84</v>
      </c>
      <c r="J2317" s="3">
        <v>4.9109279999999998E-2</v>
      </c>
      <c r="K2317" s="4">
        <v>1412743.98</v>
      </c>
      <c r="L2317" s="5">
        <v>50001</v>
      </c>
      <c r="M2317" s="6">
        <v>28.25431451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5153</v>
      </c>
      <c r="U2317" t="s">
        <v>1224</v>
      </c>
      <c r="AG2317" s="16" t="s">
        <v>7295</v>
      </c>
    </row>
    <row r="2318" spans="1:33" x14ac:dyDescent="0.25">
      <c r="A2318" t="s">
        <v>4055</v>
      </c>
      <c r="B2318" t="s">
        <v>5154</v>
      </c>
      <c r="C2318" t="s">
        <v>5155</v>
      </c>
      <c r="D2318" t="s">
        <v>5156</v>
      </c>
      <c r="E2318" t="s">
        <v>5157</v>
      </c>
      <c r="F2318" t="s">
        <v>5158</v>
      </c>
      <c r="G2318" s="1">
        <v>15</v>
      </c>
      <c r="H2318" s="1">
        <v>195.37</v>
      </c>
      <c r="I2318" s="2">
        <v>2930.55</v>
      </c>
      <c r="J2318" s="3">
        <v>2.0743699999999999E-3</v>
      </c>
      <c r="K2318" s="4">
        <v>1412743.98</v>
      </c>
      <c r="L2318" s="5">
        <v>50001</v>
      </c>
      <c r="M2318" s="6">
        <v>28.25431451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5158</v>
      </c>
      <c r="U2318" t="s">
        <v>1224</v>
      </c>
      <c r="AG2318" s="16" t="s">
        <v>7295</v>
      </c>
    </row>
    <row r="2319" spans="1:33" x14ac:dyDescent="0.25">
      <c r="A2319" t="s">
        <v>4055</v>
      </c>
      <c r="B2319" t="s">
        <v>5159</v>
      </c>
      <c r="C2319" t="s">
        <v>5160</v>
      </c>
      <c r="D2319" t="s">
        <v>5161</v>
      </c>
      <c r="E2319" t="s">
        <v>5162</v>
      </c>
      <c r="F2319" t="s">
        <v>5163</v>
      </c>
      <c r="G2319" s="1">
        <v>373</v>
      </c>
      <c r="H2319" s="1">
        <v>108.75</v>
      </c>
      <c r="I2319" s="2">
        <v>40563.75</v>
      </c>
      <c r="J2319" s="3">
        <v>2.871274E-2</v>
      </c>
      <c r="K2319" s="4">
        <v>1412743.98</v>
      </c>
      <c r="L2319" s="5">
        <v>50001</v>
      </c>
      <c r="M2319" s="6">
        <v>28.25431451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5163</v>
      </c>
      <c r="U2319" t="s">
        <v>1224</v>
      </c>
      <c r="AG2319" s="16" t="s">
        <v>7295</v>
      </c>
    </row>
    <row r="2320" spans="1:33" x14ac:dyDescent="0.25">
      <c r="A2320" t="s">
        <v>4055</v>
      </c>
      <c r="B2320" t="s">
        <v>5164</v>
      </c>
      <c r="C2320" t="s">
        <v>5165</v>
      </c>
      <c r="D2320" t="s">
        <v>5166</v>
      </c>
      <c r="E2320" t="s">
        <v>5167</v>
      </c>
      <c r="F2320" t="s">
        <v>5168</v>
      </c>
      <c r="G2320" s="1">
        <v>15</v>
      </c>
      <c r="H2320" s="1">
        <v>115.78</v>
      </c>
      <c r="I2320" s="2">
        <v>1736.7</v>
      </c>
      <c r="J2320" s="3">
        <v>1.22931E-3</v>
      </c>
      <c r="K2320" s="4">
        <v>1412743.98</v>
      </c>
      <c r="L2320" s="5">
        <v>50001</v>
      </c>
      <c r="M2320" s="6">
        <v>28.25431451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5168</v>
      </c>
      <c r="U2320" t="s">
        <v>1224</v>
      </c>
      <c r="AG2320" s="16" t="s">
        <v>7295</v>
      </c>
    </row>
    <row r="2321" spans="1:33" x14ac:dyDescent="0.25">
      <c r="A2321" t="s">
        <v>4055</v>
      </c>
      <c r="B2321" t="s">
        <v>5169</v>
      </c>
      <c r="C2321" t="s">
        <v>5170</v>
      </c>
      <c r="D2321" t="s">
        <v>2907</v>
      </c>
      <c r="E2321" t="s">
        <v>2908</v>
      </c>
      <c r="F2321" t="s">
        <v>2909</v>
      </c>
      <c r="G2321" s="1">
        <v>32</v>
      </c>
      <c r="H2321" s="1">
        <v>183.9</v>
      </c>
      <c r="I2321" s="2">
        <v>5884.8</v>
      </c>
      <c r="J2321" s="3">
        <v>4.1655099999999999E-3</v>
      </c>
      <c r="K2321" s="4">
        <v>1412743.98</v>
      </c>
      <c r="L2321" s="5">
        <v>50001</v>
      </c>
      <c r="M2321" s="6">
        <v>28.25431451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2909</v>
      </c>
      <c r="U2321" t="s">
        <v>1224</v>
      </c>
      <c r="AG2321" s="16" t="s">
        <v>7295</v>
      </c>
    </row>
    <row r="2322" spans="1:33" x14ac:dyDescent="0.25">
      <c r="A2322" t="s">
        <v>4055</v>
      </c>
      <c r="B2322" t="s">
        <v>107</v>
      </c>
      <c r="C2322" t="s">
        <v>107</v>
      </c>
      <c r="G2322" s="1">
        <v>2385.41</v>
      </c>
      <c r="H2322" s="1">
        <v>1</v>
      </c>
      <c r="I2322" s="2">
        <v>2385.41</v>
      </c>
      <c r="J2322" s="3">
        <v>1.68849E-3</v>
      </c>
      <c r="K2322" s="4">
        <v>1412743.98</v>
      </c>
      <c r="L2322" s="5">
        <v>50001</v>
      </c>
      <c r="M2322" s="6">
        <v>28.25431451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107</v>
      </c>
      <c r="U2322" t="s">
        <v>107</v>
      </c>
      <c r="AG2322" s="16" t="s">
        <v>7295</v>
      </c>
    </row>
    <row r="2323" spans="1:33" x14ac:dyDescent="0.25">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AG2323" s="16" t="s">
        <v>7295</v>
      </c>
    </row>
    <row r="2324" spans="1:33" x14ac:dyDescent="0.25">
      <c r="A2324" t="s">
        <v>4060</v>
      </c>
      <c r="B2324" t="s">
        <v>4496</v>
      </c>
      <c r="C2324" t="s">
        <v>4497</v>
      </c>
      <c r="D2324" t="s">
        <v>4498</v>
      </c>
      <c r="E2324" t="s">
        <v>4499</v>
      </c>
      <c r="F2324" t="s">
        <v>4500</v>
      </c>
      <c r="G2324" s="1">
        <v>60</v>
      </c>
      <c r="H2324" s="1">
        <v>92.25</v>
      </c>
      <c r="I2324" s="2">
        <v>5535</v>
      </c>
      <c r="J2324" s="3">
        <v>4.3323700000000003E-3</v>
      </c>
      <c r="K2324" s="4">
        <v>1277591.76</v>
      </c>
      <c r="L2324" s="5">
        <v>50001</v>
      </c>
      <c r="M2324" s="6">
        <v>25.551324170000001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4500</v>
      </c>
      <c r="U2324" t="s">
        <v>1224</v>
      </c>
      <c r="AG2324" s="16" t="s">
        <v>7295</v>
      </c>
    </row>
    <row r="2325" spans="1:33" x14ac:dyDescent="0.25">
      <c r="A2325" t="s">
        <v>4060</v>
      </c>
      <c r="B2325" t="s">
        <v>5171</v>
      </c>
      <c r="C2325" t="s">
        <v>5172</v>
      </c>
      <c r="D2325" t="s">
        <v>5173</v>
      </c>
      <c r="E2325" t="s">
        <v>5174</v>
      </c>
      <c r="F2325" t="s">
        <v>5175</v>
      </c>
      <c r="G2325" s="1">
        <v>293</v>
      </c>
      <c r="H2325" s="1">
        <v>19.72</v>
      </c>
      <c r="I2325" s="2">
        <v>5777.96</v>
      </c>
      <c r="J2325" s="3">
        <v>4.5225400000000002E-3</v>
      </c>
      <c r="K2325" s="4">
        <v>1277591.76</v>
      </c>
      <c r="L2325" s="5">
        <v>50001</v>
      </c>
      <c r="M2325" s="6">
        <v>25.551324170000001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5175</v>
      </c>
      <c r="U2325" t="s">
        <v>1224</v>
      </c>
      <c r="AG2325" s="16" t="s">
        <v>7295</v>
      </c>
    </row>
    <row r="2326" spans="1:33" x14ac:dyDescent="0.25">
      <c r="A2326" t="s">
        <v>4060</v>
      </c>
      <c r="B2326" t="s">
        <v>5176</v>
      </c>
      <c r="C2326" t="s">
        <v>5177</v>
      </c>
      <c r="D2326" t="s">
        <v>3059</v>
      </c>
      <c r="E2326" t="s">
        <v>3060</v>
      </c>
      <c r="F2326" t="s">
        <v>3061</v>
      </c>
      <c r="G2326" s="1">
        <v>80</v>
      </c>
      <c r="H2326" s="1">
        <v>49.43</v>
      </c>
      <c r="I2326" s="2">
        <v>3954.4</v>
      </c>
      <c r="J2326" s="3">
        <v>3.0952000000000002E-3</v>
      </c>
      <c r="K2326" s="4">
        <v>1277591.76</v>
      </c>
      <c r="L2326" s="5">
        <v>50001</v>
      </c>
      <c r="M2326" s="6">
        <v>25.551324170000001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3061</v>
      </c>
      <c r="U2326" t="s">
        <v>1224</v>
      </c>
      <c r="AG2326" s="16" t="s">
        <v>7295</v>
      </c>
    </row>
    <row r="2327" spans="1:33" x14ac:dyDescent="0.25">
      <c r="A2327" t="s">
        <v>4060</v>
      </c>
      <c r="B2327" t="s">
        <v>5178</v>
      </c>
      <c r="C2327" t="s">
        <v>177</v>
      </c>
      <c r="D2327" t="s">
        <v>178</v>
      </c>
      <c r="E2327" t="s">
        <v>179</v>
      </c>
      <c r="F2327" t="s">
        <v>180</v>
      </c>
      <c r="G2327" s="1">
        <v>292</v>
      </c>
      <c r="H2327" s="1">
        <v>7</v>
      </c>
      <c r="I2327" s="2">
        <v>2044</v>
      </c>
      <c r="J2327" s="3">
        <v>1.5998900000000001E-3</v>
      </c>
      <c r="K2327" s="4">
        <v>1277591.76</v>
      </c>
      <c r="L2327" s="5">
        <v>50001</v>
      </c>
      <c r="M2327" s="6">
        <v>25.551324170000001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180</v>
      </c>
      <c r="U2327" t="s">
        <v>1224</v>
      </c>
      <c r="AG2327" s="16" t="s">
        <v>7295</v>
      </c>
    </row>
    <row r="2328" spans="1:33" x14ac:dyDescent="0.25">
      <c r="A2328" t="s">
        <v>4060</v>
      </c>
      <c r="B2328" t="s">
        <v>5179</v>
      </c>
      <c r="C2328" t="s">
        <v>5180</v>
      </c>
      <c r="D2328" t="s">
        <v>5181</v>
      </c>
      <c r="E2328" t="s">
        <v>5182</v>
      </c>
      <c r="F2328" t="s">
        <v>5183</v>
      </c>
      <c r="G2328" s="1">
        <v>101</v>
      </c>
      <c r="H2328" s="1">
        <v>16.72</v>
      </c>
      <c r="I2328" s="2">
        <v>1688.72</v>
      </c>
      <c r="J2328" s="3">
        <v>1.3217999999999999E-3</v>
      </c>
      <c r="K2328" s="4">
        <v>1277591.76</v>
      </c>
      <c r="L2328" s="5">
        <v>50001</v>
      </c>
      <c r="M2328" s="6">
        <v>25.551324170000001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5183</v>
      </c>
      <c r="U2328" t="s">
        <v>1224</v>
      </c>
      <c r="AG2328" s="16" t="s">
        <v>7295</v>
      </c>
    </row>
    <row r="2329" spans="1:33" x14ac:dyDescent="0.25">
      <c r="A2329" t="s">
        <v>4060</v>
      </c>
      <c r="B2329" t="s">
        <v>5184</v>
      </c>
      <c r="C2329" t="s">
        <v>5185</v>
      </c>
      <c r="D2329" t="s">
        <v>5186</v>
      </c>
      <c r="E2329" t="s">
        <v>5187</v>
      </c>
      <c r="F2329" t="s">
        <v>5188</v>
      </c>
      <c r="G2329" s="1">
        <v>61</v>
      </c>
      <c r="H2329" s="1">
        <v>90.47</v>
      </c>
      <c r="I2329" s="2">
        <v>5518.67</v>
      </c>
      <c r="J2329" s="3">
        <v>4.3195899999999999E-3</v>
      </c>
      <c r="K2329" s="4">
        <v>1277591.76</v>
      </c>
      <c r="L2329" s="5">
        <v>50001</v>
      </c>
      <c r="M2329" s="6">
        <v>25.551324170000001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5188</v>
      </c>
      <c r="U2329" t="s">
        <v>1224</v>
      </c>
      <c r="AG2329" s="16" t="s">
        <v>7295</v>
      </c>
    </row>
    <row r="2330" spans="1:33" x14ac:dyDescent="0.25">
      <c r="A2330" t="s">
        <v>4060</v>
      </c>
      <c r="B2330" t="s">
        <v>4510</v>
      </c>
      <c r="C2330" t="s">
        <v>4511</v>
      </c>
      <c r="D2330" t="s">
        <v>4512</v>
      </c>
      <c r="E2330" t="s">
        <v>4513</v>
      </c>
      <c r="F2330" t="s">
        <v>4514</v>
      </c>
      <c r="G2330" s="1">
        <v>98</v>
      </c>
      <c r="H2330" s="1">
        <v>72.59</v>
      </c>
      <c r="I2330" s="2">
        <v>7113.82</v>
      </c>
      <c r="J2330" s="3">
        <v>5.56815E-3</v>
      </c>
      <c r="K2330" s="4">
        <v>1277591.76</v>
      </c>
      <c r="L2330" s="5">
        <v>50001</v>
      </c>
      <c r="M2330" s="6">
        <v>25.551324170000001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4514</v>
      </c>
      <c r="U2330" t="s">
        <v>1224</v>
      </c>
      <c r="AG2330" s="16" t="s">
        <v>7295</v>
      </c>
    </row>
    <row r="2331" spans="1:33" x14ac:dyDescent="0.25">
      <c r="A2331" t="s">
        <v>4060</v>
      </c>
      <c r="B2331" t="s">
        <v>5189</v>
      </c>
      <c r="C2331" t="s">
        <v>5190</v>
      </c>
      <c r="D2331" t="s">
        <v>5191</v>
      </c>
      <c r="E2331" t="s">
        <v>5192</v>
      </c>
      <c r="F2331" t="s">
        <v>5193</v>
      </c>
      <c r="G2331" s="1">
        <v>8</v>
      </c>
      <c r="H2331" s="1">
        <v>207</v>
      </c>
      <c r="I2331" s="2">
        <v>1656</v>
      </c>
      <c r="J2331" s="3">
        <v>1.29619E-3</v>
      </c>
      <c r="K2331" s="4">
        <v>1277591.76</v>
      </c>
      <c r="L2331" s="5">
        <v>50001</v>
      </c>
      <c r="M2331" s="6">
        <v>25.551324170000001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5193</v>
      </c>
      <c r="U2331" t="s">
        <v>1224</v>
      </c>
      <c r="AG2331" s="16" t="s">
        <v>7295</v>
      </c>
    </row>
    <row r="2332" spans="1:33" x14ac:dyDescent="0.25">
      <c r="A2332" t="s">
        <v>4060</v>
      </c>
      <c r="B2332" t="s">
        <v>5194</v>
      </c>
      <c r="C2332" t="s">
        <v>182</v>
      </c>
      <c r="D2332" t="s">
        <v>183</v>
      </c>
      <c r="E2332" t="s">
        <v>184</v>
      </c>
      <c r="F2332" t="s">
        <v>185</v>
      </c>
      <c r="G2332" s="1">
        <v>35</v>
      </c>
      <c r="H2332" s="1">
        <v>47.93</v>
      </c>
      <c r="I2332" s="2">
        <v>1677.55</v>
      </c>
      <c r="J2332" s="3">
        <v>1.31306E-3</v>
      </c>
      <c r="K2332" s="4">
        <v>1277591.76</v>
      </c>
      <c r="L2332" s="5">
        <v>50001</v>
      </c>
      <c r="M2332" s="6">
        <v>25.551324170000001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185</v>
      </c>
      <c r="U2332" t="s">
        <v>1224</v>
      </c>
      <c r="AG2332" s="16" t="s">
        <v>7295</v>
      </c>
    </row>
    <row r="2333" spans="1:33" x14ac:dyDescent="0.25">
      <c r="A2333" t="s">
        <v>4060</v>
      </c>
      <c r="B2333" t="s">
        <v>5195</v>
      </c>
      <c r="C2333" t="s">
        <v>187</v>
      </c>
      <c r="D2333" t="s">
        <v>188</v>
      </c>
      <c r="E2333" t="s">
        <v>189</v>
      </c>
      <c r="F2333" t="s">
        <v>190</v>
      </c>
      <c r="G2333" s="1">
        <v>45</v>
      </c>
      <c r="H2333" s="1">
        <v>89.98</v>
      </c>
      <c r="I2333" s="2">
        <v>4049.1</v>
      </c>
      <c r="J2333" s="3">
        <v>3.1693200000000002E-3</v>
      </c>
      <c r="K2333" s="4">
        <v>1277591.76</v>
      </c>
      <c r="L2333" s="5">
        <v>50001</v>
      </c>
      <c r="M2333" s="6">
        <v>25.551324170000001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190</v>
      </c>
      <c r="U2333" t="s">
        <v>1224</v>
      </c>
      <c r="AG2333" s="16" t="s">
        <v>7295</v>
      </c>
    </row>
    <row r="2334" spans="1:33" x14ac:dyDescent="0.25">
      <c r="A2334" t="s">
        <v>4060</v>
      </c>
      <c r="B2334" t="s">
        <v>5196</v>
      </c>
      <c r="C2334" t="s">
        <v>5197</v>
      </c>
      <c r="D2334" t="s">
        <v>5198</v>
      </c>
      <c r="E2334" t="s">
        <v>5199</v>
      </c>
      <c r="F2334" t="s">
        <v>5200</v>
      </c>
      <c r="G2334" s="1">
        <v>213</v>
      </c>
      <c r="H2334" s="1">
        <v>6.78</v>
      </c>
      <c r="I2334" s="2">
        <v>1444.14</v>
      </c>
      <c r="J2334" s="3">
        <v>1.13036E-3</v>
      </c>
      <c r="K2334" s="4">
        <v>1277591.76</v>
      </c>
      <c r="L2334" s="5">
        <v>50001</v>
      </c>
      <c r="M2334" s="6">
        <v>25.551324170000001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5200</v>
      </c>
      <c r="U2334" t="s">
        <v>1224</v>
      </c>
      <c r="AG2334" s="16" t="s">
        <v>7295</v>
      </c>
    </row>
    <row r="2335" spans="1:33" x14ac:dyDescent="0.25">
      <c r="A2335" t="s">
        <v>4060</v>
      </c>
      <c r="B2335" t="s">
        <v>4523</v>
      </c>
      <c r="C2335" t="s">
        <v>4524</v>
      </c>
      <c r="D2335" t="s">
        <v>4525</v>
      </c>
      <c r="E2335" t="s">
        <v>4526</v>
      </c>
      <c r="F2335" t="s">
        <v>4527</v>
      </c>
      <c r="G2335" s="1">
        <v>53</v>
      </c>
      <c r="H2335" s="1">
        <v>28.54</v>
      </c>
      <c r="I2335" s="2">
        <v>1512.62</v>
      </c>
      <c r="J2335" s="3">
        <v>1.18396E-3</v>
      </c>
      <c r="K2335" s="4">
        <v>1277591.76</v>
      </c>
      <c r="L2335" s="5">
        <v>50001</v>
      </c>
      <c r="M2335" s="6">
        <v>25.551324170000001</v>
      </c>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c r="T2335" t="s">
        <v>4527</v>
      </c>
      <c r="U2335" t="s">
        <v>1224</v>
      </c>
      <c r="AG2335" s="16" t="s">
        <v>7295</v>
      </c>
    </row>
    <row r="2336" spans="1:33" x14ac:dyDescent="0.25">
      <c r="A2336" t="s">
        <v>4060</v>
      </c>
      <c r="B2336" t="s">
        <v>4528</v>
      </c>
      <c r="C2336" t="s">
        <v>4529</v>
      </c>
      <c r="D2336" t="s">
        <v>1975</v>
      </c>
      <c r="E2336" t="s">
        <v>1976</v>
      </c>
      <c r="F2336" t="s">
        <v>1977</v>
      </c>
      <c r="G2336" s="1">
        <v>42</v>
      </c>
      <c r="H2336" s="1">
        <v>186.04</v>
      </c>
      <c r="I2336" s="2">
        <v>7813.68</v>
      </c>
      <c r="J2336" s="3">
        <v>6.1159400000000003E-3</v>
      </c>
      <c r="K2336" s="4">
        <v>1277591.76</v>
      </c>
      <c r="L2336" s="5">
        <v>50001</v>
      </c>
      <c r="M2336" s="6">
        <v>25.551324170000001</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si="35"/>
        <v xml:space="preserve"> </v>
      </c>
      <c r="T2336" t="s">
        <v>1977</v>
      </c>
      <c r="U2336" t="s">
        <v>1224</v>
      </c>
      <c r="AG2336" s="16" t="s">
        <v>7295</v>
      </c>
    </row>
    <row r="2337" spans="1:33" x14ac:dyDescent="0.25">
      <c r="A2337" t="s">
        <v>4060</v>
      </c>
      <c r="B2337" t="s">
        <v>5201</v>
      </c>
      <c r="C2337" t="s">
        <v>5202</v>
      </c>
      <c r="D2337" t="s">
        <v>5203</v>
      </c>
      <c r="E2337" t="s">
        <v>5204</v>
      </c>
      <c r="F2337" t="s">
        <v>5205</v>
      </c>
      <c r="G2337" s="1">
        <v>48</v>
      </c>
      <c r="H2337" s="1">
        <v>35.78</v>
      </c>
      <c r="I2337" s="2">
        <v>1717.44</v>
      </c>
      <c r="J2337" s="3">
        <v>1.34428E-3</v>
      </c>
      <c r="K2337" s="4">
        <v>1277591.76</v>
      </c>
      <c r="L2337" s="5">
        <v>50001</v>
      </c>
      <c r="M2337" s="6">
        <v>25.551324170000001</v>
      </c>
      <c r="N2337" s="7" t="str">
        <f>IF(ISNUMBER(_xll.BDP($C2337, "DELTA_MID")),_xll.BDP($C2337, "DELTA_MID")," ")</f>
        <v xml:space="preserve"> </v>
      </c>
      <c r="O2337" s="7" t="str">
        <f>IF(ISNUMBER(N2337),_xll.BDP($C2337, "OPT_UNDL_TICKER"),"")</f>
        <v/>
      </c>
      <c r="P2337" s="8" t="str">
        <f>IF(ISNUMBER(N2337),_xll.BDP($C2337, "OPT_UNDL_PX")," ")</f>
        <v xml:space="preserve"> </v>
      </c>
      <c r="Q2337" s="7" t="str">
        <f>IF(ISNUMBER(N2337),+G2337*_xll.BDP($C2337, "PX_POS_MULT_FACTOR")*P2337/K2337," ")</f>
        <v xml:space="preserve"> </v>
      </c>
      <c r="R2337" s="8" t="str">
        <f>IF(OR($A2337="TUA",$A2337="TYA"),"",IF(ISNUMBER(_xll.BDP($C2337,"DUR_ADJ_OAS_MID")),_xll.BDP($C2337,"DUR_ADJ_OAS_MID"),IF(ISNUMBER(_xll.BDP($E2337&amp;" ISIN","DUR_ADJ_OAS_MID")),_xll.BDP($E2337&amp;" ISIN","DUR_ADJ_OAS_MID")," ")))</f>
        <v xml:space="preserve"> </v>
      </c>
      <c r="S2337" s="7" t="str">
        <f t="shared" si="35"/>
        <v xml:space="preserve"> </v>
      </c>
      <c r="T2337" t="s">
        <v>5205</v>
      </c>
      <c r="U2337" t="s">
        <v>1224</v>
      </c>
      <c r="AG2337" s="16" t="s">
        <v>7295</v>
      </c>
    </row>
    <row r="2338" spans="1:33" x14ac:dyDescent="0.25">
      <c r="A2338" t="s">
        <v>4060</v>
      </c>
      <c r="B2338" t="s">
        <v>5206</v>
      </c>
      <c r="C2338" t="s">
        <v>5207</v>
      </c>
      <c r="D2338" t="s">
        <v>5208</v>
      </c>
      <c r="E2338" t="s">
        <v>5209</v>
      </c>
      <c r="F2338" t="s">
        <v>5210</v>
      </c>
      <c r="G2338" s="1">
        <v>92</v>
      </c>
      <c r="H2338" s="1">
        <v>26.56</v>
      </c>
      <c r="I2338" s="2">
        <v>2443.52</v>
      </c>
      <c r="J2338" s="3">
        <v>1.9126E-3</v>
      </c>
      <c r="K2338" s="4">
        <v>1277591.76</v>
      </c>
      <c r="L2338" s="5">
        <v>50001</v>
      </c>
      <c r="M2338" s="6">
        <v>25.551324170000001</v>
      </c>
      <c r="N2338" s="7" t="str">
        <f>IF(ISNUMBER(_xll.BDP($C2338, "DELTA_MID")),_xll.BDP($C2338, "DELTA_MID")," ")</f>
        <v xml:space="preserve"> </v>
      </c>
      <c r="O2338" s="7" t="str">
        <f>IF(ISNUMBER(N2338),_xll.BDP($C2338, "OPT_UNDL_TICKER"),"")</f>
        <v/>
      </c>
      <c r="P2338" s="8" t="str">
        <f>IF(ISNUMBER(N2338),_xll.BDP($C2338, "OPT_UNDL_PX")," ")</f>
        <v xml:space="preserve"> </v>
      </c>
      <c r="Q2338" s="7" t="str">
        <f>IF(ISNUMBER(N2338),+G2338*_xll.BDP($C2338, "PX_POS_MULT_FACTOR")*P2338/K2338," ")</f>
        <v xml:space="preserve"> </v>
      </c>
      <c r="R2338" s="8" t="str">
        <f>IF(OR($A2338="TUA",$A2338="TYA"),"",IF(ISNUMBER(_xll.BDP($C2338,"DUR_ADJ_OAS_MID")),_xll.BDP($C2338,"DUR_ADJ_OAS_MID"),IF(ISNUMBER(_xll.BDP($E2338&amp;" ISIN","DUR_ADJ_OAS_MID")),_xll.BDP($E2338&amp;" ISIN","DUR_ADJ_OAS_MID")," ")))</f>
        <v xml:space="preserve"> </v>
      </c>
      <c r="S2338" s="7" t="str">
        <f t="shared" si="35"/>
        <v xml:space="preserve"> </v>
      </c>
      <c r="T2338" t="s">
        <v>5210</v>
      </c>
      <c r="U2338" t="s">
        <v>1224</v>
      </c>
      <c r="AG2338" s="16" t="s">
        <v>7295</v>
      </c>
    </row>
    <row r="2339" spans="1:33" x14ac:dyDescent="0.25">
      <c r="A2339" t="s">
        <v>4060</v>
      </c>
      <c r="B2339" t="s">
        <v>5211</v>
      </c>
      <c r="C2339" t="s">
        <v>5212</v>
      </c>
      <c r="D2339" t="s">
        <v>3097</v>
      </c>
      <c r="E2339" t="s">
        <v>3098</v>
      </c>
      <c r="F2339" t="s">
        <v>3099</v>
      </c>
      <c r="G2339" s="1">
        <v>9</v>
      </c>
      <c r="H2339" s="1">
        <v>173.45</v>
      </c>
      <c r="I2339" s="2">
        <v>1561.05</v>
      </c>
      <c r="J2339" s="3">
        <v>1.2218699999999999E-3</v>
      </c>
      <c r="K2339" s="4">
        <v>1277591.76</v>
      </c>
      <c r="L2339" s="5">
        <v>50001</v>
      </c>
      <c r="M2339" s="6">
        <v>25.551324170000001</v>
      </c>
      <c r="N2339" s="7" t="str">
        <f>IF(ISNUMBER(_xll.BDP($C2339, "DELTA_MID")),_xll.BDP($C2339, "DELTA_MID")," ")</f>
        <v xml:space="preserve"> </v>
      </c>
      <c r="O2339" s="7" t="str">
        <f>IF(ISNUMBER(N2339),_xll.BDP($C2339, "OPT_UNDL_TICKER"),"")</f>
        <v/>
      </c>
      <c r="P2339" s="8" t="str">
        <f>IF(ISNUMBER(N2339),_xll.BDP($C2339, "OPT_UNDL_PX")," ")</f>
        <v xml:space="preserve"> </v>
      </c>
      <c r="Q2339" s="7" t="str">
        <f>IF(ISNUMBER(N2339),+G2339*_xll.BDP($C2339, "PX_POS_MULT_FACTOR")*P2339/K2339," ")</f>
        <v xml:space="preserve"> </v>
      </c>
      <c r="R2339" s="8" t="str">
        <f>IF(OR($A2339="TUA",$A2339="TYA"),"",IF(ISNUMBER(_xll.BDP($C2339,"DUR_ADJ_OAS_MID")),_xll.BDP($C2339,"DUR_ADJ_OAS_MID"),IF(ISNUMBER(_xll.BDP($E2339&amp;" ISIN","DUR_ADJ_OAS_MID")),_xll.BDP($E2339&amp;" ISIN","DUR_ADJ_OAS_MID")," ")))</f>
        <v xml:space="preserve"> </v>
      </c>
      <c r="S2339" s="7" t="str">
        <f t="shared" si="35"/>
        <v xml:space="preserve"> </v>
      </c>
      <c r="T2339" t="s">
        <v>3099</v>
      </c>
      <c r="U2339" t="s">
        <v>1224</v>
      </c>
      <c r="AG2339" s="16" t="s">
        <v>7295</v>
      </c>
    </row>
    <row r="2340" spans="1:33" x14ac:dyDescent="0.25">
      <c r="A2340" t="s">
        <v>4060</v>
      </c>
      <c r="B2340" t="s">
        <v>5213</v>
      </c>
      <c r="C2340" t="s">
        <v>5214</v>
      </c>
      <c r="D2340" t="s">
        <v>3108</v>
      </c>
      <c r="E2340" t="s">
        <v>3109</v>
      </c>
      <c r="F2340" t="s">
        <v>5215</v>
      </c>
      <c r="G2340" s="1">
        <v>55</v>
      </c>
      <c r="H2340" s="1">
        <v>61.82</v>
      </c>
      <c r="I2340" s="2">
        <v>3400.1</v>
      </c>
      <c r="J2340" s="3">
        <v>2.6613399999999999E-3</v>
      </c>
      <c r="K2340" s="4">
        <v>1277591.76</v>
      </c>
      <c r="L2340" s="5">
        <v>50001</v>
      </c>
      <c r="M2340" s="6">
        <v>25.551324170000001</v>
      </c>
      <c r="N2340" s="7" t="str">
        <f>IF(ISNUMBER(_xll.BDP($C2340, "DELTA_MID")),_xll.BDP($C2340, "DELTA_MID")," ")</f>
        <v xml:space="preserve"> </v>
      </c>
      <c r="O2340" s="7" t="str">
        <f>IF(ISNUMBER(N2340),_xll.BDP($C2340, "OPT_UNDL_TICKER"),"")</f>
        <v/>
      </c>
      <c r="P2340" s="8" t="str">
        <f>IF(ISNUMBER(N2340),_xll.BDP($C2340, "OPT_UNDL_PX")," ")</f>
        <v xml:space="preserve"> </v>
      </c>
      <c r="Q2340" s="7" t="str">
        <f>IF(ISNUMBER(N2340),+G2340*_xll.BDP($C2340, "PX_POS_MULT_FACTOR")*P2340/K2340," ")</f>
        <v xml:space="preserve"> </v>
      </c>
      <c r="R2340" s="8" t="str">
        <f>IF(OR($A2340="TUA",$A2340="TYA"),"",IF(ISNUMBER(_xll.BDP($C2340,"DUR_ADJ_OAS_MID")),_xll.BDP($C2340,"DUR_ADJ_OAS_MID"),IF(ISNUMBER(_xll.BDP($E2340&amp;" ISIN","DUR_ADJ_OAS_MID")),_xll.BDP($E2340&amp;" ISIN","DUR_ADJ_OAS_MID")," ")))</f>
        <v xml:space="preserve"> </v>
      </c>
      <c r="S2340" s="7" t="str">
        <f t="shared" si="35"/>
        <v xml:space="preserve"> </v>
      </c>
      <c r="T2340" t="s">
        <v>5215</v>
      </c>
      <c r="U2340" t="s">
        <v>1224</v>
      </c>
      <c r="AG2340" s="16" t="s">
        <v>7295</v>
      </c>
    </row>
    <row r="2341" spans="1:33" x14ac:dyDescent="0.25">
      <c r="A2341" t="s">
        <v>4060</v>
      </c>
      <c r="B2341" t="s">
        <v>5216</v>
      </c>
      <c r="C2341" t="s">
        <v>5217</v>
      </c>
      <c r="D2341" t="s">
        <v>5218</v>
      </c>
      <c r="E2341" t="s">
        <v>5219</v>
      </c>
      <c r="F2341" t="s">
        <v>5220</v>
      </c>
      <c r="G2341" s="1">
        <v>79</v>
      </c>
      <c r="H2341" s="1">
        <v>36.68</v>
      </c>
      <c r="I2341" s="2">
        <v>2897.72</v>
      </c>
      <c r="J2341" s="3">
        <v>2.2681099999999998E-3</v>
      </c>
      <c r="K2341" s="4">
        <v>1277591.76</v>
      </c>
      <c r="L2341" s="5">
        <v>50001</v>
      </c>
      <c r="M2341" s="6">
        <v>25.551324170000001</v>
      </c>
      <c r="N2341" s="7" t="str">
        <f>IF(ISNUMBER(_xll.BDP($C2341, "DELTA_MID")),_xll.BDP($C2341, "DELTA_MID")," ")</f>
        <v xml:space="preserve"> </v>
      </c>
      <c r="O2341" s="7" t="str">
        <f>IF(ISNUMBER(N2341),_xll.BDP($C2341, "OPT_UNDL_TICKER"),"")</f>
        <v/>
      </c>
      <c r="P2341" s="8" t="str">
        <f>IF(ISNUMBER(N2341),_xll.BDP($C2341, "OPT_UNDL_PX")," ")</f>
        <v xml:space="preserve"> </v>
      </c>
      <c r="Q2341" s="7" t="str">
        <f>IF(ISNUMBER(N2341),+G2341*_xll.BDP($C2341, "PX_POS_MULT_FACTOR")*P2341/K2341," ")</f>
        <v xml:space="preserve"> </v>
      </c>
      <c r="R2341" s="8" t="str">
        <f>IF(OR($A2341="TUA",$A2341="TYA"),"",IF(ISNUMBER(_xll.BDP($C2341,"DUR_ADJ_OAS_MID")),_xll.BDP($C2341,"DUR_ADJ_OAS_MID"),IF(ISNUMBER(_xll.BDP($E2341&amp;" ISIN","DUR_ADJ_OAS_MID")),_xll.BDP($E2341&amp;" ISIN","DUR_ADJ_OAS_MID")," ")))</f>
        <v xml:space="preserve"> </v>
      </c>
      <c r="S2341" s="7" t="str">
        <f t="shared" si="35"/>
        <v xml:space="preserve"> </v>
      </c>
      <c r="T2341" t="s">
        <v>5220</v>
      </c>
      <c r="U2341" t="s">
        <v>1224</v>
      </c>
      <c r="AG2341" s="16" t="s">
        <v>7295</v>
      </c>
    </row>
    <row r="2342" spans="1:33" x14ac:dyDescent="0.25">
      <c r="A2342" t="s">
        <v>4060</v>
      </c>
      <c r="B2342" t="s">
        <v>5221</v>
      </c>
      <c r="C2342" t="s">
        <v>5222</v>
      </c>
      <c r="D2342" t="s">
        <v>5223</v>
      </c>
      <c r="E2342" t="s">
        <v>5224</v>
      </c>
      <c r="F2342" t="s">
        <v>5225</v>
      </c>
      <c r="G2342" s="1">
        <v>27</v>
      </c>
      <c r="H2342" s="1">
        <v>97.36</v>
      </c>
      <c r="I2342" s="2">
        <v>2628.72</v>
      </c>
      <c r="J2342" s="3">
        <v>2.0575599999999999E-3</v>
      </c>
      <c r="K2342" s="4">
        <v>1277591.76</v>
      </c>
      <c r="L2342" s="5">
        <v>50001</v>
      </c>
      <c r="M2342" s="6">
        <v>25.551324170000001</v>
      </c>
      <c r="N2342" s="7" t="str">
        <f>IF(ISNUMBER(_xll.BDP($C2342, "DELTA_MID")),_xll.BDP($C2342, "DELTA_MID")," ")</f>
        <v xml:space="preserve"> </v>
      </c>
      <c r="O2342" s="7" t="str">
        <f>IF(ISNUMBER(N2342),_xll.BDP($C2342, "OPT_UNDL_TICKER"),"")</f>
        <v/>
      </c>
      <c r="P2342" s="8" t="str">
        <f>IF(ISNUMBER(N2342),_xll.BDP($C2342, "OPT_UNDL_PX")," ")</f>
        <v xml:space="preserve"> </v>
      </c>
      <c r="Q2342" s="7" t="str">
        <f>IF(ISNUMBER(N2342),+G2342*_xll.BDP($C2342, "PX_POS_MULT_FACTOR")*P2342/K2342," ")</f>
        <v xml:space="preserve"> </v>
      </c>
      <c r="R2342" s="8" t="str">
        <f>IF(OR($A2342="TUA",$A2342="TYA"),"",IF(ISNUMBER(_xll.BDP($C2342,"DUR_ADJ_OAS_MID")),_xll.BDP($C2342,"DUR_ADJ_OAS_MID"),IF(ISNUMBER(_xll.BDP($E2342&amp;" ISIN","DUR_ADJ_OAS_MID")),_xll.BDP($E2342&amp;" ISIN","DUR_ADJ_OAS_MID")," ")))</f>
        <v xml:space="preserve"> </v>
      </c>
      <c r="S2342" s="7" t="str">
        <f t="shared" si="35"/>
        <v xml:space="preserve"> </v>
      </c>
      <c r="T2342" t="s">
        <v>5225</v>
      </c>
      <c r="U2342" t="s">
        <v>1224</v>
      </c>
      <c r="AG2342" s="16" t="s">
        <v>7295</v>
      </c>
    </row>
    <row r="2343" spans="1:33" x14ac:dyDescent="0.25">
      <c r="A2343" t="s">
        <v>4060</v>
      </c>
      <c r="B2343" t="s">
        <v>5226</v>
      </c>
      <c r="C2343" t="s">
        <v>5227</v>
      </c>
      <c r="D2343" t="s">
        <v>3117</v>
      </c>
      <c r="E2343" t="s">
        <v>3118</v>
      </c>
      <c r="F2343" t="s">
        <v>3119</v>
      </c>
      <c r="G2343" s="1">
        <v>16</v>
      </c>
      <c r="H2343" s="1">
        <v>113.46</v>
      </c>
      <c r="I2343" s="2">
        <v>1815.36</v>
      </c>
      <c r="J2343" s="3">
        <v>1.42092E-3</v>
      </c>
      <c r="K2343" s="4">
        <v>1277591.76</v>
      </c>
      <c r="L2343" s="5">
        <v>50001</v>
      </c>
      <c r="M2343" s="6">
        <v>25.551324170000001</v>
      </c>
      <c r="N2343" s="7" t="str">
        <f>IF(ISNUMBER(_xll.BDP($C2343, "DELTA_MID")),_xll.BDP($C2343, "DELTA_MID")," ")</f>
        <v xml:space="preserve"> </v>
      </c>
      <c r="O2343" s="7" t="str">
        <f>IF(ISNUMBER(N2343),_xll.BDP($C2343, "OPT_UNDL_TICKER"),"")</f>
        <v/>
      </c>
      <c r="P2343" s="8" t="str">
        <f>IF(ISNUMBER(N2343),_xll.BDP($C2343, "OPT_UNDL_PX")," ")</f>
        <v xml:space="preserve"> </v>
      </c>
      <c r="Q2343" s="7" t="str">
        <f>IF(ISNUMBER(N2343),+G2343*_xll.BDP($C2343, "PX_POS_MULT_FACTOR")*P2343/K2343," ")</f>
        <v xml:space="preserve"> </v>
      </c>
      <c r="R2343" s="8" t="str">
        <f>IF(OR($A2343="TUA",$A2343="TYA"),"",IF(ISNUMBER(_xll.BDP($C2343,"DUR_ADJ_OAS_MID")),_xll.BDP($C2343,"DUR_ADJ_OAS_MID"),IF(ISNUMBER(_xll.BDP($E2343&amp;" ISIN","DUR_ADJ_OAS_MID")),_xll.BDP($E2343&amp;" ISIN","DUR_ADJ_OAS_MID")," ")))</f>
        <v xml:space="preserve"> </v>
      </c>
      <c r="S2343" s="7" t="str">
        <f t="shared" si="35"/>
        <v xml:space="preserve"> </v>
      </c>
      <c r="T2343" t="s">
        <v>3119</v>
      </c>
      <c r="U2343" t="s">
        <v>1224</v>
      </c>
      <c r="AG2343" s="16" t="s">
        <v>7295</v>
      </c>
    </row>
    <row r="2344" spans="1:33" x14ac:dyDescent="0.25">
      <c r="A2344" t="s">
        <v>4060</v>
      </c>
      <c r="B2344" t="s">
        <v>5228</v>
      </c>
      <c r="C2344" t="s">
        <v>5229</v>
      </c>
      <c r="D2344" t="s">
        <v>5230</v>
      </c>
      <c r="E2344" t="s">
        <v>5231</v>
      </c>
      <c r="F2344" t="s">
        <v>5232</v>
      </c>
      <c r="G2344" s="1">
        <v>33</v>
      </c>
      <c r="H2344" s="1">
        <v>57.57</v>
      </c>
      <c r="I2344" s="2">
        <v>1899.81</v>
      </c>
      <c r="J2344" s="3">
        <v>1.4870199999999999E-3</v>
      </c>
      <c r="K2344" s="4">
        <v>1277591.76</v>
      </c>
      <c r="L2344" s="5">
        <v>50001</v>
      </c>
      <c r="M2344" s="6">
        <v>25.551324170000001</v>
      </c>
      <c r="N2344" s="7" t="str">
        <f>IF(ISNUMBER(_xll.BDP($C2344, "DELTA_MID")),_xll.BDP($C2344, "DELTA_MID")," ")</f>
        <v xml:space="preserve"> </v>
      </c>
      <c r="O2344" s="7" t="str">
        <f>IF(ISNUMBER(N2344),_xll.BDP($C2344, "OPT_UNDL_TICKER"),"")</f>
        <v/>
      </c>
      <c r="P2344" s="8" t="str">
        <f>IF(ISNUMBER(N2344),_xll.BDP($C2344, "OPT_UNDL_PX")," ")</f>
        <v xml:space="preserve"> </v>
      </c>
      <c r="Q2344" s="7" t="str">
        <f>IF(ISNUMBER(N2344),+G2344*_xll.BDP($C2344, "PX_POS_MULT_FACTOR")*P2344/K2344," ")</f>
        <v xml:space="preserve"> </v>
      </c>
      <c r="R2344" s="8" t="str">
        <f>IF(OR($A2344="TUA",$A2344="TYA"),"",IF(ISNUMBER(_xll.BDP($C2344,"DUR_ADJ_OAS_MID")),_xll.BDP($C2344,"DUR_ADJ_OAS_MID"),IF(ISNUMBER(_xll.BDP($E2344&amp;" ISIN","DUR_ADJ_OAS_MID")),_xll.BDP($E2344&amp;" ISIN","DUR_ADJ_OAS_MID")," ")))</f>
        <v xml:space="preserve"> </v>
      </c>
      <c r="S2344" s="7" t="str">
        <f t="shared" si="35"/>
        <v xml:space="preserve"> </v>
      </c>
      <c r="T2344" t="s">
        <v>5232</v>
      </c>
      <c r="U2344" t="s">
        <v>1224</v>
      </c>
      <c r="AG2344" s="16" t="s">
        <v>7295</v>
      </c>
    </row>
    <row r="2345" spans="1:33" x14ac:dyDescent="0.25">
      <c r="A2345" t="s">
        <v>4060</v>
      </c>
      <c r="B2345" t="s">
        <v>5233</v>
      </c>
      <c r="C2345" t="s">
        <v>5234</v>
      </c>
      <c r="D2345" t="s">
        <v>5235</v>
      </c>
      <c r="E2345" t="s">
        <v>5236</v>
      </c>
      <c r="F2345" t="s">
        <v>5237</v>
      </c>
      <c r="G2345" s="1">
        <v>18</v>
      </c>
      <c r="H2345" s="1">
        <v>136.63</v>
      </c>
      <c r="I2345" s="2">
        <v>2459.34</v>
      </c>
      <c r="J2345" s="3">
        <v>1.92498E-3</v>
      </c>
      <c r="K2345" s="4">
        <v>1277591.76</v>
      </c>
      <c r="L2345" s="5">
        <v>50001</v>
      </c>
      <c r="M2345" s="6">
        <v>25.551324170000001</v>
      </c>
      <c r="N2345" s="7" t="str">
        <f>IF(ISNUMBER(_xll.BDP($C2345, "DELTA_MID")),_xll.BDP($C2345, "DELTA_MID")," ")</f>
        <v xml:space="preserve"> </v>
      </c>
      <c r="O2345" s="7" t="str">
        <f>IF(ISNUMBER(N2345),_xll.BDP($C2345, "OPT_UNDL_TICKER"),"")</f>
        <v/>
      </c>
      <c r="P2345" s="8" t="str">
        <f>IF(ISNUMBER(N2345),_xll.BDP($C2345, "OPT_UNDL_PX")," ")</f>
        <v xml:space="preserve"> </v>
      </c>
      <c r="Q2345" s="7" t="str">
        <f>IF(ISNUMBER(N2345),+G2345*_xll.BDP($C2345, "PX_POS_MULT_FACTOR")*P2345/K2345," ")</f>
        <v xml:space="preserve"> </v>
      </c>
      <c r="R2345" s="8" t="str">
        <f>IF(OR($A2345="TUA",$A2345="TYA"),"",IF(ISNUMBER(_xll.BDP($C2345,"DUR_ADJ_OAS_MID")),_xll.BDP($C2345,"DUR_ADJ_OAS_MID"),IF(ISNUMBER(_xll.BDP($E2345&amp;" ISIN","DUR_ADJ_OAS_MID")),_xll.BDP($E2345&amp;" ISIN","DUR_ADJ_OAS_MID")," ")))</f>
        <v xml:space="preserve"> </v>
      </c>
      <c r="S2345" s="7" t="str">
        <f t="shared" ref="S2345:S2408" si="36">IF(ISNUMBER(N2345),Q2345*N2345,IF(ISNUMBER(R2345),J2345*R2345," "))</f>
        <v xml:space="preserve"> </v>
      </c>
      <c r="T2345" t="s">
        <v>5237</v>
      </c>
      <c r="U2345" t="s">
        <v>1224</v>
      </c>
      <c r="AG2345" s="16" t="s">
        <v>7295</v>
      </c>
    </row>
    <row r="2346" spans="1:33" x14ac:dyDescent="0.25">
      <c r="A2346" t="s">
        <v>4060</v>
      </c>
      <c r="B2346" t="s">
        <v>5238</v>
      </c>
      <c r="C2346" t="s">
        <v>5239</v>
      </c>
      <c r="D2346" t="s">
        <v>3165</v>
      </c>
      <c r="E2346" t="s">
        <v>3166</v>
      </c>
      <c r="F2346" t="s">
        <v>3167</v>
      </c>
      <c r="G2346" s="1">
        <v>169</v>
      </c>
      <c r="H2346" s="1">
        <v>29.58</v>
      </c>
      <c r="I2346" s="2">
        <v>4999.0200000000004</v>
      </c>
      <c r="J2346" s="3">
        <v>3.9128499999999998E-3</v>
      </c>
      <c r="K2346" s="4">
        <v>1277591.76</v>
      </c>
      <c r="L2346" s="5">
        <v>50001</v>
      </c>
      <c r="M2346" s="6">
        <v>25.551324170000001</v>
      </c>
      <c r="N2346" s="7" t="str">
        <f>IF(ISNUMBER(_xll.BDP($C2346, "DELTA_MID")),_xll.BDP($C2346, "DELTA_MID")," ")</f>
        <v xml:space="preserve"> </v>
      </c>
      <c r="O2346" s="7" t="str">
        <f>IF(ISNUMBER(N2346),_xll.BDP($C2346, "OPT_UNDL_TICKER"),"")</f>
        <v/>
      </c>
      <c r="P2346" s="8" t="str">
        <f>IF(ISNUMBER(N2346),_xll.BDP($C2346, "OPT_UNDL_PX")," ")</f>
        <v xml:space="preserve"> </v>
      </c>
      <c r="Q2346" s="7" t="str">
        <f>IF(ISNUMBER(N2346),+G2346*_xll.BDP($C2346, "PX_POS_MULT_FACTOR")*P2346/K2346," ")</f>
        <v xml:space="preserve"> </v>
      </c>
      <c r="R2346" s="8" t="str">
        <f>IF(OR($A2346="TUA",$A2346="TYA"),"",IF(ISNUMBER(_xll.BDP($C2346,"DUR_ADJ_OAS_MID")),_xll.BDP($C2346,"DUR_ADJ_OAS_MID"),IF(ISNUMBER(_xll.BDP($E2346&amp;" ISIN","DUR_ADJ_OAS_MID")),_xll.BDP($E2346&amp;" ISIN","DUR_ADJ_OAS_MID")," ")))</f>
        <v xml:space="preserve"> </v>
      </c>
      <c r="S2346" s="7" t="str">
        <f t="shared" si="36"/>
        <v xml:space="preserve"> </v>
      </c>
      <c r="T2346" t="s">
        <v>3167</v>
      </c>
      <c r="U2346" t="s">
        <v>1224</v>
      </c>
      <c r="AG2346" s="16" t="s">
        <v>7295</v>
      </c>
    </row>
    <row r="2347" spans="1:33" x14ac:dyDescent="0.25">
      <c r="A2347" t="s">
        <v>4060</v>
      </c>
      <c r="B2347" t="s">
        <v>4570</v>
      </c>
      <c r="C2347" t="s">
        <v>4571</v>
      </c>
      <c r="D2347" t="s">
        <v>4572</v>
      </c>
      <c r="E2347" t="s">
        <v>4573</v>
      </c>
      <c r="F2347" t="s">
        <v>4574</v>
      </c>
      <c r="G2347" s="1">
        <v>112</v>
      </c>
      <c r="H2347" s="1">
        <v>84.28</v>
      </c>
      <c r="I2347" s="2">
        <v>9439.36</v>
      </c>
      <c r="J2347" s="3">
        <v>7.3883999999999998E-3</v>
      </c>
      <c r="K2347" s="4">
        <v>1277591.76</v>
      </c>
      <c r="L2347" s="5">
        <v>50001</v>
      </c>
      <c r="M2347" s="6">
        <v>25.551324170000001</v>
      </c>
      <c r="N2347" s="7" t="str">
        <f>IF(ISNUMBER(_xll.BDP($C2347, "DELTA_MID")),_xll.BDP($C2347, "DELTA_MID")," ")</f>
        <v xml:space="preserve"> </v>
      </c>
      <c r="O2347" s="7" t="str">
        <f>IF(ISNUMBER(N2347),_xll.BDP($C2347, "OPT_UNDL_TICKER"),"")</f>
        <v/>
      </c>
      <c r="P2347" s="8" t="str">
        <f>IF(ISNUMBER(N2347),_xll.BDP($C2347, "OPT_UNDL_PX")," ")</f>
        <v xml:space="preserve"> </v>
      </c>
      <c r="Q2347" s="7" t="str">
        <f>IF(ISNUMBER(N2347),+G2347*_xll.BDP($C2347, "PX_POS_MULT_FACTOR")*P2347/K2347," ")</f>
        <v xml:space="preserve"> </v>
      </c>
      <c r="R2347" s="8" t="str">
        <f>IF(OR($A2347="TUA",$A2347="TYA"),"",IF(ISNUMBER(_xll.BDP($C2347,"DUR_ADJ_OAS_MID")),_xll.BDP($C2347,"DUR_ADJ_OAS_MID"),IF(ISNUMBER(_xll.BDP($E2347&amp;" ISIN","DUR_ADJ_OAS_MID")),_xll.BDP($E2347&amp;" ISIN","DUR_ADJ_OAS_MID")," ")))</f>
        <v xml:space="preserve"> </v>
      </c>
      <c r="S2347" s="7" t="str">
        <f t="shared" si="36"/>
        <v xml:space="preserve"> </v>
      </c>
      <c r="T2347" t="s">
        <v>4574</v>
      </c>
      <c r="U2347" t="s">
        <v>1224</v>
      </c>
      <c r="AG2347" s="16" t="s">
        <v>7295</v>
      </c>
    </row>
    <row r="2348" spans="1:33" x14ac:dyDescent="0.25">
      <c r="A2348" t="s">
        <v>4060</v>
      </c>
      <c r="B2348" t="s">
        <v>5240</v>
      </c>
      <c r="C2348" t="s">
        <v>5241</v>
      </c>
      <c r="D2348" t="s">
        <v>3179</v>
      </c>
      <c r="E2348" t="s">
        <v>3180</v>
      </c>
      <c r="F2348" t="s">
        <v>3181</v>
      </c>
      <c r="G2348" s="1">
        <v>81</v>
      </c>
      <c r="H2348" s="1">
        <v>19.739999999999998</v>
      </c>
      <c r="I2348" s="2">
        <v>1598.94</v>
      </c>
      <c r="J2348" s="3">
        <v>1.25153E-3</v>
      </c>
      <c r="K2348" s="4">
        <v>1277591.76</v>
      </c>
      <c r="L2348" s="5">
        <v>50001</v>
      </c>
      <c r="M2348" s="6">
        <v>25.551324170000001</v>
      </c>
      <c r="N2348" s="7" t="str">
        <f>IF(ISNUMBER(_xll.BDP($C2348, "DELTA_MID")),_xll.BDP($C2348, "DELTA_MID")," ")</f>
        <v xml:space="preserve"> </v>
      </c>
      <c r="O2348" s="7" t="str">
        <f>IF(ISNUMBER(N2348),_xll.BDP($C2348, "OPT_UNDL_TICKER"),"")</f>
        <v/>
      </c>
      <c r="P2348" s="8" t="str">
        <f>IF(ISNUMBER(N2348),_xll.BDP($C2348, "OPT_UNDL_PX")," ")</f>
        <v xml:space="preserve"> </v>
      </c>
      <c r="Q2348" s="7" t="str">
        <f>IF(ISNUMBER(N2348),+G2348*_xll.BDP($C2348, "PX_POS_MULT_FACTOR")*P2348/K2348," ")</f>
        <v xml:space="preserve"> </v>
      </c>
      <c r="R2348" s="8" t="str">
        <f>IF(OR($A2348="TUA",$A2348="TYA"),"",IF(ISNUMBER(_xll.BDP($C2348,"DUR_ADJ_OAS_MID")),_xll.BDP($C2348,"DUR_ADJ_OAS_MID"),IF(ISNUMBER(_xll.BDP($E2348&amp;" ISIN","DUR_ADJ_OAS_MID")),_xll.BDP($E2348&amp;" ISIN","DUR_ADJ_OAS_MID")," ")))</f>
        <v xml:space="preserve"> </v>
      </c>
      <c r="S2348" s="7" t="str">
        <f t="shared" si="36"/>
        <v xml:space="preserve"> </v>
      </c>
      <c r="T2348" t="s">
        <v>3181</v>
      </c>
      <c r="U2348" t="s">
        <v>1224</v>
      </c>
      <c r="AG2348" s="16" t="s">
        <v>7295</v>
      </c>
    </row>
    <row r="2349" spans="1:33" x14ac:dyDescent="0.25">
      <c r="A2349" t="s">
        <v>4060</v>
      </c>
      <c r="B2349" t="s">
        <v>5242</v>
      </c>
      <c r="C2349" t="s">
        <v>5243</v>
      </c>
      <c r="D2349" t="s">
        <v>5244</v>
      </c>
      <c r="E2349" t="s">
        <v>5245</v>
      </c>
      <c r="F2349" t="s">
        <v>5246</v>
      </c>
      <c r="G2349" s="1">
        <v>24</v>
      </c>
      <c r="H2349" s="1">
        <v>77.81</v>
      </c>
      <c r="I2349" s="2">
        <v>1867.44</v>
      </c>
      <c r="J2349" s="3">
        <v>1.4616900000000001E-3</v>
      </c>
      <c r="K2349" s="4">
        <v>1277591.76</v>
      </c>
      <c r="L2349" s="5">
        <v>50001</v>
      </c>
      <c r="M2349" s="6">
        <v>25.551324170000001</v>
      </c>
      <c r="N2349" s="7" t="str">
        <f>IF(ISNUMBER(_xll.BDP($C2349, "DELTA_MID")),_xll.BDP($C2349, "DELTA_MID")," ")</f>
        <v xml:space="preserve"> </v>
      </c>
      <c r="O2349" s="7" t="str">
        <f>IF(ISNUMBER(N2349),_xll.BDP($C2349, "OPT_UNDL_TICKER"),"")</f>
        <v/>
      </c>
      <c r="P2349" s="8" t="str">
        <f>IF(ISNUMBER(N2349),_xll.BDP($C2349, "OPT_UNDL_PX")," ")</f>
        <v xml:space="preserve"> </v>
      </c>
      <c r="Q2349" s="7" t="str">
        <f>IF(ISNUMBER(N2349),+G2349*_xll.BDP($C2349, "PX_POS_MULT_FACTOR")*P2349/K2349," ")</f>
        <v xml:space="preserve"> </v>
      </c>
      <c r="R2349" s="8" t="str">
        <f>IF(OR($A2349="TUA",$A2349="TYA"),"",IF(ISNUMBER(_xll.BDP($C2349,"DUR_ADJ_OAS_MID")),_xll.BDP($C2349,"DUR_ADJ_OAS_MID"),IF(ISNUMBER(_xll.BDP($E2349&amp;" ISIN","DUR_ADJ_OAS_MID")),_xll.BDP($E2349&amp;" ISIN","DUR_ADJ_OAS_MID")," ")))</f>
        <v xml:space="preserve"> </v>
      </c>
      <c r="S2349" s="7" t="str">
        <f t="shared" si="36"/>
        <v xml:space="preserve"> </v>
      </c>
      <c r="T2349" t="s">
        <v>5246</v>
      </c>
      <c r="U2349" t="s">
        <v>1224</v>
      </c>
      <c r="AG2349" s="16" t="s">
        <v>7295</v>
      </c>
    </row>
    <row r="2350" spans="1:33" x14ac:dyDescent="0.25">
      <c r="A2350" t="s">
        <v>4060</v>
      </c>
      <c r="B2350" t="s">
        <v>5247</v>
      </c>
      <c r="C2350" t="s">
        <v>5248</v>
      </c>
      <c r="D2350" t="s">
        <v>2043</v>
      </c>
      <c r="E2350" t="s">
        <v>2044</v>
      </c>
      <c r="F2350" t="s">
        <v>2045</v>
      </c>
      <c r="G2350" s="1">
        <v>48</v>
      </c>
      <c r="H2350" s="1">
        <v>153.15</v>
      </c>
      <c r="I2350" s="2">
        <v>7351.2</v>
      </c>
      <c r="J2350" s="3">
        <v>5.7539499999999999E-3</v>
      </c>
      <c r="K2350" s="4">
        <v>1277591.76</v>
      </c>
      <c r="L2350" s="5">
        <v>50001</v>
      </c>
      <c r="M2350" s="6">
        <v>25.551324170000001</v>
      </c>
      <c r="N2350" s="7" t="str">
        <f>IF(ISNUMBER(_xll.BDP($C2350, "DELTA_MID")),_xll.BDP($C2350, "DELTA_MID")," ")</f>
        <v xml:space="preserve"> </v>
      </c>
      <c r="O2350" s="7" t="str">
        <f>IF(ISNUMBER(N2350),_xll.BDP($C2350, "OPT_UNDL_TICKER"),"")</f>
        <v/>
      </c>
      <c r="P2350" s="8" t="str">
        <f>IF(ISNUMBER(N2350),_xll.BDP($C2350, "OPT_UNDL_PX")," ")</f>
        <v xml:space="preserve"> </v>
      </c>
      <c r="Q2350" s="7" t="str">
        <f>IF(ISNUMBER(N2350),+G2350*_xll.BDP($C2350, "PX_POS_MULT_FACTOR")*P2350/K2350," ")</f>
        <v xml:space="preserve"> </v>
      </c>
      <c r="R2350" s="8" t="str">
        <f>IF(OR($A2350="TUA",$A2350="TYA"),"",IF(ISNUMBER(_xll.BDP($C2350,"DUR_ADJ_OAS_MID")),_xll.BDP($C2350,"DUR_ADJ_OAS_MID"),IF(ISNUMBER(_xll.BDP($E2350&amp;" ISIN","DUR_ADJ_OAS_MID")),_xll.BDP($E2350&amp;" ISIN","DUR_ADJ_OAS_MID")," ")))</f>
        <v xml:space="preserve"> </v>
      </c>
      <c r="S2350" s="7" t="str">
        <f t="shared" si="36"/>
        <v xml:space="preserve"> </v>
      </c>
      <c r="T2350" t="s">
        <v>2045</v>
      </c>
      <c r="U2350" t="s">
        <v>1224</v>
      </c>
      <c r="AG2350" s="16" t="s">
        <v>7295</v>
      </c>
    </row>
    <row r="2351" spans="1:33" x14ac:dyDescent="0.25">
      <c r="A2351" t="s">
        <v>4060</v>
      </c>
      <c r="B2351" t="s">
        <v>5249</v>
      </c>
      <c r="C2351" t="s">
        <v>5250</v>
      </c>
      <c r="D2351" t="s">
        <v>5251</v>
      </c>
      <c r="E2351" t="s">
        <v>5252</v>
      </c>
      <c r="F2351" t="s">
        <v>5253</v>
      </c>
      <c r="G2351" s="1">
        <v>8</v>
      </c>
      <c r="H2351" s="1">
        <v>343.99</v>
      </c>
      <c r="I2351" s="2">
        <v>2751.92</v>
      </c>
      <c r="J2351" s="3">
        <v>2.1539900000000002E-3</v>
      </c>
      <c r="K2351" s="4">
        <v>1277591.76</v>
      </c>
      <c r="L2351" s="5">
        <v>50001</v>
      </c>
      <c r="M2351" s="6">
        <v>25.551324170000001</v>
      </c>
      <c r="N2351" s="7" t="str">
        <f>IF(ISNUMBER(_xll.BDP($C2351, "DELTA_MID")),_xll.BDP($C2351, "DELTA_MID")," ")</f>
        <v xml:space="preserve"> </v>
      </c>
      <c r="O2351" s="7" t="str">
        <f>IF(ISNUMBER(N2351),_xll.BDP($C2351, "OPT_UNDL_TICKER"),"")</f>
        <v/>
      </c>
      <c r="P2351" s="8" t="str">
        <f>IF(ISNUMBER(N2351),_xll.BDP($C2351, "OPT_UNDL_PX")," ")</f>
        <v xml:space="preserve"> </v>
      </c>
      <c r="Q2351" s="7" t="str">
        <f>IF(ISNUMBER(N2351),+G2351*_xll.BDP($C2351, "PX_POS_MULT_FACTOR")*P2351/K2351," ")</f>
        <v xml:space="preserve"> </v>
      </c>
      <c r="R2351" s="8" t="str">
        <f>IF(OR($A2351="TUA",$A2351="TYA"),"",IF(ISNUMBER(_xll.BDP($C2351,"DUR_ADJ_OAS_MID")),_xll.BDP($C2351,"DUR_ADJ_OAS_MID"),IF(ISNUMBER(_xll.BDP($E2351&amp;" ISIN","DUR_ADJ_OAS_MID")),_xll.BDP($E2351&amp;" ISIN","DUR_ADJ_OAS_MID")," ")))</f>
        <v xml:space="preserve"> </v>
      </c>
      <c r="S2351" s="7" t="str">
        <f t="shared" si="36"/>
        <v xml:space="preserve"> </v>
      </c>
      <c r="T2351" t="s">
        <v>5253</v>
      </c>
      <c r="U2351" t="s">
        <v>1224</v>
      </c>
      <c r="AG2351" s="16" t="s">
        <v>7295</v>
      </c>
    </row>
    <row r="2352" spans="1:33" x14ac:dyDescent="0.25">
      <c r="A2352" t="s">
        <v>4060</v>
      </c>
      <c r="B2352" t="s">
        <v>5254</v>
      </c>
      <c r="C2352" t="s">
        <v>5255</v>
      </c>
      <c r="D2352" t="s">
        <v>5256</v>
      </c>
      <c r="E2352" t="s">
        <v>5257</v>
      </c>
      <c r="F2352" t="s">
        <v>5258</v>
      </c>
      <c r="G2352" s="1">
        <v>17</v>
      </c>
      <c r="H2352" s="1">
        <v>143.32</v>
      </c>
      <c r="I2352" s="2">
        <v>2436.44</v>
      </c>
      <c r="J2352" s="3">
        <v>1.9070599999999999E-3</v>
      </c>
      <c r="K2352" s="4">
        <v>1277591.76</v>
      </c>
      <c r="L2352" s="5">
        <v>50001</v>
      </c>
      <c r="M2352" s="6">
        <v>25.551324170000001</v>
      </c>
      <c r="N2352" s="7" t="str">
        <f>IF(ISNUMBER(_xll.BDP($C2352, "DELTA_MID")),_xll.BDP($C2352, "DELTA_MID")," ")</f>
        <v xml:space="preserve"> </v>
      </c>
      <c r="O2352" s="7" t="str">
        <f>IF(ISNUMBER(N2352),_xll.BDP($C2352, "OPT_UNDL_TICKER"),"")</f>
        <v/>
      </c>
      <c r="P2352" s="8" t="str">
        <f>IF(ISNUMBER(N2352),_xll.BDP($C2352, "OPT_UNDL_PX")," ")</f>
        <v xml:space="preserve"> </v>
      </c>
      <c r="Q2352" s="7" t="str">
        <f>IF(ISNUMBER(N2352),+G2352*_xll.BDP($C2352, "PX_POS_MULT_FACTOR")*P2352/K2352," ")</f>
        <v xml:space="preserve"> </v>
      </c>
      <c r="R2352" s="8" t="str">
        <f>IF(OR($A2352="TUA",$A2352="TYA"),"",IF(ISNUMBER(_xll.BDP($C2352,"DUR_ADJ_OAS_MID")),_xll.BDP($C2352,"DUR_ADJ_OAS_MID"),IF(ISNUMBER(_xll.BDP($E2352&amp;" ISIN","DUR_ADJ_OAS_MID")),_xll.BDP($E2352&amp;" ISIN","DUR_ADJ_OAS_MID")," ")))</f>
        <v xml:space="preserve"> </v>
      </c>
      <c r="S2352" s="7" t="str">
        <f t="shared" si="36"/>
        <v xml:space="preserve"> </v>
      </c>
      <c r="T2352" t="s">
        <v>5258</v>
      </c>
      <c r="U2352" t="s">
        <v>1224</v>
      </c>
      <c r="AG2352" s="16" t="s">
        <v>7295</v>
      </c>
    </row>
    <row r="2353" spans="1:33" x14ac:dyDescent="0.25">
      <c r="A2353" t="s">
        <v>4060</v>
      </c>
      <c r="B2353" t="s">
        <v>5259</v>
      </c>
      <c r="C2353" t="s">
        <v>5260</v>
      </c>
      <c r="D2353" t="s">
        <v>5261</v>
      </c>
      <c r="E2353" t="s">
        <v>5262</v>
      </c>
      <c r="F2353" t="s">
        <v>5263</v>
      </c>
      <c r="G2353" s="1">
        <v>62</v>
      </c>
      <c r="H2353" s="1">
        <v>67.900000000000006</v>
      </c>
      <c r="I2353" s="2">
        <v>4209.8</v>
      </c>
      <c r="J2353" s="3">
        <v>3.29511E-3</v>
      </c>
      <c r="K2353" s="4">
        <v>1277591.76</v>
      </c>
      <c r="L2353" s="5">
        <v>50001</v>
      </c>
      <c r="M2353" s="6">
        <v>25.551324170000001</v>
      </c>
      <c r="N2353" s="7" t="str">
        <f>IF(ISNUMBER(_xll.BDP($C2353, "DELTA_MID")),_xll.BDP($C2353, "DELTA_MID")," ")</f>
        <v xml:space="preserve"> </v>
      </c>
      <c r="O2353" s="7" t="str">
        <f>IF(ISNUMBER(N2353),_xll.BDP($C2353, "OPT_UNDL_TICKER"),"")</f>
        <v/>
      </c>
      <c r="P2353" s="8" t="str">
        <f>IF(ISNUMBER(N2353),_xll.BDP($C2353, "OPT_UNDL_PX")," ")</f>
        <v xml:space="preserve"> </v>
      </c>
      <c r="Q2353" s="7" t="str">
        <f>IF(ISNUMBER(N2353),+G2353*_xll.BDP($C2353, "PX_POS_MULT_FACTOR")*P2353/K2353," ")</f>
        <v xml:space="preserve"> </v>
      </c>
      <c r="R2353" s="8" t="str">
        <f>IF(OR($A2353="TUA",$A2353="TYA"),"",IF(ISNUMBER(_xll.BDP($C2353,"DUR_ADJ_OAS_MID")),_xll.BDP($C2353,"DUR_ADJ_OAS_MID"),IF(ISNUMBER(_xll.BDP($E2353&amp;" ISIN","DUR_ADJ_OAS_MID")),_xll.BDP($E2353&amp;" ISIN","DUR_ADJ_OAS_MID")," ")))</f>
        <v xml:space="preserve"> </v>
      </c>
      <c r="S2353" s="7" t="str">
        <f t="shared" si="36"/>
        <v xml:space="preserve"> </v>
      </c>
      <c r="T2353" t="s">
        <v>5263</v>
      </c>
      <c r="U2353" t="s">
        <v>1224</v>
      </c>
      <c r="AG2353" s="16" t="s">
        <v>7295</v>
      </c>
    </row>
    <row r="2354" spans="1:33" x14ac:dyDescent="0.25">
      <c r="A2354" t="s">
        <v>4060</v>
      </c>
      <c r="B2354" t="s">
        <v>5264</v>
      </c>
      <c r="C2354" t="s">
        <v>5265</v>
      </c>
      <c r="D2354" t="s">
        <v>5266</v>
      </c>
      <c r="E2354" t="s">
        <v>5267</v>
      </c>
      <c r="F2354" t="s">
        <v>5268</v>
      </c>
      <c r="G2354" s="1">
        <v>54</v>
      </c>
      <c r="H2354" s="1">
        <v>31.15</v>
      </c>
      <c r="I2354" s="2">
        <v>1682.1</v>
      </c>
      <c r="J2354" s="3">
        <v>1.3166199999999999E-3</v>
      </c>
      <c r="K2354" s="4">
        <v>1277591.76</v>
      </c>
      <c r="L2354" s="5">
        <v>50001</v>
      </c>
      <c r="M2354" s="6">
        <v>25.551324170000001</v>
      </c>
      <c r="N2354" s="7" t="str">
        <f>IF(ISNUMBER(_xll.BDP($C2354, "DELTA_MID")),_xll.BDP($C2354, "DELTA_MID")," ")</f>
        <v xml:space="preserve"> </v>
      </c>
      <c r="O2354" s="7" t="str">
        <f>IF(ISNUMBER(N2354),_xll.BDP($C2354, "OPT_UNDL_TICKER"),"")</f>
        <v/>
      </c>
      <c r="P2354" s="8" t="str">
        <f>IF(ISNUMBER(N2354),_xll.BDP($C2354, "OPT_UNDL_PX")," ")</f>
        <v xml:space="preserve"> </v>
      </c>
      <c r="Q2354" s="7" t="str">
        <f>IF(ISNUMBER(N2354),+G2354*_xll.BDP($C2354, "PX_POS_MULT_FACTOR")*P2354/K2354," ")</f>
        <v xml:space="preserve"> </v>
      </c>
      <c r="R2354" s="8" t="str">
        <f>IF(OR($A2354="TUA",$A2354="TYA"),"",IF(ISNUMBER(_xll.BDP($C2354,"DUR_ADJ_OAS_MID")),_xll.BDP($C2354,"DUR_ADJ_OAS_MID"),IF(ISNUMBER(_xll.BDP($E2354&amp;" ISIN","DUR_ADJ_OAS_MID")),_xll.BDP($E2354&amp;" ISIN","DUR_ADJ_OAS_MID")," ")))</f>
        <v xml:space="preserve"> </v>
      </c>
      <c r="S2354" s="7" t="str">
        <f t="shared" si="36"/>
        <v xml:space="preserve"> </v>
      </c>
      <c r="T2354" t="s">
        <v>5268</v>
      </c>
      <c r="U2354" t="s">
        <v>1224</v>
      </c>
      <c r="AG2354" s="16" t="s">
        <v>7295</v>
      </c>
    </row>
    <row r="2355" spans="1:33" x14ac:dyDescent="0.25">
      <c r="A2355" t="s">
        <v>4060</v>
      </c>
      <c r="B2355" t="s">
        <v>5269</v>
      </c>
      <c r="C2355" t="s">
        <v>5270</v>
      </c>
      <c r="D2355" t="s">
        <v>5271</v>
      </c>
      <c r="E2355" t="s">
        <v>5272</v>
      </c>
      <c r="F2355" t="s">
        <v>5273</v>
      </c>
      <c r="G2355" s="1">
        <v>9</v>
      </c>
      <c r="H2355" s="1">
        <v>72.36</v>
      </c>
      <c r="I2355" s="2">
        <v>651.24</v>
      </c>
      <c r="J2355" s="3">
        <v>5.0973999999999995E-4</v>
      </c>
      <c r="K2355" s="4">
        <v>1277591.76</v>
      </c>
      <c r="L2355" s="5">
        <v>50001</v>
      </c>
      <c r="M2355" s="6">
        <v>25.551324170000001</v>
      </c>
      <c r="N2355" s="7" t="str">
        <f>IF(ISNUMBER(_xll.BDP($C2355, "DELTA_MID")),_xll.BDP($C2355, "DELTA_MID")," ")</f>
        <v xml:space="preserve"> </v>
      </c>
      <c r="O2355" s="7" t="str">
        <f>IF(ISNUMBER(N2355),_xll.BDP($C2355, "OPT_UNDL_TICKER"),"")</f>
        <v/>
      </c>
      <c r="P2355" s="8" t="str">
        <f>IF(ISNUMBER(N2355),_xll.BDP($C2355, "OPT_UNDL_PX")," ")</f>
        <v xml:space="preserve"> </v>
      </c>
      <c r="Q2355" s="7" t="str">
        <f>IF(ISNUMBER(N2355),+G2355*_xll.BDP($C2355, "PX_POS_MULT_FACTOR")*P2355/K2355," ")</f>
        <v xml:space="preserve"> </v>
      </c>
      <c r="R2355" s="8" t="str">
        <f>IF(OR($A2355="TUA",$A2355="TYA"),"",IF(ISNUMBER(_xll.BDP($C2355,"DUR_ADJ_OAS_MID")),_xll.BDP($C2355,"DUR_ADJ_OAS_MID"),IF(ISNUMBER(_xll.BDP($E2355&amp;" ISIN","DUR_ADJ_OAS_MID")),_xll.BDP($E2355&amp;" ISIN","DUR_ADJ_OAS_MID")," ")))</f>
        <v xml:space="preserve"> </v>
      </c>
      <c r="S2355" s="7" t="str">
        <f t="shared" si="36"/>
        <v xml:space="preserve"> </v>
      </c>
      <c r="T2355" t="s">
        <v>5273</v>
      </c>
      <c r="U2355" t="s">
        <v>1224</v>
      </c>
      <c r="AG2355" s="16" t="s">
        <v>7295</v>
      </c>
    </row>
    <row r="2356" spans="1:33" x14ac:dyDescent="0.25">
      <c r="A2356" t="s">
        <v>4060</v>
      </c>
      <c r="B2356" t="s">
        <v>5274</v>
      </c>
      <c r="C2356" t="s">
        <v>5275</v>
      </c>
      <c r="D2356" t="s">
        <v>5276</v>
      </c>
      <c r="E2356" t="s">
        <v>5277</v>
      </c>
      <c r="F2356" t="s">
        <v>5278</v>
      </c>
      <c r="G2356" s="1">
        <v>291</v>
      </c>
      <c r="H2356" s="1">
        <v>73.680000000000007</v>
      </c>
      <c r="I2356" s="2">
        <v>21440.880000000001</v>
      </c>
      <c r="J2356" s="3">
        <v>1.678226E-2</v>
      </c>
      <c r="K2356" s="4">
        <v>1277591.76</v>
      </c>
      <c r="L2356" s="5">
        <v>50001</v>
      </c>
      <c r="M2356" s="6">
        <v>25.551324170000001</v>
      </c>
      <c r="N2356" s="7" t="str">
        <f>IF(ISNUMBER(_xll.BDP($C2356, "DELTA_MID")),_xll.BDP($C2356, "DELTA_MID")," ")</f>
        <v xml:space="preserve"> </v>
      </c>
      <c r="O2356" s="7" t="str">
        <f>IF(ISNUMBER(N2356),_xll.BDP($C2356, "OPT_UNDL_TICKER"),"")</f>
        <v/>
      </c>
      <c r="P2356" s="8" t="str">
        <f>IF(ISNUMBER(N2356),_xll.BDP($C2356, "OPT_UNDL_PX")," ")</f>
        <v xml:space="preserve"> </v>
      </c>
      <c r="Q2356" s="7" t="str">
        <f>IF(ISNUMBER(N2356),+G2356*_xll.BDP($C2356, "PX_POS_MULT_FACTOR")*P2356/K2356," ")</f>
        <v xml:space="preserve"> </v>
      </c>
      <c r="R2356" s="8" t="str">
        <f>IF(OR($A2356="TUA",$A2356="TYA"),"",IF(ISNUMBER(_xll.BDP($C2356,"DUR_ADJ_OAS_MID")),_xll.BDP($C2356,"DUR_ADJ_OAS_MID"),IF(ISNUMBER(_xll.BDP($E2356&amp;" ISIN","DUR_ADJ_OAS_MID")),_xll.BDP($E2356&amp;" ISIN","DUR_ADJ_OAS_MID")," ")))</f>
        <v xml:space="preserve"> </v>
      </c>
      <c r="S2356" s="7" t="str">
        <f t="shared" si="36"/>
        <v xml:space="preserve"> </v>
      </c>
      <c r="T2356" t="s">
        <v>5278</v>
      </c>
      <c r="U2356" t="s">
        <v>1224</v>
      </c>
      <c r="AG2356" s="16" t="s">
        <v>7295</v>
      </c>
    </row>
    <row r="2357" spans="1:33" x14ac:dyDescent="0.25">
      <c r="A2357" t="s">
        <v>4060</v>
      </c>
      <c r="B2357" t="s">
        <v>4602</v>
      </c>
      <c r="C2357" t="s">
        <v>772</v>
      </c>
      <c r="D2357" t="s">
        <v>773</v>
      </c>
      <c r="E2357" t="s">
        <v>774</v>
      </c>
      <c r="F2357" t="s">
        <v>775</v>
      </c>
      <c r="G2357" s="1">
        <v>9</v>
      </c>
      <c r="H2357" s="1">
        <v>413.95</v>
      </c>
      <c r="I2357" s="2">
        <v>3725.55</v>
      </c>
      <c r="J2357" s="3">
        <v>2.9160700000000002E-3</v>
      </c>
      <c r="K2357" s="4">
        <v>1277591.76</v>
      </c>
      <c r="L2357" s="5">
        <v>50001</v>
      </c>
      <c r="M2357" s="6">
        <v>25.551324170000001</v>
      </c>
      <c r="N2357" s="7" t="str">
        <f>IF(ISNUMBER(_xll.BDP($C2357, "DELTA_MID")),_xll.BDP($C2357, "DELTA_MID")," ")</f>
        <v xml:space="preserve"> </v>
      </c>
      <c r="O2357" s="7" t="str">
        <f>IF(ISNUMBER(N2357),_xll.BDP($C2357, "OPT_UNDL_TICKER"),"")</f>
        <v/>
      </c>
      <c r="P2357" s="8" t="str">
        <f>IF(ISNUMBER(N2357),_xll.BDP($C2357, "OPT_UNDL_PX")," ")</f>
        <v xml:space="preserve"> </v>
      </c>
      <c r="Q2357" s="7" t="str">
        <f>IF(ISNUMBER(N2357),+G2357*_xll.BDP($C2357, "PX_POS_MULT_FACTOR")*P2357/K2357," ")</f>
        <v xml:space="preserve"> </v>
      </c>
      <c r="R2357" s="8" t="str">
        <f>IF(OR($A2357="TUA",$A2357="TYA"),"",IF(ISNUMBER(_xll.BDP($C2357,"DUR_ADJ_OAS_MID")),_xll.BDP($C2357,"DUR_ADJ_OAS_MID"),IF(ISNUMBER(_xll.BDP($E2357&amp;" ISIN","DUR_ADJ_OAS_MID")),_xll.BDP($E2357&amp;" ISIN","DUR_ADJ_OAS_MID")," ")))</f>
        <v xml:space="preserve"> </v>
      </c>
      <c r="S2357" s="7" t="str">
        <f t="shared" si="36"/>
        <v xml:space="preserve"> </v>
      </c>
      <c r="T2357" t="s">
        <v>775</v>
      </c>
      <c r="U2357" t="s">
        <v>1224</v>
      </c>
      <c r="AG2357" s="16" t="s">
        <v>7295</v>
      </c>
    </row>
    <row r="2358" spans="1:33" x14ac:dyDescent="0.25">
      <c r="A2358" t="s">
        <v>4060</v>
      </c>
      <c r="B2358" t="s">
        <v>5279</v>
      </c>
      <c r="C2358" t="s">
        <v>5280</v>
      </c>
      <c r="D2358" t="s">
        <v>5281</v>
      </c>
      <c r="E2358" t="s">
        <v>5282</v>
      </c>
      <c r="F2358" t="s">
        <v>5283</v>
      </c>
      <c r="G2358" s="1">
        <v>41</v>
      </c>
      <c r="H2358" s="1">
        <v>36.76</v>
      </c>
      <c r="I2358" s="2">
        <v>1507.16</v>
      </c>
      <c r="J2358" s="3">
        <v>1.1796899999999999E-3</v>
      </c>
      <c r="K2358" s="4">
        <v>1277591.76</v>
      </c>
      <c r="L2358" s="5">
        <v>50001</v>
      </c>
      <c r="M2358" s="6">
        <v>25.551324170000001</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t="str">
        <f>IF(OR($A2358="TUA",$A2358="TYA"),"",IF(ISNUMBER(_xll.BDP($C2358,"DUR_ADJ_OAS_MID")),_xll.BDP($C2358,"DUR_ADJ_OAS_MID"),IF(ISNUMBER(_xll.BDP($E2358&amp;" ISIN","DUR_ADJ_OAS_MID")),_xll.BDP($E2358&amp;" ISIN","DUR_ADJ_OAS_MID")," ")))</f>
        <v xml:space="preserve"> </v>
      </c>
      <c r="S2358" s="7" t="str">
        <f t="shared" si="36"/>
        <v xml:space="preserve"> </v>
      </c>
      <c r="T2358" t="s">
        <v>5283</v>
      </c>
      <c r="U2358" t="s">
        <v>1224</v>
      </c>
      <c r="AG2358" s="16" t="s">
        <v>7295</v>
      </c>
    </row>
    <row r="2359" spans="1:33" x14ac:dyDescent="0.25">
      <c r="A2359" t="s">
        <v>4060</v>
      </c>
      <c r="B2359" t="s">
        <v>5284</v>
      </c>
      <c r="C2359" t="s">
        <v>5285</v>
      </c>
      <c r="D2359" t="s">
        <v>5286</v>
      </c>
      <c r="E2359" t="s">
        <v>5287</v>
      </c>
      <c r="F2359" t="s">
        <v>5288</v>
      </c>
      <c r="G2359" s="1">
        <v>63</v>
      </c>
      <c r="H2359" s="1">
        <v>42.91</v>
      </c>
      <c r="I2359" s="2">
        <v>2703.33</v>
      </c>
      <c r="J2359" s="3">
        <v>2.1159600000000001E-3</v>
      </c>
      <c r="K2359" s="4">
        <v>1277591.76</v>
      </c>
      <c r="L2359" s="5">
        <v>50001</v>
      </c>
      <c r="M2359" s="6">
        <v>25.551324170000001</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t="str">
        <f>IF(OR($A2359="TUA",$A2359="TYA"),"",IF(ISNUMBER(_xll.BDP($C2359,"DUR_ADJ_OAS_MID")),_xll.BDP($C2359,"DUR_ADJ_OAS_MID"),IF(ISNUMBER(_xll.BDP($E2359&amp;" ISIN","DUR_ADJ_OAS_MID")),_xll.BDP($E2359&amp;" ISIN","DUR_ADJ_OAS_MID")," ")))</f>
        <v xml:space="preserve"> </v>
      </c>
      <c r="S2359" s="7" t="str">
        <f t="shared" si="36"/>
        <v xml:space="preserve"> </v>
      </c>
      <c r="T2359" t="s">
        <v>5288</v>
      </c>
      <c r="U2359" t="s">
        <v>1224</v>
      </c>
      <c r="AG2359" s="16" t="s">
        <v>7295</v>
      </c>
    </row>
    <row r="2360" spans="1:33" x14ac:dyDescent="0.25">
      <c r="A2360" t="s">
        <v>4060</v>
      </c>
      <c r="B2360" t="s">
        <v>5289</v>
      </c>
      <c r="C2360" t="s">
        <v>5290</v>
      </c>
      <c r="D2360" t="s">
        <v>5291</v>
      </c>
      <c r="E2360" t="s">
        <v>5292</v>
      </c>
      <c r="F2360" t="s">
        <v>5293</v>
      </c>
      <c r="G2360" s="1">
        <v>68</v>
      </c>
      <c r="H2360" s="1">
        <v>44.7</v>
      </c>
      <c r="I2360" s="2">
        <v>3039.6</v>
      </c>
      <c r="J2360" s="3">
        <v>2.37916E-3</v>
      </c>
      <c r="K2360" s="4">
        <v>1277591.76</v>
      </c>
      <c r="L2360" s="5">
        <v>50001</v>
      </c>
      <c r="M2360" s="6">
        <v>25.551324170000001</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t="str">
        <f>IF(OR($A2360="TUA",$A2360="TYA"),"",IF(ISNUMBER(_xll.BDP($C2360,"DUR_ADJ_OAS_MID")),_xll.BDP($C2360,"DUR_ADJ_OAS_MID"),IF(ISNUMBER(_xll.BDP($E2360&amp;" ISIN","DUR_ADJ_OAS_MID")),_xll.BDP($E2360&amp;" ISIN","DUR_ADJ_OAS_MID")," ")))</f>
        <v xml:space="preserve"> </v>
      </c>
      <c r="S2360" s="7" t="str">
        <f t="shared" si="36"/>
        <v xml:space="preserve"> </v>
      </c>
      <c r="T2360" t="s">
        <v>5293</v>
      </c>
      <c r="U2360" t="s">
        <v>1224</v>
      </c>
      <c r="AG2360" s="16" t="s">
        <v>7295</v>
      </c>
    </row>
    <row r="2361" spans="1:33" x14ac:dyDescent="0.25">
      <c r="A2361" t="s">
        <v>4060</v>
      </c>
      <c r="B2361" t="s">
        <v>5294</v>
      </c>
      <c r="C2361" t="s">
        <v>5295</v>
      </c>
      <c r="D2361" t="s">
        <v>5296</v>
      </c>
      <c r="E2361" t="s">
        <v>5297</v>
      </c>
      <c r="F2361" t="s">
        <v>5298</v>
      </c>
      <c r="G2361" s="1">
        <v>17</v>
      </c>
      <c r="H2361" s="1">
        <v>122.79</v>
      </c>
      <c r="I2361" s="2">
        <v>2087.4299999999998</v>
      </c>
      <c r="J2361" s="3">
        <v>1.6338800000000001E-3</v>
      </c>
      <c r="K2361" s="4">
        <v>1277591.76</v>
      </c>
      <c r="L2361" s="5">
        <v>50001</v>
      </c>
      <c r="M2361" s="6">
        <v>25.551324170000001</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6"/>
        <v xml:space="preserve"> </v>
      </c>
      <c r="T2361" t="s">
        <v>5298</v>
      </c>
      <c r="U2361" t="s">
        <v>1224</v>
      </c>
      <c r="AG2361" s="16" t="s">
        <v>7295</v>
      </c>
    </row>
    <row r="2362" spans="1:33" x14ac:dyDescent="0.25">
      <c r="A2362" t="s">
        <v>4060</v>
      </c>
      <c r="B2362" t="s">
        <v>4617</v>
      </c>
      <c r="C2362" t="s">
        <v>792</v>
      </c>
      <c r="D2362" t="s">
        <v>793</v>
      </c>
      <c r="E2362" t="s">
        <v>794</v>
      </c>
      <c r="F2362" t="s">
        <v>795</v>
      </c>
      <c r="G2362" s="1">
        <v>51</v>
      </c>
      <c r="H2362" s="1">
        <v>279.93</v>
      </c>
      <c r="I2362" s="2">
        <v>14276.43</v>
      </c>
      <c r="J2362" s="3">
        <v>1.117449E-2</v>
      </c>
      <c r="K2362" s="4">
        <v>1277591.76</v>
      </c>
      <c r="L2362" s="5">
        <v>50001</v>
      </c>
      <c r="M2362" s="6">
        <v>25.551324170000001</v>
      </c>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6"/>
        <v xml:space="preserve"> </v>
      </c>
      <c r="T2362" t="s">
        <v>795</v>
      </c>
      <c r="U2362" t="s">
        <v>1224</v>
      </c>
      <c r="AG2362" s="16" t="s">
        <v>7295</v>
      </c>
    </row>
    <row r="2363" spans="1:33" x14ac:dyDescent="0.25">
      <c r="A2363" t="s">
        <v>4060</v>
      </c>
      <c r="B2363" t="s">
        <v>5299</v>
      </c>
      <c r="C2363" t="s">
        <v>5300</v>
      </c>
      <c r="D2363" t="s">
        <v>5301</v>
      </c>
      <c r="E2363" t="s">
        <v>5302</v>
      </c>
      <c r="F2363" t="s">
        <v>5303</v>
      </c>
      <c r="G2363" s="1">
        <v>24</v>
      </c>
      <c r="H2363" s="1">
        <v>142.31</v>
      </c>
      <c r="I2363" s="2">
        <v>3415.44</v>
      </c>
      <c r="J2363" s="3">
        <v>2.6733400000000002E-3</v>
      </c>
      <c r="K2363" s="4">
        <v>1277591.76</v>
      </c>
      <c r="L2363" s="5">
        <v>50001</v>
      </c>
      <c r="M2363" s="6">
        <v>25.551324170000001</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6"/>
        <v xml:space="preserve"> </v>
      </c>
      <c r="T2363" t="s">
        <v>5303</v>
      </c>
      <c r="U2363" t="s">
        <v>1224</v>
      </c>
      <c r="AG2363" s="16" t="s">
        <v>7295</v>
      </c>
    </row>
    <row r="2364" spans="1:33" x14ac:dyDescent="0.25">
      <c r="A2364" t="s">
        <v>4060</v>
      </c>
      <c r="B2364" t="s">
        <v>5304</v>
      </c>
      <c r="C2364" t="s">
        <v>5305</v>
      </c>
      <c r="D2364" t="s">
        <v>5306</v>
      </c>
      <c r="E2364" t="s">
        <v>5307</v>
      </c>
      <c r="F2364" t="s">
        <v>5308</v>
      </c>
      <c r="G2364" s="1">
        <v>143</v>
      </c>
      <c r="H2364" s="1">
        <v>10.050000000000001</v>
      </c>
      <c r="I2364" s="2">
        <v>1437.15</v>
      </c>
      <c r="J2364" s="3">
        <v>1.1248899999999999E-3</v>
      </c>
      <c r="K2364" s="4">
        <v>1277591.76</v>
      </c>
      <c r="L2364" s="5">
        <v>50001</v>
      </c>
      <c r="M2364" s="6">
        <v>25.551324170000001</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6"/>
        <v xml:space="preserve"> </v>
      </c>
      <c r="T2364" t="s">
        <v>5308</v>
      </c>
      <c r="U2364" t="s">
        <v>1224</v>
      </c>
      <c r="AG2364" s="16" t="s">
        <v>7295</v>
      </c>
    </row>
    <row r="2365" spans="1:33" x14ac:dyDescent="0.25">
      <c r="A2365" t="s">
        <v>4060</v>
      </c>
      <c r="B2365" t="s">
        <v>5309</v>
      </c>
      <c r="C2365" t="s">
        <v>5310</v>
      </c>
      <c r="D2365" t="s">
        <v>5311</v>
      </c>
      <c r="E2365" t="s">
        <v>5312</v>
      </c>
      <c r="F2365" t="s">
        <v>5313</v>
      </c>
      <c r="G2365" s="1">
        <v>1588</v>
      </c>
      <c r="H2365" s="1">
        <v>36.869999999999997</v>
      </c>
      <c r="I2365" s="2">
        <v>58549.56</v>
      </c>
      <c r="J2365" s="3">
        <v>4.5828069999999999E-2</v>
      </c>
      <c r="K2365" s="4">
        <v>1277591.76</v>
      </c>
      <c r="L2365" s="5">
        <v>50001</v>
      </c>
      <c r="M2365" s="6">
        <v>25.551324170000001</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6"/>
        <v xml:space="preserve"> </v>
      </c>
      <c r="T2365" t="s">
        <v>5313</v>
      </c>
      <c r="U2365" t="s">
        <v>1224</v>
      </c>
      <c r="AG2365" s="16" t="s">
        <v>7295</v>
      </c>
    </row>
    <row r="2366" spans="1:33" x14ac:dyDescent="0.25">
      <c r="A2366" t="s">
        <v>4060</v>
      </c>
      <c r="B2366" t="s">
        <v>5314</v>
      </c>
      <c r="C2366" t="s">
        <v>5315</v>
      </c>
      <c r="D2366" t="s">
        <v>5316</v>
      </c>
      <c r="E2366" t="s">
        <v>5317</v>
      </c>
      <c r="F2366" t="s">
        <v>5318</v>
      </c>
      <c r="G2366" s="1">
        <v>43</v>
      </c>
      <c r="H2366" s="1">
        <v>47.43</v>
      </c>
      <c r="I2366" s="2">
        <v>2039.49</v>
      </c>
      <c r="J2366" s="3">
        <v>1.59636E-3</v>
      </c>
      <c r="K2366" s="4">
        <v>1277591.76</v>
      </c>
      <c r="L2366" s="5">
        <v>50001</v>
      </c>
      <c r="M2366" s="6">
        <v>25.551324170000001</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6"/>
        <v xml:space="preserve"> </v>
      </c>
      <c r="T2366" t="s">
        <v>5318</v>
      </c>
      <c r="U2366" t="s">
        <v>1224</v>
      </c>
      <c r="AG2366" s="16" t="s">
        <v>7295</v>
      </c>
    </row>
    <row r="2367" spans="1:33" x14ac:dyDescent="0.25">
      <c r="A2367" t="s">
        <v>4060</v>
      </c>
      <c r="B2367" t="s">
        <v>5319</v>
      </c>
      <c r="C2367" t="s">
        <v>5320</v>
      </c>
      <c r="D2367" t="s">
        <v>3273</v>
      </c>
      <c r="E2367" t="s">
        <v>3274</v>
      </c>
      <c r="F2367" t="s">
        <v>3275</v>
      </c>
      <c r="G2367" s="1">
        <v>74</v>
      </c>
      <c r="H2367" s="1">
        <v>62.61</v>
      </c>
      <c r="I2367" s="2">
        <v>4633.1400000000003</v>
      </c>
      <c r="J2367" s="3">
        <v>3.6264600000000002E-3</v>
      </c>
      <c r="K2367" s="4">
        <v>1277591.76</v>
      </c>
      <c r="L2367" s="5">
        <v>50001</v>
      </c>
      <c r="M2367" s="6">
        <v>25.551324170000001</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6"/>
        <v xml:space="preserve"> </v>
      </c>
      <c r="T2367" t="s">
        <v>3275</v>
      </c>
      <c r="U2367" t="s">
        <v>1224</v>
      </c>
      <c r="AG2367" s="16" t="s">
        <v>7295</v>
      </c>
    </row>
    <row r="2368" spans="1:33" x14ac:dyDescent="0.25">
      <c r="A2368" t="s">
        <v>4060</v>
      </c>
      <c r="B2368" t="s">
        <v>5321</v>
      </c>
      <c r="C2368" t="s">
        <v>5322</v>
      </c>
      <c r="D2368" t="s">
        <v>3278</v>
      </c>
      <c r="E2368" t="s">
        <v>3279</v>
      </c>
      <c r="F2368" t="s">
        <v>5323</v>
      </c>
      <c r="G2368" s="1">
        <v>212</v>
      </c>
      <c r="H2368" s="1">
        <v>11.38</v>
      </c>
      <c r="I2368" s="2">
        <v>2412.56</v>
      </c>
      <c r="J2368" s="3">
        <v>1.8883699999999999E-3</v>
      </c>
      <c r="K2368" s="4">
        <v>1277591.76</v>
      </c>
      <c r="L2368" s="5">
        <v>50001</v>
      </c>
      <c r="M2368" s="6">
        <v>25.551324170000001</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6"/>
        <v xml:space="preserve"> </v>
      </c>
      <c r="T2368" t="s">
        <v>5323</v>
      </c>
      <c r="U2368" t="s">
        <v>1224</v>
      </c>
      <c r="AG2368" s="16" t="s">
        <v>7295</v>
      </c>
    </row>
    <row r="2369" spans="1:33" x14ac:dyDescent="0.25">
      <c r="A2369" t="s">
        <v>4060</v>
      </c>
      <c r="B2369" t="s">
        <v>5324</v>
      </c>
      <c r="C2369" t="s">
        <v>5325</v>
      </c>
      <c r="D2369" t="s">
        <v>5326</v>
      </c>
      <c r="E2369" t="s">
        <v>5327</v>
      </c>
      <c r="F2369" t="s">
        <v>5328</v>
      </c>
      <c r="G2369" s="1">
        <v>2</v>
      </c>
      <c r="H2369" s="1">
        <v>1289.77</v>
      </c>
      <c r="I2369" s="2">
        <v>2579.54</v>
      </c>
      <c r="J2369" s="3">
        <v>2.01906E-3</v>
      </c>
      <c r="K2369" s="4">
        <v>1277591.76</v>
      </c>
      <c r="L2369" s="5">
        <v>50001</v>
      </c>
      <c r="M2369" s="6">
        <v>25.551324170000001</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6"/>
        <v xml:space="preserve"> </v>
      </c>
      <c r="T2369" t="s">
        <v>5328</v>
      </c>
      <c r="U2369" t="s">
        <v>1224</v>
      </c>
      <c r="AG2369" s="16" t="s">
        <v>7295</v>
      </c>
    </row>
    <row r="2370" spans="1:33" x14ac:dyDescent="0.25">
      <c r="A2370" t="s">
        <v>4060</v>
      </c>
      <c r="B2370" t="s">
        <v>5329</v>
      </c>
      <c r="C2370" t="s">
        <v>271</v>
      </c>
      <c r="D2370" t="s">
        <v>272</v>
      </c>
      <c r="E2370" t="s">
        <v>273</v>
      </c>
      <c r="F2370" t="s">
        <v>274</v>
      </c>
      <c r="G2370" s="1">
        <v>282</v>
      </c>
      <c r="H2370" s="1">
        <v>6.95</v>
      </c>
      <c r="I2370" s="2">
        <v>1959.9</v>
      </c>
      <c r="J2370" s="3">
        <v>1.5340600000000001E-3</v>
      </c>
      <c r="K2370" s="4">
        <v>1277591.76</v>
      </c>
      <c r="L2370" s="5">
        <v>50001</v>
      </c>
      <c r="M2370" s="6">
        <v>25.551324170000001</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6"/>
        <v xml:space="preserve"> </v>
      </c>
      <c r="T2370" t="s">
        <v>274</v>
      </c>
      <c r="U2370" t="s">
        <v>1224</v>
      </c>
      <c r="AG2370" s="16" t="s">
        <v>7295</v>
      </c>
    </row>
    <row r="2371" spans="1:33" x14ac:dyDescent="0.25">
      <c r="A2371" t="s">
        <v>4060</v>
      </c>
      <c r="B2371" t="s">
        <v>5330</v>
      </c>
      <c r="C2371" t="s">
        <v>5331</v>
      </c>
      <c r="D2371" t="s">
        <v>5332</v>
      </c>
      <c r="E2371" t="s">
        <v>5333</v>
      </c>
      <c r="F2371" t="s">
        <v>5334</v>
      </c>
      <c r="G2371" s="1">
        <v>91</v>
      </c>
      <c r="H2371" s="1">
        <v>31.28</v>
      </c>
      <c r="I2371" s="2">
        <v>2846.48</v>
      </c>
      <c r="J2371" s="3">
        <v>2.2279999999999999E-3</v>
      </c>
      <c r="K2371" s="4">
        <v>1277591.76</v>
      </c>
      <c r="L2371" s="5">
        <v>50001</v>
      </c>
      <c r="M2371" s="6">
        <v>25.551324170000001</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6"/>
        <v xml:space="preserve"> </v>
      </c>
      <c r="T2371" t="s">
        <v>5334</v>
      </c>
      <c r="U2371" t="s">
        <v>1224</v>
      </c>
      <c r="AG2371" s="16" t="s">
        <v>7295</v>
      </c>
    </row>
    <row r="2372" spans="1:33" x14ac:dyDescent="0.25">
      <c r="A2372" t="s">
        <v>4060</v>
      </c>
      <c r="B2372" t="s">
        <v>4635</v>
      </c>
      <c r="C2372" t="s">
        <v>4636</v>
      </c>
      <c r="D2372" t="s">
        <v>2164</v>
      </c>
      <c r="E2372" t="s">
        <v>2165</v>
      </c>
      <c r="F2372" t="s">
        <v>4637</v>
      </c>
      <c r="G2372" s="1">
        <v>95</v>
      </c>
      <c r="H2372" s="1">
        <v>92.32</v>
      </c>
      <c r="I2372" s="2">
        <v>8770.4</v>
      </c>
      <c r="J2372" s="3">
        <v>6.86479E-3</v>
      </c>
      <c r="K2372" s="4">
        <v>1277591.76</v>
      </c>
      <c r="L2372" s="5">
        <v>50001</v>
      </c>
      <c r="M2372" s="6">
        <v>25.551324170000001</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6"/>
        <v xml:space="preserve"> </v>
      </c>
      <c r="T2372" t="s">
        <v>4637</v>
      </c>
      <c r="U2372" t="s">
        <v>1224</v>
      </c>
      <c r="AG2372" s="16" t="s">
        <v>7295</v>
      </c>
    </row>
    <row r="2373" spans="1:33" x14ac:dyDescent="0.25">
      <c r="A2373" t="s">
        <v>4060</v>
      </c>
      <c r="B2373" t="s">
        <v>5335</v>
      </c>
      <c r="C2373" t="s">
        <v>5336</v>
      </c>
      <c r="D2373" t="s">
        <v>2173</v>
      </c>
      <c r="E2373" t="s">
        <v>2174</v>
      </c>
      <c r="F2373" t="s">
        <v>2175</v>
      </c>
      <c r="G2373" s="1">
        <v>20</v>
      </c>
      <c r="H2373" s="1">
        <v>105.2</v>
      </c>
      <c r="I2373" s="2">
        <v>2104</v>
      </c>
      <c r="J2373" s="3">
        <v>1.64685E-3</v>
      </c>
      <c r="K2373" s="4">
        <v>1277591.76</v>
      </c>
      <c r="L2373" s="5">
        <v>50001</v>
      </c>
      <c r="M2373" s="6">
        <v>25.551324170000001</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6"/>
        <v xml:space="preserve"> </v>
      </c>
      <c r="T2373" t="s">
        <v>2175</v>
      </c>
      <c r="U2373" t="s">
        <v>1224</v>
      </c>
      <c r="AG2373" s="16" t="s">
        <v>7295</v>
      </c>
    </row>
    <row r="2374" spans="1:33" x14ac:dyDescent="0.25">
      <c r="A2374" t="s">
        <v>4060</v>
      </c>
      <c r="B2374" t="s">
        <v>5337</v>
      </c>
      <c r="C2374" t="s">
        <v>5338</v>
      </c>
      <c r="D2374" t="s">
        <v>5339</v>
      </c>
      <c r="E2374" t="s">
        <v>5340</v>
      </c>
      <c r="F2374" t="s">
        <v>5341</v>
      </c>
      <c r="G2374" s="1">
        <v>192</v>
      </c>
      <c r="H2374" s="1">
        <v>26.36</v>
      </c>
      <c r="I2374" s="2">
        <v>5061.12</v>
      </c>
      <c r="J2374" s="3">
        <v>3.96145E-3</v>
      </c>
      <c r="K2374" s="4">
        <v>1277591.76</v>
      </c>
      <c r="L2374" s="5">
        <v>50001</v>
      </c>
      <c r="M2374" s="6">
        <v>25.551324170000001</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6"/>
        <v xml:space="preserve"> </v>
      </c>
      <c r="T2374" t="s">
        <v>5341</v>
      </c>
      <c r="U2374" t="s">
        <v>1224</v>
      </c>
      <c r="AG2374" s="16" t="s">
        <v>7295</v>
      </c>
    </row>
    <row r="2375" spans="1:33" x14ac:dyDescent="0.25">
      <c r="A2375" t="s">
        <v>4060</v>
      </c>
      <c r="B2375" t="s">
        <v>5342</v>
      </c>
      <c r="C2375" t="s">
        <v>807</v>
      </c>
      <c r="D2375" t="s">
        <v>808</v>
      </c>
      <c r="E2375" t="s">
        <v>809</v>
      </c>
      <c r="F2375" t="s">
        <v>810</v>
      </c>
      <c r="G2375" s="1">
        <v>191</v>
      </c>
      <c r="H2375" s="1">
        <v>75.62</v>
      </c>
      <c r="I2375" s="2">
        <v>14443.42</v>
      </c>
      <c r="J2375" s="3">
        <v>1.130519E-2</v>
      </c>
      <c r="K2375" s="4">
        <v>1277591.76</v>
      </c>
      <c r="L2375" s="5">
        <v>50001</v>
      </c>
      <c r="M2375" s="6">
        <v>25.551324170000001</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6"/>
        <v xml:space="preserve"> </v>
      </c>
      <c r="T2375" t="s">
        <v>810</v>
      </c>
      <c r="U2375" t="s">
        <v>1224</v>
      </c>
      <c r="AG2375" s="16" t="s">
        <v>7295</v>
      </c>
    </row>
    <row r="2376" spans="1:33" x14ac:dyDescent="0.25">
      <c r="A2376" t="s">
        <v>4060</v>
      </c>
      <c r="B2376" t="s">
        <v>5343</v>
      </c>
      <c r="C2376" t="s">
        <v>5344</v>
      </c>
      <c r="D2376" t="s">
        <v>5345</v>
      </c>
      <c r="E2376" t="s">
        <v>5346</v>
      </c>
      <c r="F2376" t="s">
        <v>5347</v>
      </c>
      <c r="G2376" s="1">
        <v>118</v>
      </c>
      <c r="H2376" s="1">
        <v>57.03</v>
      </c>
      <c r="I2376" s="2">
        <v>6729.54</v>
      </c>
      <c r="J2376" s="3">
        <v>5.2673599999999996E-3</v>
      </c>
      <c r="K2376" s="4">
        <v>1277591.76</v>
      </c>
      <c r="L2376" s="5">
        <v>50001</v>
      </c>
      <c r="M2376" s="6">
        <v>25.551324170000001</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6"/>
        <v xml:space="preserve"> </v>
      </c>
      <c r="T2376" t="s">
        <v>5347</v>
      </c>
      <c r="U2376" t="s">
        <v>1224</v>
      </c>
      <c r="AG2376" s="16" t="s">
        <v>7295</v>
      </c>
    </row>
    <row r="2377" spans="1:33" x14ac:dyDescent="0.25">
      <c r="A2377" t="s">
        <v>4060</v>
      </c>
      <c r="B2377" t="s">
        <v>4651</v>
      </c>
      <c r="C2377" t="s">
        <v>280</v>
      </c>
      <c r="D2377" t="s">
        <v>281</v>
      </c>
      <c r="E2377" t="s">
        <v>282</v>
      </c>
      <c r="F2377" t="s">
        <v>283</v>
      </c>
      <c r="G2377" s="1">
        <v>241</v>
      </c>
      <c r="H2377" s="1">
        <v>45.78</v>
      </c>
      <c r="I2377" s="2">
        <v>11032.98</v>
      </c>
      <c r="J2377" s="3">
        <v>8.6357599999999993E-3</v>
      </c>
      <c r="K2377" s="4">
        <v>1277591.76</v>
      </c>
      <c r="L2377" s="5">
        <v>50001</v>
      </c>
      <c r="M2377" s="6">
        <v>25.551324170000001</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6"/>
        <v xml:space="preserve"> </v>
      </c>
      <c r="T2377" t="s">
        <v>283</v>
      </c>
      <c r="U2377" t="s">
        <v>1224</v>
      </c>
      <c r="AG2377" s="16" t="s">
        <v>7295</v>
      </c>
    </row>
    <row r="2378" spans="1:33" x14ac:dyDescent="0.25">
      <c r="A2378" t="s">
        <v>4060</v>
      </c>
      <c r="B2378" t="s">
        <v>4657</v>
      </c>
      <c r="C2378" t="s">
        <v>4658</v>
      </c>
      <c r="D2378" t="s">
        <v>4659</v>
      </c>
      <c r="E2378" t="s">
        <v>4660</v>
      </c>
      <c r="F2378" t="s">
        <v>4661</v>
      </c>
      <c r="G2378" s="1">
        <v>97</v>
      </c>
      <c r="H2378" s="1">
        <v>54.03</v>
      </c>
      <c r="I2378" s="2">
        <v>5240.91</v>
      </c>
      <c r="J2378" s="3">
        <v>4.1021800000000004E-3</v>
      </c>
      <c r="K2378" s="4">
        <v>1277591.76</v>
      </c>
      <c r="L2378" s="5">
        <v>50001</v>
      </c>
      <c r="M2378" s="6">
        <v>25.551324170000001</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6"/>
        <v xml:space="preserve"> </v>
      </c>
      <c r="T2378" t="s">
        <v>4661</v>
      </c>
      <c r="U2378" t="s">
        <v>1224</v>
      </c>
      <c r="AG2378" s="16" t="s">
        <v>7295</v>
      </c>
    </row>
    <row r="2379" spans="1:33" x14ac:dyDescent="0.25">
      <c r="A2379" t="s">
        <v>4060</v>
      </c>
      <c r="B2379" t="s">
        <v>4664</v>
      </c>
      <c r="C2379" t="s">
        <v>4665</v>
      </c>
      <c r="D2379" t="s">
        <v>3318</v>
      </c>
      <c r="E2379" t="s">
        <v>3319</v>
      </c>
      <c r="F2379" t="s">
        <v>3320</v>
      </c>
      <c r="G2379" s="1">
        <v>112</v>
      </c>
      <c r="H2379" s="1">
        <v>29.58</v>
      </c>
      <c r="I2379" s="2">
        <v>3312.96</v>
      </c>
      <c r="J2379" s="3">
        <v>2.5931299999999999E-3</v>
      </c>
      <c r="K2379" s="4">
        <v>1277591.76</v>
      </c>
      <c r="L2379" s="5">
        <v>50001</v>
      </c>
      <c r="M2379" s="6">
        <v>25.551324170000001</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6"/>
        <v xml:space="preserve"> </v>
      </c>
      <c r="T2379" t="s">
        <v>3320</v>
      </c>
      <c r="U2379" t="s">
        <v>1224</v>
      </c>
      <c r="AG2379" s="16" t="s">
        <v>7295</v>
      </c>
    </row>
    <row r="2380" spans="1:33" x14ac:dyDescent="0.25">
      <c r="A2380" t="s">
        <v>4060</v>
      </c>
      <c r="B2380" t="s">
        <v>4666</v>
      </c>
      <c r="C2380" t="s">
        <v>4667</v>
      </c>
      <c r="D2380" t="s">
        <v>4668</v>
      </c>
      <c r="E2380" t="s">
        <v>4669</v>
      </c>
      <c r="F2380" t="s">
        <v>4670</v>
      </c>
      <c r="G2380" s="1">
        <v>67</v>
      </c>
      <c r="H2380" s="1">
        <v>75.08</v>
      </c>
      <c r="I2380" s="2">
        <v>5030.3599999999997</v>
      </c>
      <c r="J2380" s="3">
        <v>3.9373799999999999E-3</v>
      </c>
      <c r="K2380" s="4">
        <v>1277591.76</v>
      </c>
      <c r="L2380" s="5">
        <v>50001</v>
      </c>
      <c r="M2380" s="6">
        <v>25.551324170000001</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6"/>
        <v xml:space="preserve"> </v>
      </c>
      <c r="T2380" t="s">
        <v>4670</v>
      </c>
      <c r="U2380" t="s">
        <v>1224</v>
      </c>
      <c r="AG2380" s="16" t="s">
        <v>7295</v>
      </c>
    </row>
    <row r="2381" spans="1:33" x14ac:dyDescent="0.25">
      <c r="A2381" t="s">
        <v>4060</v>
      </c>
      <c r="B2381" t="s">
        <v>4674</v>
      </c>
      <c r="C2381" t="s">
        <v>4675</v>
      </c>
      <c r="D2381" t="s">
        <v>3333</v>
      </c>
      <c r="E2381" t="s">
        <v>3334</v>
      </c>
      <c r="F2381" t="s">
        <v>3335</v>
      </c>
      <c r="G2381" s="1">
        <v>307</v>
      </c>
      <c r="H2381" s="1">
        <v>121.27</v>
      </c>
      <c r="I2381" s="2">
        <v>37229.89</v>
      </c>
      <c r="J2381" s="3">
        <v>2.9140679999999999E-2</v>
      </c>
      <c r="K2381" s="4">
        <v>1277591.76</v>
      </c>
      <c r="L2381" s="5">
        <v>50001</v>
      </c>
      <c r="M2381" s="6">
        <v>25.551324170000001</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6"/>
        <v xml:space="preserve"> </v>
      </c>
      <c r="T2381" t="s">
        <v>3335</v>
      </c>
      <c r="U2381" t="s">
        <v>1224</v>
      </c>
      <c r="AG2381" s="16" t="s">
        <v>7295</v>
      </c>
    </row>
    <row r="2382" spans="1:33" x14ac:dyDescent="0.25">
      <c r="A2382" t="s">
        <v>4060</v>
      </c>
      <c r="B2382" t="s">
        <v>5348</v>
      </c>
      <c r="C2382" t="s">
        <v>300</v>
      </c>
      <c r="D2382" t="s">
        <v>301</v>
      </c>
      <c r="E2382" t="s">
        <v>302</v>
      </c>
      <c r="F2382" t="s">
        <v>303</v>
      </c>
      <c r="G2382" s="1">
        <v>116</v>
      </c>
      <c r="H2382" s="1">
        <v>74.17</v>
      </c>
      <c r="I2382" s="2">
        <v>8603.7199999999993</v>
      </c>
      <c r="J2382" s="3">
        <v>6.7343300000000002E-3</v>
      </c>
      <c r="K2382" s="4">
        <v>1277591.76</v>
      </c>
      <c r="L2382" s="5">
        <v>50001</v>
      </c>
      <c r="M2382" s="6">
        <v>25.551324170000001</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6"/>
        <v xml:space="preserve"> </v>
      </c>
      <c r="T2382" t="s">
        <v>303</v>
      </c>
      <c r="U2382" t="s">
        <v>1224</v>
      </c>
      <c r="AG2382" s="16" t="s">
        <v>7295</v>
      </c>
    </row>
    <row r="2383" spans="1:33" x14ac:dyDescent="0.25">
      <c r="A2383" t="s">
        <v>4060</v>
      </c>
      <c r="B2383" t="s">
        <v>5349</v>
      </c>
      <c r="C2383" t="s">
        <v>5350</v>
      </c>
      <c r="D2383" t="s">
        <v>5351</v>
      </c>
      <c r="E2383" t="s">
        <v>5352</v>
      </c>
      <c r="F2383" t="s">
        <v>5353</v>
      </c>
      <c r="G2383" s="1">
        <v>46</v>
      </c>
      <c r="H2383" s="1">
        <v>137.84</v>
      </c>
      <c r="I2383" s="2">
        <v>6340.64</v>
      </c>
      <c r="J2383" s="3">
        <v>4.9629599999999998E-3</v>
      </c>
      <c r="K2383" s="4">
        <v>1277591.76</v>
      </c>
      <c r="L2383" s="5">
        <v>50001</v>
      </c>
      <c r="M2383" s="6">
        <v>25.551324170000001</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6"/>
        <v xml:space="preserve"> </v>
      </c>
      <c r="T2383" t="s">
        <v>5353</v>
      </c>
      <c r="U2383" t="s">
        <v>1224</v>
      </c>
      <c r="AG2383" s="16" t="s">
        <v>7295</v>
      </c>
    </row>
    <row r="2384" spans="1:33" x14ac:dyDescent="0.25">
      <c r="A2384" t="s">
        <v>4060</v>
      </c>
      <c r="B2384" t="s">
        <v>5354</v>
      </c>
      <c r="C2384" t="s">
        <v>822</v>
      </c>
      <c r="D2384" t="s">
        <v>823</v>
      </c>
      <c r="E2384" t="s">
        <v>824</v>
      </c>
      <c r="F2384" t="s">
        <v>825</v>
      </c>
      <c r="G2384" s="1">
        <v>50</v>
      </c>
      <c r="H2384" s="1">
        <v>34.36</v>
      </c>
      <c r="I2384" s="2">
        <v>1718</v>
      </c>
      <c r="J2384" s="3">
        <v>1.34472E-3</v>
      </c>
      <c r="K2384" s="4">
        <v>1277591.76</v>
      </c>
      <c r="L2384" s="5">
        <v>50001</v>
      </c>
      <c r="M2384" s="6">
        <v>25.551324170000001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6"/>
        <v xml:space="preserve"> </v>
      </c>
      <c r="T2384" t="s">
        <v>825</v>
      </c>
      <c r="U2384" t="s">
        <v>1224</v>
      </c>
      <c r="AG2384" s="16" t="s">
        <v>7295</v>
      </c>
    </row>
    <row r="2385" spans="1:33" x14ac:dyDescent="0.25">
      <c r="A2385" t="s">
        <v>4060</v>
      </c>
      <c r="B2385" t="s">
        <v>4681</v>
      </c>
      <c r="C2385" t="s">
        <v>4682</v>
      </c>
      <c r="D2385" t="s">
        <v>4683</v>
      </c>
      <c r="E2385" t="s">
        <v>4684</v>
      </c>
      <c r="F2385" t="s">
        <v>4685</v>
      </c>
      <c r="G2385" s="1">
        <v>10</v>
      </c>
      <c r="H2385" s="1">
        <v>77.72</v>
      </c>
      <c r="I2385" s="2">
        <v>777.2</v>
      </c>
      <c r="J2385" s="3">
        <v>6.0833000000000003E-4</v>
      </c>
      <c r="K2385" s="4">
        <v>1277591.76</v>
      </c>
      <c r="L2385" s="5">
        <v>50001</v>
      </c>
      <c r="M2385" s="6">
        <v>25.551324170000001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6"/>
        <v xml:space="preserve"> </v>
      </c>
      <c r="T2385" t="s">
        <v>4685</v>
      </c>
      <c r="U2385" t="s">
        <v>1224</v>
      </c>
      <c r="AG2385" s="16" t="s">
        <v>7295</v>
      </c>
    </row>
    <row r="2386" spans="1:33" x14ac:dyDescent="0.25">
      <c r="A2386" t="s">
        <v>4060</v>
      </c>
      <c r="B2386" t="s">
        <v>5355</v>
      </c>
      <c r="C2386" t="s">
        <v>305</v>
      </c>
      <c r="D2386" t="s">
        <v>306</v>
      </c>
      <c r="E2386" t="s">
        <v>307</v>
      </c>
      <c r="F2386" t="s">
        <v>308</v>
      </c>
      <c r="G2386" s="1">
        <v>114</v>
      </c>
      <c r="H2386" s="1">
        <v>75.010000000000005</v>
      </c>
      <c r="I2386" s="2">
        <v>8551.14</v>
      </c>
      <c r="J2386" s="3">
        <v>6.69317E-3</v>
      </c>
      <c r="K2386" s="4">
        <v>1277591.76</v>
      </c>
      <c r="L2386" s="5">
        <v>50001</v>
      </c>
      <c r="M2386" s="6">
        <v>25.551324170000001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6"/>
        <v xml:space="preserve"> </v>
      </c>
      <c r="T2386" t="s">
        <v>308</v>
      </c>
      <c r="U2386" t="s">
        <v>1224</v>
      </c>
      <c r="AG2386" s="16" t="s">
        <v>7295</v>
      </c>
    </row>
    <row r="2387" spans="1:33" x14ac:dyDescent="0.25">
      <c r="A2387" t="s">
        <v>4060</v>
      </c>
      <c r="B2387" t="s">
        <v>5356</v>
      </c>
      <c r="C2387" t="s">
        <v>5357</v>
      </c>
      <c r="D2387" t="s">
        <v>5358</v>
      </c>
      <c r="E2387" t="s">
        <v>5359</v>
      </c>
      <c r="F2387" t="s">
        <v>5360</v>
      </c>
      <c r="G2387" s="1">
        <v>116</v>
      </c>
      <c r="H2387" s="1">
        <v>39.409999999999997</v>
      </c>
      <c r="I2387" s="2">
        <v>4571.5600000000004</v>
      </c>
      <c r="J2387" s="3">
        <v>3.5782600000000002E-3</v>
      </c>
      <c r="K2387" s="4">
        <v>1277591.76</v>
      </c>
      <c r="L2387" s="5">
        <v>50001</v>
      </c>
      <c r="M2387" s="6">
        <v>25.551324170000001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6"/>
        <v xml:space="preserve"> </v>
      </c>
      <c r="T2387" t="s">
        <v>5360</v>
      </c>
      <c r="U2387" t="s">
        <v>1224</v>
      </c>
      <c r="AG2387" s="16" t="s">
        <v>7295</v>
      </c>
    </row>
    <row r="2388" spans="1:33" x14ac:dyDescent="0.25">
      <c r="A2388" t="s">
        <v>4060</v>
      </c>
      <c r="B2388" t="s">
        <v>5361</v>
      </c>
      <c r="C2388" t="s">
        <v>5362</v>
      </c>
      <c r="D2388" t="s">
        <v>5363</v>
      </c>
      <c r="E2388" t="s">
        <v>5364</v>
      </c>
      <c r="F2388" t="s">
        <v>5365</v>
      </c>
      <c r="G2388" s="1">
        <v>44</v>
      </c>
      <c r="H2388" s="1">
        <v>84.18</v>
      </c>
      <c r="I2388" s="2">
        <v>3703.92</v>
      </c>
      <c r="J2388" s="3">
        <v>2.8991400000000001E-3</v>
      </c>
      <c r="K2388" s="4">
        <v>1277591.76</v>
      </c>
      <c r="L2388" s="5">
        <v>50001</v>
      </c>
      <c r="M2388" s="6">
        <v>25.551324170000001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6"/>
        <v xml:space="preserve"> </v>
      </c>
      <c r="T2388" t="s">
        <v>5365</v>
      </c>
      <c r="U2388" t="s">
        <v>1224</v>
      </c>
      <c r="AG2388" s="16" t="s">
        <v>7295</v>
      </c>
    </row>
    <row r="2389" spans="1:33" x14ac:dyDescent="0.25">
      <c r="A2389" t="s">
        <v>4060</v>
      </c>
      <c r="B2389" t="s">
        <v>5366</v>
      </c>
      <c r="C2389" t="s">
        <v>320</v>
      </c>
      <c r="D2389" t="s">
        <v>321</v>
      </c>
      <c r="E2389" t="s">
        <v>322</v>
      </c>
      <c r="F2389" t="s">
        <v>323</v>
      </c>
      <c r="G2389" s="1">
        <v>71</v>
      </c>
      <c r="H2389" s="1">
        <v>20.32</v>
      </c>
      <c r="I2389" s="2">
        <v>1442.72</v>
      </c>
      <c r="J2389" s="3">
        <v>1.12925E-3</v>
      </c>
      <c r="K2389" s="4">
        <v>1277591.76</v>
      </c>
      <c r="L2389" s="5">
        <v>50001</v>
      </c>
      <c r="M2389" s="6">
        <v>25.551324170000001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si="36"/>
        <v xml:space="preserve"> </v>
      </c>
      <c r="T2389" t="s">
        <v>323</v>
      </c>
      <c r="U2389" t="s">
        <v>1224</v>
      </c>
      <c r="AG2389" s="16" t="s">
        <v>7295</v>
      </c>
    </row>
    <row r="2390" spans="1:33" x14ac:dyDescent="0.25">
      <c r="A2390" t="s">
        <v>4060</v>
      </c>
      <c r="B2390" t="s">
        <v>4699</v>
      </c>
      <c r="C2390" t="s">
        <v>4700</v>
      </c>
      <c r="D2390" t="s">
        <v>4701</v>
      </c>
      <c r="E2390" t="s">
        <v>4702</v>
      </c>
      <c r="F2390" t="s">
        <v>4703</v>
      </c>
      <c r="G2390" s="1">
        <v>180</v>
      </c>
      <c r="H2390" s="1">
        <v>63.17</v>
      </c>
      <c r="I2390" s="2">
        <v>11370.6</v>
      </c>
      <c r="J2390" s="3">
        <v>8.9000299999999997E-3</v>
      </c>
      <c r="K2390" s="4">
        <v>1277591.76</v>
      </c>
      <c r="L2390" s="5">
        <v>50001</v>
      </c>
      <c r="M2390" s="6">
        <v>25.551324170000001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6"/>
        <v xml:space="preserve"> </v>
      </c>
      <c r="T2390" t="s">
        <v>4703</v>
      </c>
      <c r="U2390" t="s">
        <v>1224</v>
      </c>
      <c r="AG2390" s="16" t="s">
        <v>7295</v>
      </c>
    </row>
    <row r="2391" spans="1:33" x14ac:dyDescent="0.25">
      <c r="A2391" t="s">
        <v>4060</v>
      </c>
      <c r="B2391" t="s">
        <v>4705</v>
      </c>
      <c r="C2391" t="s">
        <v>4706</v>
      </c>
      <c r="D2391" t="s">
        <v>4707</v>
      </c>
      <c r="E2391" t="s">
        <v>4708</v>
      </c>
      <c r="F2391" t="s">
        <v>4709</v>
      </c>
      <c r="G2391" s="1">
        <v>39</v>
      </c>
      <c r="H2391" s="1">
        <v>88</v>
      </c>
      <c r="I2391" s="2">
        <v>3432</v>
      </c>
      <c r="J2391" s="3">
        <v>2.6863E-3</v>
      </c>
      <c r="K2391" s="4">
        <v>1277591.76</v>
      </c>
      <c r="L2391" s="5">
        <v>50001</v>
      </c>
      <c r="M2391" s="6">
        <v>25.551324170000001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6"/>
        <v xml:space="preserve"> </v>
      </c>
      <c r="T2391" t="s">
        <v>4709</v>
      </c>
      <c r="U2391" t="s">
        <v>1224</v>
      </c>
      <c r="AG2391" s="16" t="s">
        <v>7295</v>
      </c>
    </row>
    <row r="2392" spans="1:33" x14ac:dyDescent="0.25">
      <c r="A2392" t="s">
        <v>4060</v>
      </c>
      <c r="B2392" t="s">
        <v>5367</v>
      </c>
      <c r="C2392" t="s">
        <v>5368</v>
      </c>
      <c r="D2392" t="s">
        <v>5369</v>
      </c>
      <c r="E2392" t="s">
        <v>5370</v>
      </c>
      <c r="F2392" t="s">
        <v>5371</v>
      </c>
      <c r="G2392" s="1">
        <v>7</v>
      </c>
      <c r="H2392" s="1">
        <v>371.02</v>
      </c>
      <c r="I2392" s="2">
        <v>2597.14</v>
      </c>
      <c r="J2392" s="3">
        <v>2.0328400000000002E-3</v>
      </c>
      <c r="K2392" s="4">
        <v>1277591.76</v>
      </c>
      <c r="L2392" s="5">
        <v>50001</v>
      </c>
      <c r="M2392" s="6">
        <v>25.551324170000001</v>
      </c>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6"/>
        <v xml:space="preserve"> </v>
      </c>
      <c r="T2392" t="s">
        <v>5371</v>
      </c>
      <c r="U2392" t="s">
        <v>1224</v>
      </c>
      <c r="AG2392" s="16" t="s">
        <v>7295</v>
      </c>
    </row>
    <row r="2393" spans="1:33" x14ac:dyDescent="0.25">
      <c r="A2393" t="s">
        <v>4060</v>
      </c>
      <c r="B2393" t="s">
        <v>4710</v>
      </c>
      <c r="C2393" t="s">
        <v>4711</v>
      </c>
      <c r="D2393" t="s">
        <v>3379</v>
      </c>
      <c r="E2393" t="s">
        <v>3380</v>
      </c>
      <c r="F2393" t="s">
        <v>3381</v>
      </c>
      <c r="G2393" s="1">
        <v>109</v>
      </c>
      <c r="H2393" s="1">
        <v>74.17</v>
      </c>
      <c r="I2393" s="2">
        <v>8084.53</v>
      </c>
      <c r="J2393" s="3">
        <v>6.3279399999999998E-3</v>
      </c>
      <c r="K2393" s="4">
        <v>1277591.76</v>
      </c>
      <c r="L2393" s="5">
        <v>50001</v>
      </c>
      <c r="M2393" s="6">
        <v>25.551324170000001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6"/>
        <v xml:space="preserve"> </v>
      </c>
      <c r="T2393" t="s">
        <v>3381</v>
      </c>
      <c r="U2393" t="s">
        <v>1224</v>
      </c>
      <c r="AG2393" s="16" t="s">
        <v>7295</v>
      </c>
    </row>
    <row r="2394" spans="1:33" x14ac:dyDescent="0.25">
      <c r="A2394" t="s">
        <v>4060</v>
      </c>
      <c r="B2394" t="s">
        <v>5372</v>
      </c>
      <c r="C2394" t="s">
        <v>325</v>
      </c>
      <c r="D2394" t="s">
        <v>326</v>
      </c>
      <c r="E2394" t="s">
        <v>327</v>
      </c>
      <c r="F2394" t="s">
        <v>328</v>
      </c>
      <c r="G2394" s="1">
        <v>154</v>
      </c>
      <c r="H2394" s="1">
        <v>11.8</v>
      </c>
      <c r="I2394" s="2">
        <v>1817.2</v>
      </c>
      <c r="J2394" s="3">
        <v>1.4223599999999999E-3</v>
      </c>
      <c r="K2394" s="4">
        <v>1277591.76</v>
      </c>
      <c r="L2394" s="5">
        <v>50001</v>
      </c>
      <c r="M2394" s="6">
        <v>25.551324170000001</v>
      </c>
      <c r="N2394" s="7" t="str">
        <f>IF(ISNUMBER(_xll.BDP($C2394, "DELTA_MID")),_xll.BDP($C2394, "DELTA_MID")," ")</f>
        <v xml:space="preserve"> </v>
      </c>
      <c r="O2394" s="7" t="str">
        <f>IF(ISNUMBER(N2394),_xll.BDP($C2394, "OPT_UNDL_TICKER"),"")</f>
        <v/>
      </c>
      <c r="P2394" s="8" t="str">
        <f>IF(ISNUMBER(N2394),_xll.BDP($C2394, "OPT_UNDL_PX")," ")</f>
        <v xml:space="preserve"> </v>
      </c>
      <c r="Q2394" s="7" t="str">
        <f>IF(ISNUMBER(N2394),+G2394*_xll.BDP($C2394, "PX_POS_MULT_FACTOR")*P2394/K2394," ")</f>
        <v xml:space="preserve"> </v>
      </c>
      <c r="R2394" s="8" t="str">
        <f>IF(OR($A2394="TUA",$A2394="TYA"),"",IF(ISNUMBER(_xll.BDP($C2394,"DUR_ADJ_OAS_MID")),_xll.BDP($C2394,"DUR_ADJ_OAS_MID"),IF(ISNUMBER(_xll.BDP($E2394&amp;" ISIN","DUR_ADJ_OAS_MID")),_xll.BDP($E2394&amp;" ISIN","DUR_ADJ_OAS_MID")," ")))</f>
        <v xml:space="preserve"> </v>
      </c>
      <c r="S2394" s="7" t="str">
        <f t="shared" si="36"/>
        <v xml:space="preserve"> </v>
      </c>
      <c r="T2394" t="s">
        <v>328</v>
      </c>
      <c r="U2394" t="s">
        <v>1224</v>
      </c>
      <c r="AG2394" s="16" t="s">
        <v>7295</v>
      </c>
    </row>
    <row r="2395" spans="1:33" x14ac:dyDescent="0.25">
      <c r="A2395" t="s">
        <v>4060</v>
      </c>
      <c r="B2395" t="s">
        <v>4712</v>
      </c>
      <c r="C2395" t="s">
        <v>847</v>
      </c>
      <c r="D2395" t="s">
        <v>848</v>
      </c>
      <c r="E2395" t="s">
        <v>849</v>
      </c>
      <c r="F2395" t="s">
        <v>850</v>
      </c>
      <c r="G2395" s="1">
        <v>36</v>
      </c>
      <c r="H2395" s="1">
        <v>380.75</v>
      </c>
      <c r="I2395" s="2">
        <v>13707</v>
      </c>
      <c r="J2395" s="3">
        <v>1.072878E-2</v>
      </c>
      <c r="K2395" s="4">
        <v>1277591.76</v>
      </c>
      <c r="L2395" s="5">
        <v>50001</v>
      </c>
      <c r="M2395" s="6">
        <v>25.551324170000001</v>
      </c>
      <c r="N2395" s="7" t="str">
        <f>IF(ISNUMBER(_xll.BDP($C2395, "DELTA_MID")),_xll.BDP($C2395, "DELTA_MID")," ")</f>
        <v xml:space="preserve"> </v>
      </c>
      <c r="O2395" s="7" t="str">
        <f>IF(ISNUMBER(N2395),_xll.BDP($C2395, "OPT_UNDL_TICKER"),"")</f>
        <v/>
      </c>
      <c r="P2395" s="8" t="str">
        <f>IF(ISNUMBER(N2395),_xll.BDP($C2395, "OPT_UNDL_PX")," ")</f>
        <v xml:space="preserve"> </v>
      </c>
      <c r="Q2395" s="7" t="str">
        <f>IF(ISNUMBER(N2395),+G2395*_xll.BDP($C2395, "PX_POS_MULT_FACTOR")*P2395/K2395," ")</f>
        <v xml:space="preserve"> </v>
      </c>
      <c r="R2395" s="8" t="str">
        <f>IF(OR($A2395="TUA",$A2395="TYA"),"",IF(ISNUMBER(_xll.BDP($C2395,"DUR_ADJ_OAS_MID")),_xll.BDP($C2395,"DUR_ADJ_OAS_MID"),IF(ISNUMBER(_xll.BDP($E2395&amp;" ISIN","DUR_ADJ_OAS_MID")),_xll.BDP($E2395&amp;" ISIN","DUR_ADJ_OAS_MID")," ")))</f>
        <v xml:space="preserve"> </v>
      </c>
      <c r="S2395" s="7" t="str">
        <f t="shared" si="36"/>
        <v xml:space="preserve"> </v>
      </c>
      <c r="T2395" t="s">
        <v>850</v>
      </c>
      <c r="U2395" t="s">
        <v>1224</v>
      </c>
      <c r="AG2395" s="16" t="s">
        <v>7295</v>
      </c>
    </row>
    <row r="2396" spans="1:33" x14ac:dyDescent="0.25">
      <c r="A2396" t="s">
        <v>4060</v>
      </c>
      <c r="B2396" t="s">
        <v>5373</v>
      </c>
      <c r="C2396" t="s">
        <v>5374</v>
      </c>
      <c r="D2396" t="s">
        <v>5375</v>
      </c>
      <c r="E2396" t="s">
        <v>5376</v>
      </c>
      <c r="F2396" t="s">
        <v>5377</v>
      </c>
      <c r="G2396" s="1">
        <v>47</v>
      </c>
      <c r="H2396" s="1">
        <v>49.11</v>
      </c>
      <c r="I2396" s="2">
        <v>2308.17</v>
      </c>
      <c r="J2396" s="3">
        <v>1.8066600000000001E-3</v>
      </c>
      <c r="K2396" s="4">
        <v>1277591.76</v>
      </c>
      <c r="L2396" s="5">
        <v>50001</v>
      </c>
      <c r="M2396" s="6">
        <v>25.551324170000001</v>
      </c>
      <c r="N2396" s="7" t="str">
        <f>IF(ISNUMBER(_xll.BDP($C2396, "DELTA_MID")),_xll.BDP($C2396, "DELTA_MID")," ")</f>
        <v xml:space="preserve"> </v>
      </c>
      <c r="O2396" s="7" t="str">
        <f>IF(ISNUMBER(N2396),_xll.BDP($C2396, "OPT_UNDL_TICKER"),"")</f>
        <v/>
      </c>
      <c r="P2396" s="8" t="str">
        <f>IF(ISNUMBER(N2396),_xll.BDP($C2396, "OPT_UNDL_PX")," ")</f>
        <v xml:space="preserve"> </v>
      </c>
      <c r="Q2396" s="7" t="str">
        <f>IF(ISNUMBER(N2396),+G2396*_xll.BDP($C2396, "PX_POS_MULT_FACTOR")*P2396/K2396," ")</f>
        <v xml:space="preserve"> </v>
      </c>
      <c r="R2396" s="8" t="str">
        <f>IF(OR($A2396="TUA",$A2396="TYA"),"",IF(ISNUMBER(_xll.BDP($C2396,"DUR_ADJ_OAS_MID")),_xll.BDP($C2396,"DUR_ADJ_OAS_MID"),IF(ISNUMBER(_xll.BDP($E2396&amp;" ISIN","DUR_ADJ_OAS_MID")),_xll.BDP($E2396&amp;" ISIN","DUR_ADJ_OAS_MID")," ")))</f>
        <v xml:space="preserve"> </v>
      </c>
      <c r="S2396" s="7" t="str">
        <f t="shared" si="36"/>
        <v xml:space="preserve"> </v>
      </c>
      <c r="T2396" t="s">
        <v>5377</v>
      </c>
      <c r="U2396" t="s">
        <v>1224</v>
      </c>
      <c r="AG2396" s="16" t="s">
        <v>7295</v>
      </c>
    </row>
    <row r="2397" spans="1:33" x14ac:dyDescent="0.25">
      <c r="A2397" t="s">
        <v>4060</v>
      </c>
      <c r="B2397" t="s">
        <v>5378</v>
      </c>
      <c r="C2397" t="s">
        <v>5379</v>
      </c>
      <c r="D2397" t="s">
        <v>5380</v>
      </c>
      <c r="E2397" t="s">
        <v>5381</v>
      </c>
      <c r="F2397" t="s">
        <v>5382</v>
      </c>
      <c r="G2397" s="1">
        <v>26</v>
      </c>
      <c r="H2397" s="1">
        <v>60.54</v>
      </c>
      <c r="I2397" s="2">
        <v>1574.04</v>
      </c>
      <c r="J2397" s="3">
        <v>1.23204E-3</v>
      </c>
      <c r="K2397" s="4">
        <v>1277591.76</v>
      </c>
      <c r="L2397" s="5">
        <v>50001</v>
      </c>
      <c r="M2397" s="6">
        <v>25.551324170000001</v>
      </c>
      <c r="N2397" s="7" t="str">
        <f>IF(ISNUMBER(_xll.BDP($C2397, "DELTA_MID")),_xll.BDP($C2397, "DELTA_MID")," ")</f>
        <v xml:space="preserve"> </v>
      </c>
      <c r="O2397" s="7" t="str">
        <f>IF(ISNUMBER(N2397),_xll.BDP($C2397, "OPT_UNDL_TICKER"),"")</f>
        <v/>
      </c>
      <c r="P2397" s="8" t="str">
        <f>IF(ISNUMBER(N2397),_xll.BDP($C2397, "OPT_UNDL_PX")," ")</f>
        <v xml:space="preserve"> </v>
      </c>
      <c r="Q2397" s="7" t="str">
        <f>IF(ISNUMBER(N2397),+G2397*_xll.BDP($C2397, "PX_POS_MULT_FACTOR")*P2397/K2397," ")</f>
        <v xml:space="preserve"> </v>
      </c>
      <c r="R2397" s="8" t="str">
        <f>IF(OR($A2397="TUA",$A2397="TYA"),"",IF(ISNUMBER(_xll.BDP($C2397,"DUR_ADJ_OAS_MID")),_xll.BDP($C2397,"DUR_ADJ_OAS_MID"),IF(ISNUMBER(_xll.BDP($E2397&amp;" ISIN","DUR_ADJ_OAS_MID")),_xll.BDP($E2397&amp;" ISIN","DUR_ADJ_OAS_MID")," ")))</f>
        <v xml:space="preserve"> </v>
      </c>
      <c r="S2397" s="7" t="str">
        <f t="shared" si="36"/>
        <v xml:space="preserve"> </v>
      </c>
      <c r="T2397" t="s">
        <v>5382</v>
      </c>
      <c r="U2397" t="s">
        <v>1224</v>
      </c>
      <c r="AG2397" s="16" t="s">
        <v>7295</v>
      </c>
    </row>
    <row r="2398" spans="1:33" x14ac:dyDescent="0.25">
      <c r="A2398" t="s">
        <v>4060</v>
      </c>
      <c r="B2398" t="s">
        <v>5383</v>
      </c>
      <c r="C2398" t="s">
        <v>5384</v>
      </c>
      <c r="D2398" t="s">
        <v>5385</v>
      </c>
      <c r="E2398" t="s">
        <v>5386</v>
      </c>
      <c r="F2398" t="s">
        <v>5387</v>
      </c>
      <c r="G2398" s="1">
        <v>114</v>
      </c>
      <c r="H2398" s="1">
        <v>37.53</v>
      </c>
      <c r="I2398" s="2">
        <v>4278.42</v>
      </c>
      <c r="J2398" s="3">
        <v>3.3488200000000002E-3</v>
      </c>
      <c r="K2398" s="4">
        <v>1277591.76</v>
      </c>
      <c r="L2398" s="5">
        <v>50001</v>
      </c>
      <c r="M2398" s="6">
        <v>25.551324170000001</v>
      </c>
      <c r="N2398" s="7" t="str">
        <f>IF(ISNUMBER(_xll.BDP($C2398, "DELTA_MID")),_xll.BDP($C2398, "DELTA_MID")," ")</f>
        <v xml:space="preserve"> </v>
      </c>
      <c r="O2398" s="7" t="str">
        <f>IF(ISNUMBER(N2398),_xll.BDP($C2398, "OPT_UNDL_TICKER"),"")</f>
        <v/>
      </c>
      <c r="P2398" s="8" t="str">
        <f>IF(ISNUMBER(N2398),_xll.BDP($C2398, "OPT_UNDL_PX")," ")</f>
        <v xml:space="preserve"> </v>
      </c>
      <c r="Q2398" s="7" t="str">
        <f>IF(ISNUMBER(N2398),+G2398*_xll.BDP($C2398, "PX_POS_MULT_FACTOR")*P2398/K2398," ")</f>
        <v xml:space="preserve"> </v>
      </c>
      <c r="R2398" s="8" t="str">
        <f>IF(OR($A2398="TUA",$A2398="TYA"),"",IF(ISNUMBER(_xll.BDP($C2398,"DUR_ADJ_OAS_MID")),_xll.BDP($C2398,"DUR_ADJ_OAS_MID"),IF(ISNUMBER(_xll.BDP($E2398&amp;" ISIN","DUR_ADJ_OAS_MID")),_xll.BDP($E2398&amp;" ISIN","DUR_ADJ_OAS_MID")," ")))</f>
        <v xml:space="preserve"> </v>
      </c>
      <c r="S2398" s="7" t="str">
        <f t="shared" si="36"/>
        <v xml:space="preserve"> </v>
      </c>
      <c r="T2398" t="s">
        <v>5387</v>
      </c>
      <c r="U2398" t="s">
        <v>1224</v>
      </c>
      <c r="AG2398" s="16" t="s">
        <v>7295</v>
      </c>
    </row>
    <row r="2399" spans="1:33" x14ac:dyDescent="0.25">
      <c r="A2399" t="s">
        <v>4060</v>
      </c>
      <c r="B2399" t="s">
        <v>4718</v>
      </c>
      <c r="C2399" t="s">
        <v>4719</v>
      </c>
      <c r="D2399" t="s">
        <v>4720</v>
      </c>
      <c r="E2399" t="s">
        <v>4721</v>
      </c>
      <c r="F2399" t="s">
        <v>4722</v>
      </c>
      <c r="G2399" s="1">
        <v>32</v>
      </c>
      <c r="H2399" s="1">
        <v>182.33</v>
      </c>
      <c r="I2399" s="2">
        <v>5834.56</v>
      </c>
      <c r="J2399" s="3">
        <v>4.56684E-3</v>
      </c>
      <c r="K2399" s="4">
        <v>1277591.76</v>
      </c>
      <c r="L2399" s="5">
        <v>50001</v>
      </c>
      <c r="M2399" s="6">
        <v>25.551324170000001</v>
      </c>
      <c r="N2399" s="7" t="str">
        <f>IF(ISNUMBER(_xll.BDP($C2399, "DELTA_MID")),_xll.BDP($C2399, "DELTA_MID")," ")</f>
        <v xml:space="preserve"> </v>
      </c>
      <c r="O2399" s="7" t="str">
        <f>IF(ISNUMBER(N2399),_xll.BDP($C2399, "OPT_UNDL_TICKER"),"")</f>
        <v/>
      </c>
      <c r="P2399" s="8" t="str">
        <f>IF(ISNUMBER(N2399),_xll.BDP($C2399, "OPT_UNDL_PX")," ")</f>
        <v xml:space="preserve"> </v>
      </c>
      <c r="Q2399" s="7" t="str">
        <f>IF(ISNUMBER(N2399),+G2399*_xll.BDP($C2399, "PX_POS_MULT_FACTOR")*P2399/K2399," ")</f>
        <v xml:space="preserve"> </v>
      </c>
      <c r="R2399" s="8" t="str">
        <f>IF(OR($A2399="TUA",$A2399="TYA"),"",IF(ISNUMBER(_xll.BDP($C2399,"DUR_ADJ_OAS_MID")),_xll.BDP($C2399,"DUR_ADJ_OAS_MID"),IF(ISNUMBER(_xll.BDP($E2399&amp;" ISIN","DUR_ADJ_OAS_MID")),_xll.BDP($E2399&amp;" ISIN","DUR_ADJ_OAS_MID")," ")))</f>
        <v xml:space="preserve"> </v>
      </c>
      <c r="S2399" s="7" t="str">
        <f t="shared" si="36"/>
        <v xml:space="preserve"> </v>
      </c>
      <c r="T2399" t="s">
        <v>4722</v>
      </c>
      <c r="U2399" t="s">
        <v>1224</v>
      </c>
      <c r="AG2399" s="16" t="s">
        <v>7295</v>
      </c>
    </row>
    <row r="2400" spans="1:33" x14ac:dyDescent="0.25">
      <c r="A2400" t="s">
        <v>4060</v>
      </c>
      <c r="B2400" t="s">
        <v>5388</v>
      </c>
      <c r="C2400" t="s">
        <v>5389</v>
      </c>
      <c r="D2400" t="s">
        <v>5390</v>
      </c>
      <c r="E2400" t="s">
        <v>5391</v>
      </c>
      <c r="F2400" t="s">
        <v>5392</v>
      </c>
      <c r="G2400" s="1">
        <v>941</v>
      </c>
      <c r="H2400" s="1">
        <v>9.76</v>
      </c>
      <c r="I2400" s="2">
        <v>9184.16</v>
      </c>
      <c r="J2400" s="3">
        <v>7.1886500000000004E-3</v>
      </c>
      <c r="K2400" s="4">
        <v>1277591.76</v>
      </c>
      <c r="L2400" s="5">
        <v>50001</v>
      </c>
      <c r="M2400" s="6">
        <v>25.551324170000001</v>
      </c>
      <c r="N2400" s="7" t="str">
        <f>IF(ISNUMBER(_xll.BDP($C2400, "DELTA_MID")),_xll.BDP($C2400, "DELTA_MID")," ")</f>
        <v xml:space="preserve"> </v>
      </c>
      <c r="O2400" s="7" t="str">
        <f>IF(ISNUMBER(N2400),_xll.BDP($C2400, "OPT_UNDL_TICKER"),"")</f>
        <v/>
      </c>
      <c r="P2400" s="8" t="str">
        <f>IF(ISNUMBER(N2400),_xll.BDP($C2400, "OPT_UNDL_PX")," ")</f>
        <v xml:space="preserve"> </v>
      </c>
      <c r="Q2400" s="7" t="str">
        <f>IF(ISNUMBER(N2400),+G2400*_xll.BDP($C2400, "PX_POS_MULT_FACTOR")*P2400/K2400," ")</f>
        <v xml:space="preserve"> </v>
      </c>
      <c r="R2400" s="8" t="str">
        <f>IF(OR($A2400="TUA",$A2400="TYA"),"",IF(ISNUMBER(_xll.BDP($C2400,"DUR_ADJ_OAS_MID")),_xll.BDP($C2400,"DUR_ADJ_OAS_MID"),IF(ISNUMBER(_xll.BDP($E2400&amp;" ISIN","DUR_ADJ_OAS_MID")),_xll.BDP($E2400&amp;" ISIN","DUR_ADJ_OAS_MID")," ")))</f>
        <v xml:space="preserve"> </v>
      </c>
      <c r="S2400" s="7" t="str">
        <f t="shared" si="36"/>
        <v xml:space="preserve"> </v>
      </c>
      <c r="T2400" t="s">
        <v>5392</v>
      </c>
      <c r="U2400" t="s">
        <v>1224</v>
      </c>
      <c r="AG2400" s="16" t="s">
        <v>7295</v>
      </c>
    </row>
    <row r="2401" spans="1:33" x14ac:dyDescent="0.25">
      <c r="A2401" t="s">
        <v>4060</v>
      </c>
      <c r="B2401" t="s">
        <v>5393</v>
      </c>
      <c r="C2401" t="s">
        <v>5394</v>
      </c>
      <c r="D2401" t="s">
        <v>3429</v>
      </c>
      <c r="E2401" t="s">
        <v>3430</v>
      </c>
      <c r="F2401" t="s">
        <v>3431</v>
      </c>
      <c r="G2401" s="1">
        <v>5</v>
      </c>
      <c r="H2401" s="1">
        <v>2116.86</v>
      </c>
      <c r="I2401" s="2">
        <v>10584.3</v>
      </c>
      <c r="J2401" s="3">
        <v>8.2845699999999998E-3</v>
      </c>
      <c r="K2401" s="4">
        <v>1277591.76</v>
      </c>
      <c r="L2401" s="5">
        <v>50001</v>
      </c>
      <c r="M2401" s="6">
        <v>25.551324170000001</v>
      </c>
      <c r="N2401" s="7" t="str">
        <f>IF(ISNUMBER(_xll.BDP($C2401, "DELTA_MID")),_xll.BDP($C2401, "DELTA_MID")," ")</f>
        <v xml:space="preserve"> </v>
      </c>
      <c r="O2401" s="7" t="str">
        <f>IF(ISNUMBER(N2401),_xll.BDP($C2401, "OPT_UNDL_TICKER"),"")</f>
        <v/>
      </c>
      <c r="P2401" s="8" t="str">
        <f>IF(ISNUMBER(N2401),_xll.BDP($C2401, "OPT_UNDL_PX")," ")</f>
        <v xml:space="preserve"> </v>
      </c>
      <c r="Q2401" s="7" t="str">
        <f>IF(ISNUMBER(N2401),+G2401*_xll.BDP($C2401, "PX_POS_MULT_FACTOR")*P2401/K2401," ")</f>
        <v xml:space="preserve"> </v>
      </c>
      <c r="R2401" s="8" t="str">
        <f>IF(OR($A2401="TUA",$A2401="TYA"),"",IF(ISNUMBER(_xll.BDP($C2401,"DUR_ADJ_OAS_MID")),_xll.BDP($C2401,"DUR_ADJ_OAS_MID"),IF(ISNUMBER(_xll.BDP($E2401&amp;" ISIN","DUR_ADJ_OAS_MID")),_xll.BDP($E2401&amp;" ISIN","DUR_ADJ_OAS_MID")," ")))</f>
        <v xml:space="preserve"> </v>
      </c>
      <c r="S2401" s="7" t="str">
        <f t="shared" si="36"/>
        <v xml:space="preserve"> </v>
      </c>
      <c r="T2401" t="s">
        <v>3431</v>
      </c>
      <c r="U2401" t="s">
        <v>1224</v>
      </c>
      <c r="AG2401" s="16" t="s">
        <v>7295</v>
      </c>
    </row>
    <row r="2402" spans="1:33" x14ac:dyDescent="0.25">
      <c r="A2402" t="s">
        <v>4060</v>
      </c>
      <c r="B2402" t="s">
        <v>4728</v>
      </c>
      <c r="C2402" t="s">
        <v>4729</v>
      </c>
      <c r="D2402" t="s">
        <v>4730</v>
      </c>
      <c r="E2402" t="s">
        <v>4731</v>
      </c>
      <c r="F2402" t="s">
        <v>4732</v>
      </c>
      <c r="G2402" s="1">
        <v>57</v>
      </c>
      <c r="H2402" s="1">
        <v>275</v>
      </c>
      <c r="I2402" s="2">
        <v>15675</v>
      </c>
      <c r="J2402" s="3">
        <v>1.2269179999999999E-2</v>
      </c>
      <c r="K2402" s="4">
        <v>1277591.76</v>
      </c>
      <c r="L2402" s="5">
        <v>50001</v>
      </c>
      <c r="M2402" s="6">
        <v>25.551324170000001</v>
      </c>
      <c r="N2402" s="7" t="str">
        <f>IF(ISNUMBER(_xll.BDP($C2402, "DELTA_MID")),_xll.BDP($C2402, "DELTA_MID")," ")</f>
        <v xml:space="preserve"> </v>
      </c>
      <c r="O2402" s="7" t="str">
        <f>IF(ISNUMBER(N2402),_xll.BDP($C2402, "OPT_UNDL_TICKER"),"")</f>
        <v/>
      </c>
      <c r="P2402" s="8" t="str">
        <f>IF(ISNUMBER(N2402),_xll.BDP($C2402, "OPT_UNDL_PX")," ")</f>
        <v xml:space="preserve"> </v>
      </c>
      <c r="Q2402" s="7" t="str">
        <f>IF(ISNUMBER(N2402),+G2402*_xll.BDP($C2402, "PX_POS_MULT_FACTOR")*P2402/K2402," ")</f>
        <v xml:space="preserve"> </v>
      </c>
      <c r="R2402" s="8" t="str">
        <f>IF(OR($A2402="TUA",$A2402="TYA"),"",IF(ISNUMBER(_xll.BDP($C2402,"DUR_ADJ_OAS_MID")),_xll.BDP($C2402,"DUR_ADJ_OAS_MID"),IF(ISNUMBER(_xll.BDP($E2402&amp;" ISIN","DUR_ADJ_OAS_MID")),_xll.BDP($E2402&amp;" ISIN","DUR_ADJ_OAS_MID")," ")))</f>
        <v xml:space="preserve"> </v>
      </c>
      <c r="S2402" s="7" t="str">
        <f t="shared" si="36"/>
        <v xml:space="preserve"> </v>
      </c>
      <c r="T2402" t="s">
        <v>4732</v>
      </c>
      <c r="U2402" t="s">
        <v>1224</v>
      </c>
      <c r="AG2402" s="16" t="s">
        <v>7295</v>
      </c>
    </row>
    <row r="2403" spans="1:33" x14ac:dyDescent="0.25">
      <c r="A2403" t="s">
        <v>4060</v>
      </c>
      <c r="B2403" t="s">
        <v>4733</v>
      </c>
      <c r="C2403" t="s">
        <v>4734</v>
      </c>
      <c r="D2403" t="s">
        <v>4735</v>
      </c>
      <c r="E2403" t="s">
        <v>4736</v>
      </c>
      <c r="F2403" t="s">
        <v>4737</v>
      </c>
      <c r="G2403" s="1">
        <v>31</v>
      </c>
      <c r="H2403" s="1">
        <v>172.21</v>
      </c>
      <c r="I2403" s="2">
        <v>5338.51</v>
      </c>
      <c r="J2403" s="3">
        <v>4.1785700000000004E-3</v>
      </c>
      <c r="K2403" s="4">
        <v>1277591.76</v>
      </c>
      <c r="L2403" s="5">
        <v>50001</v>
      </c>
      <c r="M2403" s="6">
        <v>25.551324170000001</v>
      </c>
      <c r="N2403" s="7" t="str">
        <f>IF(ISNUMBER(_xll.BDP($C2403, "DELTA_MID")),_xll.BDP($C2403, "DELTA_MID")," ")</f>
        <v xml:space="preserve"> </v>
      </c>
      <c r="O2403" s="7" t="str">
        <f>IF(ISNUMBER(N2403),_xll.BDP($C2403, "OPT_UNDL_TICKER"),"")</f>
        <v/>
      </c>
      <c r="P2403" s="8" t="str">
        <f>IF(ISNUMBER(N2403),_xll.BDP($C2403, "OPT_UNDL_PX")," ")</f>
        <v xml:space="preserve"> </v>
      </c>
      <c r="Q2403" s="7" t="str">
        <f>IF(ISNUMBER(N2403),+G2403*_xll.BDP($C2403, "PX_POS_MULT_FACTOR")*P2403/K2403," ")</f>
        <v xml:space="preserve"> </v>
      </c>
      <c r="R2403" s="8" t="str">
        <f>IF(OR($A2403="TUA",$A2403="TYA"),"",IF(ISNUMBER(_xll.BDP($C2403,"DUR_ADJ_OAS_MID")),_xll.BDP($C2403,"DUR_ADJ_OAS_MID"),IF(ISNUMBER(_xll.BDP($E2403&amp;" ISIN","DUR_ADJ_OAS_MID")),_xll.BDP($E2403&amp;" ISIN","DUR_ADJ_OAS_MID")," ")))</f>
        <v xml:space="preserve"> </v>
      </c>
      <c r="S2403" s="7" t="str">
        <f t="shared" si="36"/>
        <v xml:space="preserve"> </v>
      </c>
      <c r="T2403" t="s">
        <v>4737</v>
      </c>
      <c r="U2403" t="s">
        <v>1224</v>
      </c>
      <c r="AG2403" s="16" t="s">
        <v>7295</v>
      </c>
    </row>
    <row r="2404" spans="1:33" x14ac:dyDescent="0.25">
      <c r="A2404" t="s">
        <v>4060</v>
      </c>
      <c r="B2404" t="s">
        <v>4738</v>
      </c>
      <c r="C2404" t="s">
        <v>4739</v>
      </c>
      <c r="D2404" t="s">
        <v>4740</v>
      </c>
      <c r="E2404" t="s">
        <v>4741</v>
      </c>
      <c r="F2404" t="s">
        <v>4742</v>
      </c>
      <c r="G2404" s="1">
        <v>22</v>
      </c>
      <c r="H2404" s="1">
        <v>257.29000000000002</v>
      </c>
      <c r="I2404" s="2">
        <v>5660.38</v>
      </c>
      <c r="J2404" s="3">
        <v>4.4305100000000004E-3</v>
      </c>
      <c r="K2404" s="4">
        <v>1277591.76</v>
      </c>
      <c r="L2404" s="5">
        <v>50001</v>
      </c>
      <c r="M2404" s="6">
        <v>25.551324170000001</v>
      </c>
      <c r="N2404" s="7" t="str">
        <f>IF(ISNUMBER(_xll.BDP($C2404, "DELTA_MID")),_xll.BDP($C2404, "DELTA_MID")," ")</f>
        <v xml:space="preserve"> </v>
      </c>
      <c r="O2404" s="7" t="str">
        <f>IF(ISNUMBER(N2404),_xll.BDP($C2404, "OPT_UNDL_TICKER"),"")</f>
        <v/>
      </c>
      <c r="P2404" s="8" t="str">
        <f>IF(ISNUMBER(N2404),_xll.BDP($C2404, "OPT_UNDL_PX")," ")</f>
        <v xml:space="preserve"> </v>
      </c>
      <c r="Q2404" s="7" t="str">
        <f>IF(ISNUMBER(N2404),+G2404*_xll.BDP($C2404, "PX_POS_MULT_FACTOR")*P2404/K2404," ")</f>
        <v xml:space="preserve"> </v>
      </c>
      <c r="R2404" s="8" t="str">
        <f>IF(OR($A2404="TUA",$A2404="TYA"),"",IF(ISNUMBER(_xll.BDP($C2404,"DUR_ADJ_OAS_MID")),_xll.BDP($C2404,"DUR_ADJ_OAS_MID"),IF(ISNUMBER(_xll.BDP($E2404&amp;" ISIN","DUR_ADJ_OAS_MID")),_xll.BDP($E2404&amp;" ISIN","DUR_ADJ_OAS_MID")," ")))</f>
        <v xml:space="preserve"> </v>
      </c>
      <c r="S2404" s="7" t="str">
        <f t="shared" si="36"/>
        <v xml:space="preserve"> </v>
      </c>
      <c r="T2404" t="s">
        <v>4742</v>
      </c>
      <c r="U2404" t="s">
        <v>1224</v>
      </c>
      <c r="AG2404" s="16" t="s">
        <v>7295</v>
      </c>
    </row>
    <row r="2405" spans="1:33" x14ac:dyDescent="0.25">
      <c r="A2405" t="s">
        <v>4060</v>
      </c>
      <c r="B2405" t="s">
        <v>5395</v>
      </c>
      <c r="C2405" t="s">
        <v>5396</v>
      </c>
      <c r="D2405" t="s">
        <v>5397</v>
      </c>
      <c r="E2405" t="s">
        <v>5398</v>
      </c>
      <c r="F2405" t="s">
        <v>5399</v>
      </c>
      <c r="G2405" s="1">
        <v>121</v>
      </c>
      <c r="H2405" s="1">
        <v>41.18</v>
      </c>
      <c r="I2405" s="2">
        <v>4982.78</v>
      </c>
      <c r="J2405" s="3">
        <v>3.9001299999999999E-3</v>
      </c>
      <c r="K2405" s="4">
        <v>1277591.76</v>
      </c>
      <c r="L2405" s="5">
        <v>50001</v>
      </c>
      <c r="M2405" s="6">
        <v>25.551324170000001</v>
      </c>
      <c r="N2405" s="7" t="str">
        <f>IF(ISNUMBER(_xll.BDP($C2405, "DELTA_MID")),_xll.BDP($C2405, "DELTA_MID")," ")</f>
        <v xml:space="preserve"> </v>
      </c>
      <c r="O2405" s="7" t="str">
        <f>IF(ISNUMBER(N2405),_xll.BDP($C2405, "OPT_UNDL_TICKER"),"")</f>
        <v/>
      </c>
      <c r="P2405" s="8" t="str">
        <f>IF(ISNUMBER(N2405),_xll.BDP($C2405, "OPT_UNDL_PX")," ")</f>
        <v xml:space="preserve"> </v>
      </c>
      <c r="Q2405" s="7" t="str">
        <f>IF(ISNUMBER(N2405),+G2405*_xll.BDP($C2405, "PX_POS_MULT_FACTOR")*P2405/K2405," ")</f>
        <v xml:space="preserve"> </v>
      </c>
      <c r="R2405" s="8" t="str">
        <f>IF(OR($A2405="TUA",$A2405="TYA"),"",IF(ISNUMBER(_xll.BDP($C2405,"DUR_ADJ_OAS_MID")),_xll.BDP($C2405,"DUR_ADJ_OAS_MID"),IF(ISNUMBER(_xll.BDP($E2405&amp;" ISIN","DUR_ADJ_OAS_MID")),_xll.BDP($E2405&amp;" ISIN","DUR_ADJ_OAS_MID")," ")))</f>
        <v xml:space="preserve"> </v>
      </c>
      <c r="S2405" s="7" t="str">
        <f t="shared" si="36"/>
        <v xml:space="preserve"> </v>
      </c>
      <c r="T2405" t="s">
        <v>5399</v>
      </c>
      <c r="U2405" t="s">
        <v>1224</v>
      </c>
      <c r="AG2405" s="16" t="s">
        <v>7295</v>
      </c>
    </row>
    <row r="2406" spans="1:33" x14ac:dyDescent="0.25">
      <c r="A2406" t="s">
        <v>4060</v>
      </c>
      <c r="B2406" t="s">
        <v>5400</v>
      </c>
      <c r="C2406" t="s">
        <v>5401</v>
      </c>
      <c r="D2406" t="s">
        <v>5402</v>
      </c>
      <c r="E2406" t="s">
        <v>5403</v>
      </c>
      <c r="F2406" t="s">
        <v>5404</v>
      </c>
      <c r="G2406" s="1">
        <v>41</v>
      </c>
      <c r="H2406" s="1">
        <v>59.43</v>
      </c>
      <c r="I2406" s="2">
        <v>2436.63</v>
      </c>
      <c r="J2406" s="3">
        <v>1.9072099999999999E-3</v>
      </c>
      <c r="K2406" s="4">
        <v>1277591.76</v>
      </c>
      <c r="L2406" s="5">
        <v>50001</v>
      </c>
      <c r="M2406" s="6">
        <v>25.551324170000001</v>
      </c>
      <c r="N2406" s="7" t="str">
        <f>IF(ISNUMBER(_xll.BDP($C2406, "DELTA_MID")),_xll.BDP($C2406, "DELTA_MID")," ")</f>
        <v xml:space="preserve"> </v>
      </c>
      <c r="O2406" s="7" t="str">
        <f>IF(ISNUMBER(N2406),_xll.BDP($C2406, "OPT_UNDL_TICKER"),"")</f>
        <v/>
      </c>
      <c r="P2406" s="8" t="str">
        <f>IF(ISNUMBER(N2406),_xll.BDP($C2406, "OPT_UNDL_PX")," ")</f>
        <v xml:space="preserve"> </v>
      </c>
      <c r="Q2406" s="7" t="str">
        <f>IF(ISNUMBER(N2406),+G2406*_xll.BDP($C2406, "PX_POS_MULT_FACTOR")*P2406/K2406," ")</f>
        <v xml:space="preserve"> </v>
      </c>
      <c r="R2406" s="8" t="str">
        <f>IF(OR($A2406="TUA",$A2406="TYA"),"",IF(ISNUMBER(_xll.BDP($C2406,"DUR_ADJ_OAS_MID")),_xll.BDP($C2406,"DUR_ADJ_OAS_MID"),IF(ISNUMBER(_xll.BDP($E2406&amp;" ISIN","DUR_ADJ_OAS_MID")),_xll.BDP($E2406&amp;" ISIN","DUR_ADJ_OAS_MID")," ")))</f>
        <v xml:space="preserve"> </v>
      </c>
      <c r="S2406" s="7" t="str">
        <f t="shared" si="36"/>
        <v xml:space="preserve"> </v>
      </c>
      <c r="T2406" t="s">
        <v>5404</v>
      </c>
      <c r="U2406" t="s">
        <v>1224</v>
      </c>
      <c r="AG2406" s="16" t="s">
        <v>7295</v>
      </c>
    </row>
    <row r="2407" spans="1:33" x14ac:dyDescent="0.25">
      <c r="A2407" t="s">
        <v>4060</v>
      </c>
      <c r="B2407" t="s">
        <v>5405</v>
      </c>
      <c r="C2407" t="s">
        <v>5406</v>
      </c>
      <c r="D2407" t="s">
        <v>5407</v>
      </c>
      <c r="E2407" t="s">
        <v>5408</v>
      </c>
      <c r="F2407" t="s">
        <v>5409</v>
      </c>
      <c r="G2407" s="1">
        <v>43</v>
      </c>
      <c r="H2407" s="1">
        <v>56.28</v>
      </c>
      <c r="I2407" s="2">
        <v>2420.04</v>
      </c>
      <c r="J2407" s="3">
        <v>1.8942200000000001E-3</v>
      </c>
      <c r="K2407" s="4">
        <v>1277591.76</v>
      </c>
      <c r="L2407" s="5">
        <v>50001</v>
      </c>
      <c r="M2407" s="6">
        <v>25.551324170000001</v>
      </c>
      <c r="N2407" s="7" t="str">
        <f>IF(ISNUMBER(_xll.BDP($C2407, "DELTA_MID")),_xll.BDP($C2407, "DELTA_MID")," ")</f>
        <v xml:space="preserve"> </v>
      </c>
      <c r="O2407" s="7" t="str">
        <f>IF(ISNUMBER(N2407),_xll.BDP($C2407, "OPT_UNDL_TICKER"),"")</f>
        <v/>
      </c>
      <c r="P2407" s="8" t="str">
        <f>IF(ISNUMBER(N2407),_xll.BDP($C2407, "OPT_UNDL_PX")," ")</f>
        <v xml:space="preserve"> </v>
      </c>
      <c r="Q2407" s="7" t="str">
        <f>IF(ISNUMBER(N2407),+G2407*_xll.BDP($C2407, "PX_POS_MULT_FACTOR")*P2407/K2407," ")</f>
        <v xml:space="preserve"> </v>
      </c>
      <c r="R2407" s="8" t="str">
        <f>IF(OR($A2407="TUA",$A2407="TYA"),"",IF(ISNUMBER(_xll.BDP($C2407,"DUR_ADJ_OAS_MID")),_xll.BDP($C2407,"DUR_ADJ_OAS_MID"),IF(ISNUMBER(_xll.BDP($E2407&amp;" ISIN","DUR_ADJ_OAS_MID")),_xll.BDP($E2407&amp;" ISIN","DUR_ADJ_OAS_MID")," ")))</f>
        <v xml:space="preserve"> </v>
      </c>
      <c r="S2407" s="7" t="str">
        <f t="shared" si="36"/>
        <v xml:space="preserve"> </v>
      </c>
      <c r="T2407" t="s">
        <v>5409</v>
      </c>
      <c r="U2407" t="s">
        <v>1224</v>
      </c>
      <c r="AG2407" s="16" t="s">
        <v>7295</v>
      </c>
    </row>
    <row r="2408" spans="1:33" x14ac:dyDescent="0.25">
      <c r="A2408" t="s">
        <v>4060</v>
      </c>
      <c r="B2408" t="s">
        <v>5410</v>
      </c>
      <c r="C2408" t="s">
        <v>5411</v>
      </c>
      <c r="D2408" t="s">
        <v>5412</v>
      </c>
      <c r="E2408" t="s">
        <v>5413</v>
      </c>
      <c r="F2408" t="s">
        <v>5414</v>
      </c>
      <c r="G2408" s="1">
        <v>171</v>
      </c>
      <c r="H2408" s="1">
        <v>49.23</v>
      </c>
      <c r="I2408" s="2">
        <v>8418.33</v>
      </c>
      <c r="J2408" s="3">
        <v>6.5892199999999998E-3</v>
      </c>
      <c r="K2408" s="4">
        <v>1277591.76</v>
      </c>
      <c r="L2408" s="5">
        <v>50001</v>
      </c>
      <c r="M2408" s="6">
        <v>25.551324170000001</v>
      </c>
      <c r="N2408" s="7" t="str">
        <f>IF(ISNUMBER(_xll.BDP($C2408, "DELTA_MID")),_xll.BDP($C2408, "DELTA_MID")," ")</f>
        <v xml:space="preserve"> </v>
      </c>
      <c r="O2408" s="7" t="str">
        <f>IF(ISNUMBER(N2408),_xll.BDP($C2408, "OPT_UNDL_TICKER"),"")</f>
        <v/>
      </c>
      <c r="P2408" s="8" t="str">
        <f>IF(ISNUMBER(N2408),_xll.BDP($C2408, "OPT_UNDL_PX")," ")</f>
        <v xml:space="preserve"> </v>
      </c>
      <c r="Q2408" s="7" t="str">
        <f>IF(ISNUMBER(N2408),+G2408*_xll.BDP($C2408, "PX_POS_MULT_FACTOR")*P2408/K2408," ")</f>
        <v xml:space="preserve"> </v>
      </c>
      <c r="R2408" s="8" t="str">
        <f>IF(OR($A2408="TUA",$A2408="TYA"),"",IF(ISNUMBER(_xll.BDP($C2408,"DUR_ADJ_OAS_MID")),_xll.BDP($C2408,"DUR_ADJ_OAS_MID"),IF(ISNUMBER(_xll.BDP($E2408&amp;" ISIN","DUR_ADJ_OAS_MID")),_xll.BDP($E2408&amp;" ISIN","DUR_ADJ_OAS_MID")," ")))</f>
        <v xml:space="preserve"> </v>
      </c>
      <c r="S2408" s="7" t="str">
        <f t="shared" si="36"/>
        <v xml:space="preserve"> </v>
      </c>
      <c r="T2408" t="s">
        <v>5414</v>
      </c>
      <c r="U2408" t="s">
        <v>1224</v>
      </c>
      <c r="AG2408" s="16" t="s">
        <v>7295</v>
      </c>
    </row>
    <row r="2409" spans="1:33" x14ac:dyDescent="0.25">
      <c r="A2409" t="s">
        <v>4060</v>
      </c>
      <c r="B2409" t="s">
        <v>5415</v>
      </c>
      <c r="C2409" t="s">
        <v>5416</v>
      </c>
      <c r="D2409" t="s">
        <v>5417</v>
      </c>
      <c r="E2409" t="s">
        <v>5418</v>
      </c>
      <c r="F2409" t="s">
        <v>5419</v>
      </c>
      <c r="G2409" s="1">
        <v>113</v>
      </c>
      <c r="H2409" s="1">
        <v>16.13</v>
      </c>
      <c r="I2409" s="2">
        <v>1822.69</v>
      </c>
      <c r="J2409" s="3">
        <v>1.42666E-3</v>
      </c>
      <c r="K2409" s="4">
        <v>1277591.76</v>
      </c>
      <c r="L2409" s="5">
        <v>50001</v>
      </c>
      <c r="M2409" s="6">
        <v>25.551324170000001</v>
      </c>
      <c r="N2409" s="7" t="str">
        <f>IF(ISNUMBER(_xll.BDP($C2409, "DELTA_MID")),_xll.BDP($C2409, "DELTA_MID")," ")</f>
        <v xml:space="preserve"> </v>
      </c>
      <c r="O2409" s="7" t="str">
        <f>IF(ISNUMBER(N2409),_xll.BDP($C2409, "OPT_UNDL_TICKER"),"")</f>
        <v/>
      </c>
      <c r="P2409" s="8" t="str">
        <f>IF(ISNUMBER(N2409),_xll.BDP($C2409, "OPT_UNDL_PX")," ")</f>
        <v xml:space="preserve"> </v>
      </c>
      <c r="Q2409" s="7" t="str">
        <f>IF(ISNUMBER(N2409),+G2409*_xll.BDP($C2409, "PX_POS_MULT_FACTOR")*P2409/K2409," ")</f>
        <v xml:space="preserve"> </v>
      </c>
      <c r="R2409" s="8" t="str">
        <f>IF(OR($A2409="TUA",$A2409="TYA"),"",IF(ISNUMBER(_xll.BDP($C2409,"DUR_ADJ_OAS_MID")),_xll.BDP($C2409,"DUR_ADJ_OAS_MID"),IF(ISNUMBER(_xll.BDP($E2409&amp;" ISIN","DUR_ADJ_OAS_MID")),_xll.BDP($E2409&amp;" ISIN","DUR_ADJ_OAS_MID")," ")))</f>
        <v xml:space="preserve"> </v>
      </c>
      <c r="S2409" s="7" t="str">
        <f t="shared" ref="S2409:S2472" si="37">IF(ISNUMBER(N2409),Q2409*N2409,IF(ISNUMBER(R2409),J2409*R2409," "))</f>
        <v xml:space="preserve"> </v>
      </c>
      <c r="T2409" t="s">
        <v>5419</v>
      </c>
      <c r="U2409" t="s">
        <v>1224</v>
      </c>
      <c r="AG2409" s="16" t="s">
        <v>7295</v>
      </c>
    </row>
    <row r="2410" spans="1:33" x14ac:dyDescent="0.25">
      <c r="A2410" t="s">
        <v>4060</v>
      </c>
      <c r="B2410" t="s">
        <v>5420</v>
      </c>
      <c r="C2410" t="s">
        <v>5421</v>
      </c>
      <c r="D2410" t="s">
        <v>5422</v>
      </c>
      <c r="E2410" t="s">
        <v>5423</v>
      </c>
      <c r="F2410" t="s">
        <v>5424</v>
      </c>
      <c r="G2410" s="1">
        <v>94</v>
      </c>
      <c r="H2410" s="1">
        <v>35.17</v>
      </c>
      <c r="I2410" s="2">
        <v>3305.98</v>
      </c>
      <c r="J2410" s="3">
        <v>2.5876699999999998E-3</v>
      </c>
      <c r="K2410" s="4">
        <v>1277591.76</v>
      </c>
      <c r="L2410" s="5">
        <v>50001</v>
      </c>
      <c r="M2410" s="6">
        <v>25.551324170000001</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t="str">
        <f>IF(OR($A2410="TUA",$A2410="TYA"),"",IF(ISNUMBER(_xll.BDP($C2410,"DUR_ADJ_OAS_MID")),_xll.BDP($C2410,"DUR_ADJ_OAS_MID"),IF(ISNUMBER(_xll.BDP($E2410&amp;" ISIN","DUR_ADJ_OAS_MID")),_xll.BDP($E2410&amp;" ISIN","DUR_ADJ_OAS_MID")," ")))</f>
        <v xml:space="preserve"> </v>
      </c>
      <c r="S2410" s="7" t="str">
        <f t="shared" si="37"/>
        <v xml:space="preserve"> </v>
      </c>
      <c r="T2410" t="s">
        <v>5424</v>
      </c>
      <c r="U2410" t="s">
        <v>1224</v>
      </c>
      <c r="AG2410" s="16" t="s">
        <v>7295</v>
      </c>
    </row>
    <row r="2411" spans="1:33" x14ac:dyDescent="0.25">
      <c r="A2411" t="s">
        <v>4060</v>
      </c>
      <c r="B2411" t="s">
        <v>5425</v>
      </c>
      <c r="C2411" t="s">
        <v>345</v>
      </c>
      <c r="D2411" t="s">
        <v>346</v>
      </c>
      <c r="E2411" t="s">
        <v>347</v>
      </c>
      <c r="F2411" t="s">
        <v>348</v>
      </c>
      <c r="G2411" s="1">
        <v>205</v>
      </c>
      <c r="H2411" s="1">
        <v>23.61</v>
      </c>
      <c r="I2411" s="2">
        <v>4840.05</v>
      </c>
      <c r="J2411" s="3">
        <v>3.7884199999999998E-3</v>
      </c>
      <c r="K2411" s="4">
        <v>1277591.76</v>
      </c>
      <c r="L2411" s="5">
        <v>50001</v>
      </c>
      <c r="M2411" s="6">
        <v>25.551324170000001</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t="str">
        <f>IF(OR($A2411="TUA",$A2411="TYA"),"",IF(ISNUMBER(_xll.BDP($C2411,"DUR_ADJ_OAS_MID")),_xll.BDP($C2411,"DUR_ADJ_OAS_MID"),IF(ISNUMBER(_xll.BDP($E2411&amp;" ISIN","DUR_ADJ_OAS_MID")),_xll.BDP($E2411&amp;" ISIN","DUR_ADJ_OAS_MID")," ")))</f>
        <v xml:space="preserve"> </v>
      </c>
      <c r="S2411" s="7" t="str">
        <f t="shared" si="37"/>
        <v xml:space="preserve"> </v>
      </c>
      <c r="T2411" t="s">
        <v>348</v>
      </c>
      <c r="U2411" t="s">
        <v>1224</v>
      </c>
      <c r="AG2411" s="16" t="s">
        <v>7295</v>
      </c>
    </row>
    <row r="2412" spans="1:33" x14ac:dyDescent="0.25">
      <c r="A2412" t="s">
        <v>4060</v>
      </c>
      <c r="B2412" t="s">
        <v>5426</v>
      </c>
      <c r="C2412" t="s">
        <v>5427</v>
      </c>
      <c r="D2412" t="s">
        <v>5428</v>
      </c>
      <c r="E2412" t="s">
        <v>5429</v>
      </c>
      <c r="F2412" t="s">
        <v>5430</v>
      </c>
      <c r="G2412" s="1">
        <v>391</v>
      </c>
      <c r="H2412" s="1">
        <v>172.31</v>
      </c>
      <c r="I2412" s="2">
        <v>67373.210000000006</v>
      </c>
      <c r="J2412" s="3">
        <v>5.2734540000000003E-2</v>
      </c>
      <c r="K2412" s="4">
        <v>1277591.76</v>
      </c>
      <c r="L2412" s="5">
        <v>50001</v>
      </c>
      <c r="M2412" s="6">
        <v>25.551324170000001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t="str">
        <f>IF(OR($A2412="TUA",$A2412="TYA"),"",IF(ISNUMBER(_xll.BDP($C2412,"DUR_ADJ_OAS_MID")),_xll.BDP($C2412,"DUR_ADJ_OAS_MID"),IF(ISNUMBER(_xll.BDP($E2412&amp;" ISIN","DUR_ADJ_OAS_MID")),_xll.BDP($E2412&amp;" ISIN","DUR_ADJ_OAS_MID")," ")))</f>
        <v xml:space="preserve"> </v>
      </c>
      <c r="S2412" s="7" t="str">
        <f t="shared" si="37"/>
        <v xml:space="preserve"> </v>
      </c>
      <c r="T2412" t="s">
        <v>5430</v>
      </c>
      <c r="U2412" t="s">
        <v>1224</v>
      </c>
      <c r="AG2412" s="16" t="s">
        <v>7295</v>
      </c>
    </row>
    <row r="2413" spans="1:33" x14ac:dyDescent="0.25">
      <c r="A2413" t="s">
        <v>4060</v>
      </c>
      <c r="B2413" t="s">
        <v>5431</v>
      </c>
      <c r="C2413" t="s">
        <v>5432</v>
      </c>
      <c r="D2413" t="s">
        <v>3475</v>
      </c>
      <c r="E2413" t="s">
        <v>3476</v>
      </c>
      <c r="F2413" t="s">
        <v>5433</v>
      </c>
      <c r="G2413" s="1">
        <v>215</v>
      </c>
      <c r="H2413" s="1">
        <v>43.54</v>
      </c>
      <c r="I2413" s="2">
        <v>9361.1</v>
      </c>
      <c r="J2413" s="3">
        <v>7.3271400000000002E-3</v>
      </c>
      <c r="K2413" s="4">
        <v>1277591.76</v>
      </c>
      <c r="L2413" s="5">
        <v>50001</v>
      </c>
      <c r="M2413" s="6">
        <v>25.551324170000001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t="str">
        <f>IF(OR($A2413="TUA",$A2413="TYA"),"",IF(ISNUMBER(_xll.BDP($C2413,"DUR_ADJ_OAS_MID")),_xll.BDP($C2413,"DUR_ADJ_OAS_MID"),IF(ISNUMBER(_xll.BDP($E2413&amp;" ISIN","DUR_ADJ_OAS_MID")),_xll.BDP($E2413&amp;" ISIN","DUR_ADJ_OAS_MID")," ")))</f>
        <v xml:space="preserve"> </v>
      </c>
      <c r="S2413" s="7" t="str">
        <f t="shared" si="37"/>
        <v xml:space="preserve"> </v>
      </c>
      <c r="T2413" t="s">
        <v>5433</v>
      </c>
      <c r="U2413" t="s">
        <v>1224</v>
      </c>
      <c r="AG2413" s="16" t="s">
        <v>7295</v>
      </c>
    </row>
    <row r="2414" spans="1:33" x14ac:dyDescent="0.25">
      <c r="A2414" t="s">
        <v>4060</v>
      </c>
      <c r="B2414" t="s">
        <v>5434</v>
      </c>
      <c r="C2414" t="s">
        <v>5435</v>
      </c>
      <c r="D2414" t="s">
        <v>5436</v>
      </c>
      <c r="E2414" t="s">
        <v>5437</v>
      </c>
      <c r="F2414" t="s">
        <v>5438</v>
      </c>
      <c r="G2414" s="1">
        <v>263</v>
      </c>
      <c r="H2414" s="1">
        <v>51.98</v>
      </c>
      <c r="I2414" s="2">
        <v>13670.74</v>
      </c>
      <c r="J2414" s="3">
        <v>1.0700400000000001E-2</v>
      </c>
      <c r="K2414" s="4">
        <v>1277591.76</v>
      </c>
      <c r="L2414" s="5">
        <v>50001</v>
      </c>
      <c r="M2414" s="6">
        <v>25.551324170000001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t="str">
        <f>IF(OR($A2414="TUA",$A2414="TYA"),"",IF(ISNUMBER(_xll.BDP($C2414,"DUR_ADJ_OAS_MID")),_xll.BDP($C2414,"DUR_ADJ_OAS_MID"),IF(ISNUMBER(_xll.BDP($E2414&amp;" ISIN","DUR_ADJ_OAS_MID")),_xll.BDP($E2414&amp;" ISIN","DUR_ADJ_OAS_MID")," ")))</f>
        <v xml:space="preserve"> </v>
      </c>
      <c r="S2414" s="7" t="str">
        <f t="shared" si="37"/>
        <v xml:space="preserve"> </v>
      </c>
      <c r="T2414" t="s">
        <v>5438</v>
      </c>
      <c r="U2414" t="s">
        <v>1224</v>
      </c>
      <c r="AG2414" s="16" t="s">
        <v>7295</v>
      </c>
    </row>
    <row r="2415" spans="1:33" x14ac:dyDescent="0.25">
      <c r="A2415" t="s">
        <v>4060</v>
      </c>
      <c r="B2415" t="s">
        <v>5439</v>
      </c>
      <c r="C2415" t="s">
        <v>5440</v>
      </c>
      <c r="D2415" t="s">
        <v>5441</v>
      </c>
      <c r="E2415" t="s">
        <v>5442</v>
      </c>
      <c r="F2415" t="s">
        <v>5443</v>
      </c>
      <c r="G2415" s="1">
        <v>34</v>
      </c>
      <c r="H2415" s="1">
        <v>116.61</v>
      </c>
      <c r="I2415" s="2">
        <v>3964.74</v>
      </c>
      <c r="J2415" s="3">
        <v>3.1032899999999999E-3</v>
      </c>
      <c r="K2415" s="4">
        <v>1277591.76</v>
      </c>
      <c r="L2415" s="5">
        <v>50001</v>
      </c>
      <c r="M2415" s="6">
        <v>25.551324170000001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t="str">
        <f>IF(OR($A2415="TUA",$A2415="TYA"),"",IF(ISNUMBER(_xll.BDP($C2415,"DUR_ADJ_OAS_MID")),_xll.BDP($C2415,"DUR_ADJ_OAS_MID"),IF(ISNUMBER(_xll.BDP($E2415&amp;" ISIN","DUR_ADJ_OAS_MID")),_xll.BDP($E2415&amp;" ISIN","DUR_ADJ_OAS_MID")," ")))</f>
        <v xml:space="preserve"> </v>
      </c>
      <c r="S2415" s="7" t="str">
        <f t="shared" si="37"/>
        <v xml:space="preserve"> </v>
      </c>
      <c r="T2415" t="s">
        <v>5443</v>
      </c>
      <c r="U2415" t="s">
        <v>1224</v>
      </c>
      <c r="AG2415" s="16" t="s">
        <v>7295</v>
      </c>
    </row>
    <row r="2416" spans="1:33" x14ac:dyDescent="0.25">
      <c r="A2416" t="s">
        <v>4060</v>
      </c>
      <c r="B2416" t="s">
        <v>5444</v>
      </c>
      <c r="C2416" t="s">
        <v>5445</v>
      </c>
      <c r="D2416" t="s">
        <v>5446</v>
      </c>
      <c r="E2416" t="s">
        <v>5447</v>
      </c>
      <c r="F2416" t="s">
        <v>5448</v>
      </c>
      <c r="G2416" s="1">
        <v>81</v>
      </c>
      <c r="H2416" s="1">
        <v>20.55</v>
      </c>
      <c r="I2416" s="2">
        <v>1664.55</v>
      </c>
      <c r="J2416" s="3">
        <v>1.30288E-3</v>
      </c>
      <c r="K2416" s="4">
        <v>1277591.76</v>
      </c>
      <c r="L2416" s="5">
        <v>50001</v>
      </c>
      <c r="M2416" s="6">
        <v>25.551324170000001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t="str">
        <f>IF(OR($A2416="TUA",$A2416="TYA"),"",IF(ISNUMBER(_xll.BDP($C2416,"DUR_ADJ_OAS_MID")),_xll.BDP($C2416,"DUR_ADJ_OAS_MID"),IF(ISNUMBER(_xll.BDP($E2416&amp;" ISIN","DUR_ADJ_OAS_MID")),_xll.BDP($E2416&amp;" ISIN","DUR_ADJ_OAS_MID")," ")))</f>
        <v xml:space="preserve"> </v>
      </c>
      <c r="S2416" s="7" t="str">
        <f t="shared" si="37"/>
        <v xml:space="preserve"> </v>
      </c>
      <c r="T2416" t="s">
        <v>5448</v>
      </c>
      <c r="U2416" t="s">
        <v>1224</v>
      </c>
      <c r="AG2416" s="16" t="s">
        <v>7295</v>
      </c>
    </row>
    <row r="2417" spans="1:33" x14ac:dyDescent="0.25">
      <c r="A2417" t="s">
        <v>4060</v>
      </c>
      <c r="B2417" t="s">
        <v>4783</v>
      </c>
      <c r="C2417" t="s">
        <v>4784</v>
      </c>
      <c r="D2417" t="s">
        <v>4785</v>
      </c>
      <c r="E2417" t="s">
        <v>4786</v>
      </c>
      <c r="F2417" t="s">
        <v>4787</v>
      </c>
      <c r="G2417" s="1">
        <v>47</v>
      </c>
      <c r="H2417" s="1">
        <v>109.02</v>
      </c>
      <c r="I2417" s="2">
        <v>5123.9399999999996</v>
      </c>
      <c r="J2417" s="3">
        <v>4.0106200000000003E-3</v>
      </c>
      <c r="K2417" s="4">
        <v>1277591.76</v>
      </c>
      <c r="L2417" s="5">
        <v>50001</v>
      </c>
      <c r="M2417" s="6">
        <v>25.551324170000001</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t="str">
        <f>IF(OR($A2417="TUA",$A2417="TYA"),"",IF(ISNUMBER(_xll.BDP($C2417,"DUR_ADJ_OAS_MID")),_xll.BDP($C2417,"DUR_ADJ_OAS_MID"),IF(ISNUMBER(_xll.BDP($E2417&amp;" ISIN","DUR_ADJ_OAS_MID")),_xll.BDP($E2417&amp;" ISIN","DUR_ADJ_OAS_MID")," ")))</f>
        <v xml:space="preserve"> </v>
      </c>
      <c r="S2417" s="7" t="str">
        <f t="shared" si="37"/>
        <v xml:space="preserve"> </v>
      </c>
      <c r="T2417" t="s">
        <v>4787</v>
      </c>
      <c r="U2417" t="s">
        <v>1224</v>
      </c>
      <c r="AG2417" s="16" t="s">
        <v>7295</v>
      </c>
    </row>
    <row r="2418" spans="1:33" x14ac:dyDescent="0.25">
      <c r="A2418" t="s">
        <v>4060</v>
      </c>
      <c r="B2418" t="s">
        <v>5449</v>
      </c>
      <c r="C2418" t="s">
        <v>5450</v>
      </c>
      <c r="D2418" t="s">
        <v>5451</v>
      </c>
      <c r="E2418" t="s">
        <v>5452</v>
      </c>
      <c r="F2418" t="s">
        <v>5453</v>
      </c>
      <c r="G2418" s="1">
        <v>492</v>
      </c>
      <c r="H2418" s="1">
        <v>22.28</v>
      </c>
      <c r="I2418" s="2">
        <v>10961.76</v>
      </c>
      <c r="J2418" s="3">
        <v>8.5800200000000007E-3</v>
      </c>
      <c r="K2418" s="4">
        <v>1277591.76</v>
      </c>
      <c r="L2418" s="5">
        <v>50001</v>
      </c>
      <c r="M2418" s="6">
        <v>25.551324170000001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t="str">
        <f>IF(OR($A2418="TUA",$A2418="TYA"),"",IF(ISNUMBER(_xll.BDP($C2418,"DUR_ADJ_OAS_MID")),_xll.BDP($C2418,"DUR_ADJ_OAS_MID"),IF(ISNUMBER(_xll.BDP($E2418&amp;" ISIN","DUR_ADJ_OAS_MID")),_xll.BDP($E2418&amp;" ISIN","DUR_ADJ_OAS_MID")," ")))</f>
        <v xml:space="preserve"> </v>
      </c>
      <c r="S2418" s="7" t="str">
        <f t="shared" si="37"/>
        <v xml:space="preserve"> </v>
      </c>
      <c r="T2418" t="s">
        <v>5453</v>
      </c>
      <c r="U2418" t="s">
        <v>1224</v>
      </c>
      <c r="AG2418" s="16" t="s">
        <v>7295</v>
      </c>
    </row>
    <row r="2419" spans="1:33" x14ac:dyDescent="0.25">
      <c r="A2419" t="s">
        <v>4060</v>
      </c>
      <c r="B2419" t="s">
        <v>4790</v>
      </c>
      <c r="C2419" t="s">
        <v>4791</v>
      </c>
      <c r="D2419" t="s">
        <v>4792</v>
      </c>
      <c r="E2419" t="s">
        <v>4793</v>
      </c>
      <c r="F2419" t="s">
        <v>4794</v>
      </c>
      <c r="G2419" s="1">
        <v>383</v>
      </c>
      <c r="H2419" s="1">
        <v>33.67</v>
      </c>
      <c r="I2419" s="2">
        <v>12895.61</v>
      </c>
      <c r="J2419" s="3">
        <v>1.0093690000000001E-2</v>
      </c>
      <c r="K2419" s="4">
        <v>1277591.76</v>
      </c>
      <c r="L2419" s="5">
        <v>50001</v>
      </c>
      <c r="M2419" s="6">
        <v>25.551324170000001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t="str">
        <f>IF(OR($A2419="TUA",$A2419="TYA"),"",IF(ISNUMBER(_xll.BDP($C2419,"DUR_ADJ_OAS_MID")),_xll.BDP($C2419,"DUR_ADJ_OAS_MID"),IF(ISNUMBER(_xll.BDP($E2419&amp;" ISIN","DUR_ADJ_OAS_MID")),_xll.BDP($E2419&amp;" ISIN","DUR_ADJ_OAS_MID")," ")))</f>
        <v xml:space="preserve"> </v>
      </c>
      <c r="S2419" s="7" t="str">
        <f t="shared" si="37"/>
        <v xml:space="preserve"> </v>
      </c>
      <c r="T2419" t="s">
        <v>4794</v>
      </c>
      <c r="U2419" t="s">
        <v>1224</v>
      </c>
      <c r="AG2419" s="16" t="s">
        <v>7295</v>
      </c>
    </row>
    <row r="2420" spans="1:33" x14ac:dyDescent="0.25">
      <c r="A2420" t="s">
        <v>4060</v>
      </c>
      <c r="B2420" t="s">
        <v>4795</v>
      </c>
      <c r="C2420" t="s">
        <v>4796</v>
      </c>
      <c r="D2420" t="s">
        <v>4797</v>
      </c>
      <c r="E2420" t="s">
        <v>4798</v>
      </c>
      <c r="F2420" t="s">
        <v>4799</v>
      </c>
      <c r="G2420" s="1">
        <v>37</v>
      </c>
      <c r="H2420" s="1">
        <v>71.67</v>
      </c>
      <c r="I2420" s="2">
        <v>2651.79</v>
      </c>
      <c r="J2420" s="3">
        <v>2.0756199999999998E-3</v>
      </c>
      <c r="K2420" s="4">
        <v>1277591.76</v>
      </c>
      <c r="L2420" s="5">
        <v>50001</v>
      </c>
      <c r="M2420" s="6">
        <v>25.551324170000001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t="str">
        <f>IF(OR($A2420="TUA",$A2420="TYA"),"",IF(ISNUMBER(_xll.BDP($C2420,"DUR_ADJ_OAS_MID")),_xll.BDP($C2420,"DUR_ADJ_OAS_MID"),IF(ISNUMBER(_xll.BDP($E2420&amp;" ISIN","DUR_ADJ_OAS_MID")),_xll.BDP($E2420&amp;" ISIN","DUR_ADJ_OAS_MID")," ")))</f>
        <v xml:space="preserve"> </v>
      </c>
      <c r="S2420" s="7" t="str">
        <f t="shared" si="37"/>
        <v xml:space="preserve"> </v>
      </c>
      <c r="T2420" t="s">
        <v>4799</v>
      </c>
      <c r="U2420" t="s">
        <v>1224</v>
      </c>
      <c r="AG2420" s="16" t="s">
        <v>7295</v>
      </c>
    </row>
    <row r="2421" spans="1:33" x14ac:dyDescent="0.25">
      <c r="A2421" t="s">
        <v>4060</v>
      </c>
      <c r="B2421" t="s">
        <v>4803</v>
      </c>
      <c r="C2421" t="s">
        <v>4804</v>
      </c>
      <c r="D2421" t="s">
        <v>4805</v>
      </c>
      <c r="E2421" t="s">
        <v>4806</v>
      </c>
      <c r="F2421" t="s">
        <v>4807</v>
      </c>
      <c r="G2421" s="1">
        <v>19</v>
      </c>
      <c r="H2421" s="1">
        <v>267.20999999999998</v>
      </c>
      <c r="I2421" s="2">
        <v>5076.99</v>
      </c>
      <c r="J2421" s="3">
        <v>3.9738799999999999E-3</v>
      </c>
      <c r="K2421" s="4">
        <v>1277591.76</v>
      </c>
      <c r="L2421" s="5">
        <v>50001</v>
      </c>
      <c r="M2421" s="6">
        <v>25.551324170000001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t="str">
        <f>IF(OR($A2421="TUA",$A2421="TYA"),"",IF(ISNUMBER(_xll.BDP($C2421,"DUR_ADJ_OAS_MID")),_xll.BDP($C2421,"DUR_ADJ_OAS_MID"),IF(ISNUMBER(_xll.BDP($E2421&amp;" ISIN","DUR_ADJ_OAS_MID")),_xll.BDP($E2421&amp;" ISIN","DUR_ADJ_OAS_MID")," ")))</f>
        <v xml:space="preserve"> </v>
      </c>
      <c r="S2421" s="7" t="str">
        <f t="shared" si="37"/>
        <v xml:space="preserve"> </v>
      </c>
      <c r="T2421" t="s">
        <v>4807</v>
      </c>
      <c r="U2421" t="s">
        <v>1224</v>
      </c>
      <c r="AG2421" s="16" t="s">
        <v>7295</v>
      </c>
    </row>
    <row r="2422" spans="1:33" x14ac:dyDescent="0.25">
      <c r="A2422" t="s">
        <v>4060</v>
      </c>
      <c r="B2422" t="s">
        <v>5454</v>
      </c>
      <c r="C2422" t="s">
        <v>5455</v>
      </c>
      <c r="D2422" t="s">
        <v>5456</v>
      </c>
      <c r="E2422" t="s">
        <v>5457</v>
      </c>
      <c r="F2422" t="s">
        <v>5458</v>
      </c>
      <c r="G2422" s="1">
        <v>34</v>
      </c>
      <c r="H2422" s="1">
        <v>42.86</v>
      </c>
      <c r="I2422" s="2">
        <v>1457.24</v>
      </c>
      <c r="J2422" s="3">
        <v>1.14061E-3</v>
      </c>
      <c r="K2422" s="4">
        <v>1277591.76</v>
      </c>
      <c r="L2422" s="5">
        <v>50001</v>
      </c>
      <c r="M2422" s="6">
        <v>25.551324170000001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t="str">
        <f>IF(OR($A2422="TUA",$A2422="TYA"),"",IF(ISNUMBER(_xll.BDP($C2422,"DUR_ADJ_OAS_MID")),_xll.BDP($C2422,"DUR_ADJ_OAS_MID"),IF(ISNUMBER(_xll.BDP($E2422&amp;" ISIN","DUR_ADJ_OAS_MID")),_xll.BDP($E2422&amp;" ISIN","DUR_ADJ_OAS_MID")," ")))</f>
        <v xml:space="preserve"> </v>
      </c>
      <c r="S2422" s="7" t="str">
        <f t="shared" si="37"/>
        <v xml:space="preserve"> </v>
      </c>
      <c r="T2422" t="s">
        <v>5458</v>
      </c>
      <c r="U2422" t="s">
        <v>1224</v>
      </c>
      <c r="AG2422" s="16" t="s">
        <v>7295</v>
      </c>
    </row>
    <row r="2423" spans="1:33" x14ac:dyDescent="0.25">
      <c r="A2423" t="s">
        <v>4060</v>
      </c>
      <c r="B2423" t="s">
        <v>4816</v>
      </c>
      <c r="C2423" t="s">
        <v>4817</v>
      </c>
      <c r="D2423" t="s">
        <v>4818</v>
      </c>
      <c r="E2423" t="s">
        <v>4819</v>
      </c>
      <c r="F2423" t="s">
        <v>4820</v>
      </c>
      <c r="G2423" s="1">
        <v>66</v>
      </c>
      <c r="H2423" s="1">
        <v>73.19</v>
      </c>
      <c r="I2423" s="2">
        <v>4830.54</v>
      </c>
      <c r="J2423" s="3">
        <v>3.7809699999999998E-3</v>
      </c>
      <c r="K2423" s="4">
        <v>1277591.76</v>
      </c>
      <c r="L2423" s="5">
        <v>50001</v>
      </c>
      <c r="M2423" s="6">
        <v>25.551324170000001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t="str">
        <f>IF(OR($A2423="TUA",$A2423="TYA"),"",IF(ISNUMBER(_xll.BDP($C2423,"DUR_ADJ_OAS_MID")),_xll.BDP($C2423,"DUR_ADJ_OAS_MID"),IF(ISNUMBER(_xll.BDP($E2423&amp;" ISIN","DUR_ADJ_OAS_MID")),_xll.BDP($E2423&amp;" ISIN","DUR_ADJ_OAS_MID")," ")))</f>
        <v xml:space="preserve"> </v>
      </c>
      <c r="S2423" s="7" t="str">
        <f t="shared" si="37"/>
        <v xml:space="preserve"> </v>
      </c>
      <c r="T2423" t="s">
        <v>4820</v>
      </c>
      <c r="U2423" t="s">
        <v>1224</v>
      </c>
      <c r="AG2423" s="16" t="s">
        <v>7295</v>
      </c>
    </row>
    <row r="2424" spans="1:33" x14ac:dyDescent="0.25">
      <c r="A2424" t="s">
        <v>4060</v>
      </c>
      <c r="B2424" t="s">
        <v>5459</v>
      </c>
      <c r="C2424" t="s">
        <v>375</v>
      </c>
      <c r="D2424" t="s">
        <v>376</v>
      </c>
      <c r="E2424" t="s">
        <v>377</v>
      </c>
      <c r="F2424" t="s">
        <v>378</v>
      </c>
      <c r="G2424" s="1">
        <v>1675</v>
      </c>
      <c r="H2424" s="1">
        <v>20.010000000000002</v>
      </c>
      <c r="I2424" s="2">
        <v>33516.75</v>
      </c>
      <c r="J2424" s="3">
        <v>2.6234319999999998E-2</v>
      </c>
      <c r="K2424" s="4">
        <v>1277591.76</v>
      </c>
      <c r="L2424" s="5">
        <v>50001</v>
      </c>
      <c r="M2424" s="6">
        <v>25.551324170000001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t="str">
        <f>IF(OR($A2424="TUA",$A2424="TYA"),"",IF(ISNUMBER(_xll.BDP($C2424,"DUR_ADJ_OAS_MID")),_xll.BDP($C2424,"DUR_ADJ_OAS_MID"),IF(ISNUMBER(_xll.BDP($E2424&amp;" ISIN","DUR_ADJ_OAS_MID")),_xll.BDP($E2424&amp;" ISIN","DUR_ADJ_OAS_MID")," ")))</f>
        <v xml:space="preserve"> </v>
      </c>
      <c r="S2424" s="7" t="str">
        <f t="shared" si="37"/>
        <v xml:space="preserve"> </v>
      </c>
      <c r="T2424" t="s">
        <v>378</v>
      </c>
      <c r="U2424" t="s">
        <v>1224</v>
      </c>
      <c r="AG2424" s="16" t="s">
        <v>7295</v>
      </c>
    </row>
    <row r="2425" spans="1:33" x14ac:dyDescent="0.25">
      <c r="A2425" t="s">
        <v>4060</v>
      </c>
      <c r="B2425" t="s">
        <v>5460</v>
      </c>
      <c r="C2425" t="s">
        <v>5461</v>
      </c>
      <c r="D2425" t="s">
        <v>3521</v>
      </c>
      <c r="E2425" t="s">
        <v>3522</v>
      </c>
      <c r="F2425" t="s">
        <v>3523</v>
      </c>
      <c r="G2425" s="1">
        <v>108</v>
      </c>
      <c r="H2425" s="1">
        <v>53.61</v>
      </c>
      <c r="I2425" s="2">
        <v>5789.88</v>
      </c>
      <c r="J2425" s="3">
        <v>4.5318700000000003E-3</v>
      </c>
      <c r="K2425" s="4">
        <v>1277591.76</v>
      </c>
      <c r="L2425" s="5">
        <v>50001</v>
      </c>
      <c r="M2425" s="6">
        <v>25.551324170000001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t="str">
        <f>IF(OR($A2425="TUA",$A2425="TYA"),"",IF(ISNUMBER(_xll.BDP($C2425,"DUR_ADJ_OAS_MID")),_xll.BDP($C2425,"DUR_ADJ_OAS_MID"),IF(ISNUMBER(_xll.BDP($E2425&amp;" ISIN","DUR_ADJ_OAS_MID")),_xll.BDP($E2425&amp;" ISIN","DUR_ADJ_OAS_MID")," ")))</f>
        <v xml:space="preserve"> </v>
      </c>
      <c r="S2425" s="7" t="str">
        <f t="shared" si="37"/>
        <v xml:space="preserve"> </v>
      </c>
      <c r="T2425" t="s">
        <v>3523</v>
      </c>
      <c r="U2425" t="s">
        <v>1224</v>
      </c>
      <c r="AG2425" s="16" t="s">
        <v>7295</v>
      </c>
    </row>
    <row r="2426" spans="1:33" x14ac:dyDescent="0.25">
      <c r="A2426" t="s">
        <v>4060</v>
      </c>
      <c r="B2426" t="s">
        <v>5462</v>
      </c>
      <c r="C2426" t="s">
        <v>916</v>
      </c>
      <c r="D2426" t="s">
        <v>917</v>
      </c>
      <c r="E2426" t="s">
        <v>918</v>
      </c>
      <c r="F2426" t="s">
        <v>919</v>
      </c>
      <c r="G2426" s="1">
        <v>113</v>
      </c>
      <c r="H2426" s="1">
        <v>27.7</v>
      </c>
      <c r="I2426" s="2">
        <v>3130.1</v>
      </c>
      <c r="J2426" s="3">
        <v>2.4499999999999999E-3</v>
      </c>
      <c r="K2426" s="4">
        <v>1277591.76</v>
      </c>
      <c r="L2426" s="5">
        <v>50001</v>
      </c>
      <c r="M2426" s="6">
        <v>25.551324170000001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t="str">
        <f>IF(OR($A2426="TUA",$A2426="TYA"),"",IF(ISNUMBER(_xll.BDP($C2426,"DUR_ADJ_OAS_MID")),_xll.BDP($C2426,"DUR_ADJ_OAS_MID"),IF(ISNUMBER(_xll.BDP($E2426&amp;" ISIN","DUR_ADJ_OAS_MID")),_xll.BDP($E2426&amp;" ISIN","DUR_ADJ_OAS_MID")," ")))</f>
        <v xml:space="preserve"> </v>
      </c>
      <c r="S2426" s="7" t="str">
        <f t="shared" si="37"/>
        <v xml:space="preserve"> </v>
      </c>
      <c r="T2426" t="s">
        <v>919</v>
      </c>
      <c r="U2426" t="s">
        <v>1224</v>
      </c>
      <c r="AG2426" s="16" t="s">
        <v>7295</v>
      </c>
    </row>
    <row r="2427" spans="1:33" x14ac:dyDescent="0.25">
      <c r="A2427" t="s">
        <v>4060</v>
      </c>
      <c r="B2427" t="s">
        <v>5463</v>
      </c>
      <c r="C2427" t="s">
        <v>380</v>
      </c>
      <c r="D2427" t="s">
        <v>381</v>
      </c>
      <c r="E2427" t="s">
        <v>382</v>
      </c>
      <c r="F2427" t="s">
        <v>5464</v>
      </c>
      <c r="G2427" s="1">
        <v>20</v>
      </c>
      <c r="H2427" s="1">
        <v>122.54</v>
      </c>
      <c r="I2427" s="2">
        <v>2450.8000000000002</v>
      </c>
      <c r="J2427" s="3">
        <v>1.9183E-3</v>
      </c>
      <c r="K2427" s="4">
        <v>1277591.76</v>
      </c>
      <c r="L2427" s="5">
        <v>50001</v>
      </c>
      <c r="M2427" s="6">
        <v>25.551324170000001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t="str">
        <f>IF(OR($A2427="TUA",$A2427="TYA"),"",IF(ISNUMBER(_xll.BDP($C2427,"DUR_ADJ_OAS_MID")),_xll.BDP($C2427,"DUR_ADJ_OAS_MID"),IF(ISNUMBER(_xll.BDP($E2427&amp;" ISIN","DUR_ADJ_OAS_MID")),_xll.BDP($E2427&amp;" ISIN","DUR_ADJ_OAS_MID")," ")))</f>
        <v xml:space="preserve"> </v>
      </c>
      <c r="S2427" s="7" t="str">
        <f t="shared" si="37"/>
        <v xml:space="preserve"> </v>
      </c>
      <c r="T2427" t="s">
        <v>5464</v>
      </c>
      <c r="U2427" t="s">
        <v>1224</v>
      </c>
      <c r="AG2427" s="16" t="s">
        <v>7295</v>
      </c>
    </row>
    <row r="2428" spans="1:33" x14ac:dyDescent="0.25">
      <c r="A2428" t="s">
        <v>4060</v>
      </c>
      <c r="B2428" t="s">
        <v>5465</v>
      </c>
      <c r="C2428" t="s">
        <v>5466</v>
      </c>
      <c r="D2428" t="s">
        <v>5467</v>
      </c>
      <c r="E2428" t="s">
        <v>5468</v>
      </c>
      <c r="F2428" t="s">
        <v>5469</v>
      </c>
      <c r="G2428" s="1">
        <v>7</v>
      </c>
      <c r="H2428" s="1">
        <v>249.21</v>
      </c>
      <c r="I2428" s="2">
        <v>1744.47</v>
      </c>
      <c r="J2428" s="3">
        <v>1.3654400000000001E-3</v>
      </c>
      <c r="K2428" s="4">
        <v>1277591.76</v>
      </c>
      <c r="L2428" s="5">
        <v>50001</v>
      </c>
      <c r="M2428" s="6">
        <v>25.551324170000001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t="str">
        <f>IF(OR($A2428="TUA",$A2428="TYA"),"",IF(ISNUMBER(_xll.BDP($C2428,"DUR_ADJ_OAS_MID")),_xll.BDP($C2428,"DUR_ADJ_OAS_MID"),IF(ISNUMBER(_xll.BDP($E2428&amp;" ISIN","DUR_ADJ_OAS_MID")),_xll.BDP($E2428&amp;" ISIN","DUR_ADJ_OAS_MID")," ")))</f>
        <v xml:space="preserve"> </v>
      </c>
      <c r="S2428" s="7" t="str">
        <f t="shared" si="37"/>
        <v xml:space="preserve"> </v>
      </c>
      <c r="T2428" t="s">
        <v>5469</v>
      </c>
      <c r="U2428" t="s">
        <v>1224</v>
      </c>
      <c r="AG2428" s="16" t="s">
        <v>7295</v>
      </c>
    </row>
    <row r="2429" spans="1:33" x14ac:dyDescent="0.25">
      <c r="A2429" t="s">
        <v>4060</v>
      </c>
      <c r="B2429" t="s">
        <v>4854</v>
      </c>
      <c r="C2429" t="s">
        <v>4855</v>
      </c>
      <c r="D2429" t="s">
        <v>4856</v>
      </c>
      <c r="E2429" t="s">
        <v>4857</v>
      </c>
      <c r="F2429" t="s">
        <v>4858</v>
      </c>
      <c r="G2429" s="1">
        <v>124</v>
      </c>
      <c r="H2429" s="1">
        <v>38.31</v>
      </c>
      <c r="I2429" s="2">
        <v>4750.4399999999996</v>
      </c>
      <c r="J2429" s="3">
        <v>3.71828E-3</v>
      </c>
      <c r="K2429" s="4">
        <v>1277591.76</v>
      </c>
      <c r="L2429" s="5">
        <v>50001</v>
      </c>
      <c r="M2429" s="6">
        <v>25.551324170000001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t="str">
        <f>IF(OR($A2429="TUA",$A2429="TYA"),"",IF(ISNUMBER(_xll.BDP($C2429,"DUR_ADJ_OAS_MID")),_xll.BDP($C2429,"DUR_ADJ_OAS_MID"),IF(ISNUMBER(_xll.BDP($E2429&amp;" ISIN","DUR_ADJ_OAS_MID")),_xll.BDP($E2429&amp;" ISIN","DUR_ADJ_OAS_MID")," ")))</f>
        <v xml:space="preserve"> </v>
      </c>
      <c r="S2429" s="7" t="str">
        <f t="shared" si="37"/>
        <v xml:space="preserve"> </v>
      </c>
      <c r="T2429" t="s">
        <v>4858</v>
      </c>
      <c r="U2429" t="s">
        <v>1224</v>
      </c>
      <c r="AG2429" s="16" t="s">
        <v>7295</v>
      </c>
    </row>
    <row r="2430" spans="1:33" x14ac:dyDescent="0.25">
      <c r="A2430" t="s">
        <v>4060</v>
      </c>
      <c r="B2430" t="s">
        <v>5470</v>
      </c>
      <c r="C2430" t="s">
        <v>389</v>
      </c>
      <c r="D2430" t="s">
        <v>390</v>
      </c>
      <c r="E2430" t="s">
        <v>391</v>
      </c>
      <c r="F2430" t="s">
        <v>392</v>
      </c>
      <c r="G2430" s="1">
        <v>87</v>
      </c>
      <c r="H2430" s="1">
        <v>24.12</v>
      </c>
      <c r="I2430" s="2">
        <v>2098.44</v>
      </c>
      <c r="J2430" s="3">
        <v>1.6425000000000001E-3</v>
      </c>
      <c r="K2430" s="4">
        <v>1277591.76</v>
      </c>
      <c r="L2430" s="5">
        <v>50001</v>
      </c>
      <c r="M2430" s="6">
        <v>25.551324170000001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t="str">
        <f>IF(OR($A2430="TUA",$A2430="TYA"),"",IF(ISNUMBER(_xll.BDP($C2430,"DUR_ADJ_OAS_MID")),_xll.BDP($C2430,"DUR_ADJ_OAS_MID"),IF(ISNUMBER(_xll.BDP($E2430&amp;" ISIN","DUR_ADJ_OAS_MID")),_xll.BDP($E2430&amp;" ISIN","DUR_ADJ_OAS_MID")," ")))</f>
        <v xml:space="preserve"> </v>
      </c>
      <c r="S2430" s="7" t="str">
        <f t="shared" si="37"/>
        <v xml:space="preserve"> </v>
      </c>
      <c r="T2430" t="s">
        <v>392</v>
      </c>
      <c r="U2430" t="s">
        <v>1224</v>
      </c>
      <c r="AG2430" s="16" t="s">
        <v>7295</v>
      </c>
    </row>
    <row r="2431" spans="1:33" x14ac:dyDescent="0.25">
      <c r="A2431" t="s">
        <v>4060</v>
      </c>
      <c r="B2431" t="s">
        <v>4859</v>
      </c>
      <c r="C2431" t="s">
        <v>394</v>
      </c>
      <c r="D2431" t="s">
        <v>395</v>
      </c>
      <c r="E2431" t="s">
        <v>396</v>
      </c>
      <c r="F2431" t="s">
        <v>397</v>
      </c>
      <c r="G2431" s="1">
        <v>87</v>
      </c>
      <c r="H2431" s="1">
        <v>37.85</v>
      </c>
      <c r="I2431" s="2">
        <v>3292.95</v>
      </c>
      <c r="J2431" s="3">
        <v>2.5774700000000001E-3</v>
      </c>
      <c r="K2431" s="4">
        <v>1277591.76</v>
      </c>
      <c r="L2431" s="5">
        <v>50001</v>
      </c>
      <c r="M2431" s="6">
        <v>25.551324170000001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t="str">
        <f>IF(OR($A2431="TUA",$A2431="TYA"),"",IF(ISNUMBER(_xll.BDP($C2431,"DUR_ADJ_OAS_MID")),_xll.BDP($C2431,"DUR_ADJ_OAS_MID"),IF(ISNUMBER(_xll.BDP($E2431&amp;" ISIN","DUR_ADJ_OAS_MID")),_xll.BDP($E2431&amp;" ISIN","DUR_ADJ_OAS_MID")," ")))</f>
        <v xml:space="preserve"> </v>
      </c>
      <c r="S2431" s="7" t="str">
        <f t="shared" si="37"/>
        <v xml:space="preserve"> </v>
      </c>
      <c r="T2431" t="s">
        <v>397</v>
      </c>
      <c r="U2431" t="s">
        <v>1224</v>
      </c>
      <c r="AG2431" s="16" t="s">
        <v>7295</v>
      </c>
    </row>
    <row r="2432" spans="1:33" x14ac:dyDescent="0.25">
      <c r="A2432" t="s">
        <v>4060</v>
      </c>
      <c r="B2432" t="s">
        <v>5471</v>
      </c>
      <c r="C2432" t="s">
        <v>921</v>
      </c>
      <c r="D2432" t="s">
        <v>922</v>
      </c>
      <c r="E2432" t="s">
        <v>923</v>
      </c>
      <c r="F2432" t="s">
        <v>924</v>
      </c>
      <c r="G2432" s="1">
        <v>197</v>
      </c>
      <c r="H2432" s="1">
        <v>29.77</v>
      </c>
      <c r="I2432" s="2">
        <v>5864.69</v>
      </c>
      <c r="J2432" s="3">
        <v>4.5904300000000004E-3</v>
      </c>
      <c r="K2432" s="4">
        <v>1277591.76</v>
      </c>
      <c r="L2432" s="5">
        <v>50001</v>
      </c>
      <c r="M2432" s="6">
        <v>25.551324170000001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t="str">
        <f>IF(OR($A2432="TUA",$A2432="TYA"),"",IF(ISNUMBER(_xll.BDP($C2432,"DUR_ADJ_OAS_MID")),_xll.BDP($C2432,"DUR_ADJ_OAS_MID"),IF(ISNUMBER(_xll.BDP($E2432&amp;" ISIN","DUR_ADJ_OAS_MID")),_xll.BDP($E2432&amp;" ISIN","DUR_ADJ_OAS_MID")," ")))</f>
        <v xml:space="preserve"> </v>
      </c>
      <c r="S2432" s="7" t="str">
        <f t="shared" si="37"/>
        <v xml:space="preserve"> </v>
      </c>
      <c r="T2432" t="s">
        <v>924</v>
      </c>
      <c r="U2432" t="s">
        <v>1224</v>
      </c>
      <c r="AG2432" s="16" t="s">
        <v>7295</v>
      </c>
    </row>
    <row r="2433" spans="1:33" x14ac:dyDescent="0.25">
      <c r="A2433" t="s">
        <v>4060</v>
      </c>
      <c r="B2433" t="s">
        <v>5472</v>
      </c>
      <c r="C2433" t="s">
        <v>5473</v>
      </c>
      <c r="D2433" t="s">
        <v>5474</v>
      </c>
      <c r="E2433" t="s">
        <v>5475</v>
      </c>
      <c r="F2433" t="s">
        <v>5476</v>
      </c>
      <c r="G2433" s="1">
        <v>35</v>
      </c>
      <c r="H2433" s="1">
        <v>79.12</v>
      </c>
      <c r="I2433" s="2">
        <v>2769.2</v>
      </c>
      <c r="J2433" s="3">
        <v>2.16752E-3</v>
      </c>
      <c r="K2433" s="4">
        <v>1277591.76</v>
      </c>
      <c r="L2433" s="5">
        <v>50001</v>
      </c>
      <c r="M2433" s="6">
        <v>25.551324170000001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t="str">
        <f>IF(OR($A2433="TUA",$A2433="TYA"),"",IF(ISNUMBER(_xll.BDP($C2433,"DUR_ADJ_OAS_MID")),_xll.BDP($C2433,"DUR_ADJ_OAS_MID"),IF(ISNUMBER(_xll.BDP($E2433&amp;" ISIN","DUR_ADJ_OAS_MID")),_xll.BDP($E2433&amp;" ISIN","DUR_ADJ_OAS_MID")," ")))</f>
        <v xml:space="preserve"> </v>
      </c>
      <c r="S2433" s="7" t="str">
        <f t="shared" si="37"/>
        <v xml:space="preserve"> </v>
      </c>
      <c r="T2433" t="s">
        <v>5476</v>
      </c>
      <c r="U2433" t="s">
        <v>1224</v>
      </c>
      <c r="AG2433" s="16" t="s">
        <v>7295</v>
      </c>
    </row>
    <row r="2434" spans="1:33" x14ac:dyDescent="0.25">
      <c r="A2434" t="s">
        <v>4060</v>
      </c>
      <c r="B2434" t="s">
        <v>4873</v>
      </c>
      <c r="C2434" t="s">
        <v>4874</v>
      </c>
      <c r="D2434" t="s">
        <v>3576</v>
      </c>
      <c r="E2434" t="s">
        <v>3577</v>
      </c>
      <c r="F2434" t="s">
        <v>3578</v>
      </c>
      <c r="G2434" s="1">
        <v>353</v>
      </c>
      <c r="H2434" s="1">
        <v>59.14</v>
      </c>
      <c r="I2434" s="2">
        <v>20876.419999999998</v>
      </c>
      <c r="J2434" s="3">
        <v>1.6340449999999999E-2</v>
      </c>
      <c r="K2434" s="4">
        <v>1277591.76</v>
      </c>
      <c r="L2434" s="5">
        <v>50001</v>
      </c>
      <c r="M2434" s="6">
        <v>25.551324170000001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t="str">
        <f>IF(OR($A2434="TUA",$A2434="TYA"),"",IF(ISNUMBER(_xll.BDP($C2434,"DUR_ADJ_OAS_MID")),_xll.BDP($C2434,"DUR_ADJ_OAS_MID"),IF(ISNUMBER(_xll.BDP($E2434&amp;" ISIN","DUR_ADJ_OAS_MID")),_xll.BDP($E2434&amp;" ISIN","DUR_ADJ_OAS_MID")," ")))</f>
        <v xml:space="preserve"> </v>
      </c>
      <c r="S2434" s="7" t="str">
        <f t="shared" si="37"/>
        <v xml:space="preserve"> </v>
      </c>
      <c r="T2434" t="s">
        <v>3578</v>
      </c>
      <c r="U2434" t="s">
        <v>1224</v>
      </c>
      <c r="AG2434" s="16" t="s">
        <v>7295</v>
      </c>
    </row>
    <row r="2435" spans="1:33" x14ac:dyDescent="0.25">
      <c r="A2435" t="s">
        <v>4060</v>
      </c>
      <c r="B2435" t="s">
        <v>5477</v>
      </c>
      <c r="C2435" t="s">
        <v>5478</v>
      </c>
      <c r="D2435" t="s">
        <v>3586</v>
      </c>
      <c r="E2435" t="s">
        <v>3587</v>
      </c>
      <c r="F2435" t="s">
        <v>3588</v>
      </c>
      <c r="G2435" s="1">
        <v>34</v>
      </c>
      <c r="H2435" s="1">
        <v>82.95</v>
      </c>
      <c r="I2435" s="2">
        <v>2820.3</v>
      </c>
      <c r="J2435" s="3">
        <v>2.2075100000000002E-3</v>
      </c>
      <c r="K2435" s="4">
        <v>1277591.76</v>
      </c>
      <c r="L2435" s="5">
        <v>50001</v>
      </c>
      <c r="M2435" s="6">
        <v>25.551324170000001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t="str">
        <f>IF(OR($A2435="TUA",$A2435="TYA"),"",IF(ISNUMBER(_xll.BDP($C2435,"DUR_ADJ_OAS_MID")),_xll.BDP($C2435,"DUR_ADJ_OAS_MID"),IF(ISNUMBER(_xll.BDP($E2435&amp;" ISIN","DUR_ADJ_OAS_MID")),_xll.BDP($E2435&amp;" ISIN","DUR_ADJ_OAS_MID")," ")))</f>
        <v xml:space="preserve"> </v>
      </c>
      <c r="S2435" s="7" t="str">
        <f t="shared" si="37"/>
        <v xml:space="preserve"> </v>
      </c>
      <c r="T2435" t="s">
        <v>3588</v>
      </c>
      <c r="U2435" t="s">
        <v>1224</v>
      </c>
      <c r="AG2435" s="16" t="s">
        <v>7295</v>
      </c>
    </row>
    <row r="2436" spans="1:33" x14ac:dyDescent="0.25">
      <c r="A2436" t="s">
        <v>4060</v>
      </c>
      <c r="B2436" t="s">
        <v>5479</v>
      </c>
      <c r="C2436" t="s">
        <v>409</v>
      </c>
      <c r="D2436" t="s">
        <v>410</v>
      </c>
      <c r="E2436" t="s">
        <v>411</v>
      </c>
      <c r="F2436" t="s">
        <v>412</v>
      </c>
      <c r="G2436" s="1">
        <v>7</v>
      </c>
      <c r="H2436" s="1">
        <v>344.83</v>
      </c>
      <c r="I2436" s="2">
        <v>2413.81</v>
      </c>
      <c r="J2436" s="3">
        <v>1.88934E-3</v>
      </c>
      <c r="K2436" s="4">
        <v>1277591.76</v>
      </c>
      <c r="L2436" s="5">
        <v>50001</v>
      </c>
      <c r="M2436" s="6">
        <v>25.551324170000001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t="str">
        <f>IF(OR($A2436="TUA",$A2436="TYA"),"",IF(ISNUMBER(_xll.BDP($C2436,"DUR_ADJ_OAS_MID")),_xll.BDP($C2436,"DUR_ADJ_OAS_MID"),IF(ISNUMBER(_xll.BDP($E2436&amp;" ISIN","DUR_ADJ_OAS_MID")),_xll.BDP($E2436&amp;" ISIN","DUR_ADJ_OAS_MID")," ")))</f>
        <v xml:space="preserve"> </v>
      </c>
      <c r="S2436" s="7" t="str">
        <f t="shared" si="37"/>
        <v xml:space="preserve"> </v>
      </c>
      <c r="T2436" t="s">
        <v>412</v>
      </c>
      <c r="U2436" t="s">
        <v>1224</v>
      </c>
      <c r="AG2436" s="16" t="s">
        <v>7295</v>
      </c>
    </row>
    <row r="2437" spans="1:33" x14ac:dyDescent="0.25">
      <c r="A2437" t="s">
        <v>4060</v>
      </c>
      <c r="B2437" t="s">
        <v>5480</v>
      </c>
      <c r="C2437" t="s">
        <v>5481</v>
      </c>
      <c r="D2437" t="s">
        <v>2465</v>
      </c>
      <c r="E2437" t="s">
        <v>2466</v>
      </c>
      <c r="F2437" t="s">
        <v>2467</v>
      </c>
      <c r="G2437" s="1">
        <v>57</v>
      </c>
      <c r="H2437" s="1">
        <v>75.53</v>
      </c>
      <c r="I2437" s="2">
        <v>4305.21</v>
      </c>
      <c r="J2437" s="3">
        <v>3.3697900000000001E-3</v>
      </c>
      <c r="K2437" s="4">
        <v>1277591.76</v>
      </c>
      <c r="L2437" s="5">
        <v>50001</v>
      </c>
      <c r="M2437" s="6">
        <v>25.551324170000001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t="str">
        <f>IF(OR($A2437="TUA",$A2437="TYA"),"",IF(ISNUMBER(_xll.BDP($C2437,"DUR_ADJ_OAS_MID")),_xll.BDP($C2437,"DUR_ADJ_OAS_MID"),IF(ISNUMBER(_xll.BDP($E2437&amp;" ISIN","DUR_ADJ_OAS_MID")),_xll.BDP($E2437&amp;" ISIN","DUR_ADJ_OAS_MID")," ")))</f>
        <v xml:space="preserve"> </v>
      </c>
      <c r="S2437" s="7" t="str">
        <f t="shared" si="37"/>
        <v xml:space="preserve"> </v>
      </c>
      <c r="T2437" t="s">
        <v>2467</v>
      </c>
      <c r="U2437" t="s">
        <v>1224</v>
      </c>
      <c r="AG2437" s="16" t="s">
        <v>7295</v>
      </c>
    </row>
    <row r="2438" spans="1:33" x14ac:dyDescent="0.25">
      <c r="A2438" t="s">
        <v>4060</v>
      </c>
      <c r="B2438" t="s">
        <v>5482</v>
      </c>
      <c r="C2438" t="s">
        <v>5483</v>
      </c>
      <c r="D2438" t="s">
        <v>3591</v>
      </c>
      <c r="E2438" t="s">
        <v>3592</v>
      </c>
      <c r="F2438" t="s">
        <v>3593</v>
      </c>
      <c r="G2438" s="1">
        <v>591</v>
      </c>
      <c r="H2438" s="1">
        <v>3.18</v>
      </c>
      <c r="I2438" s="2">
        <v>1879.38</v>
      </c>
      <c r="J2438" s="3">
        <v>1.4710299999999999E-3</v>
      </c>
      <c r="K2438" s="4">
        <v>1277591.76</v>
      </c>
      <c r="L2438" s="5">
        <v>50001</v>
      </c>
      <c r="M2438" s="6">
        <v>25.551324170000001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t="str">
        <f>IF(OR($A2438="TUA",$A2438="TYA"),"",IF(ISNUMBER(_xll.BDP($C2438,"DUR_ADJ_OAS_MID")),_xll.BDP($C2438,"DUR_ADJ_OAS_MID"),IF(ISNUMBER(_xll.BDP($E2438&amp;" ISIN","DUR_ADJ_OAS_MID")),_xll.BDP($E2438&amp;" ISIN","DUR_ADJ_OAS_MID")," ")))</f>
        <v xml:space="preserve"> </v>
      </c>
      <c r="S2438" s="7" t="str">
        <f t="shared" si="37"/>
        <v xml:space="preserve"> </v>
      </c>
      <c r="T2438" t="s">
        <v>3593</v>
      </c>
      <c r="U2438" t="s">
        <v>1224</v>
      </c>
      <c r="AG2438" s="16" t="s">
        <v>7295</v>
      </c>
    </row>
    <row r="2439" spans="1:33" x14ac:dyDescent="0.25">
      <c r="A2439" t="s">
        <v>4060</v>
      </c>
      <c r="B2439" t="s">
        <v>5484</v>
      </c>
      <c r="C2439" t="s">
        <v>931</v>
      </c>
      <c r="D2439" t="s">
        <v>932</v>
      </c>
      <c r="E2439" t="s">
        <v>933</v>
      </c>
      <c r="F2439" t="s">
        <v>934</v>
      </c>
      <c r="G2439" s="1">
        <v>63</v>
      </c>
      <c r="H2439" s="1">
        <v>36.49</v>
      </c>
      <c r="I2439" s="2">
        <v>2298.87</v>
      </c>
      <c r="J2439" s="3">
        <v>1.7993799999999999E-3</v>
      </c>
      <c r="K2439" s="4">
        <v>1277591.76</v>
      </c>
      <c r="L2439" s="5">
        <v>50001</v>
      </c>
      <c r="M2439" s="6">
        <v>25.551324170000001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t="str">
        <f>IF(OR($A2439="TUA",$A2439="TYA"),"",IF(ISNUMBER(_xll.BDP($C2439,"DUR_ADJ_OAS_MID")),_xll.BDP($C2439,"DUR_ADJ_OAS_MID"),IF(ISNUMBER(_xll.BDP($E2439&amp;" ISIN","DUR_ADJ_OAS_MID")),_xll.BDP($E2439&amp;" ISIN","DUR_ADJ_OAS_MID")," ")))</f>
        <v xml:space="preserve"> </v>
      </c>
      <c r="S2439" s="7" t="str">
        <f t="shared" si="37"/>
        <v xml:space="preserve"> </v>
      </c>
      <c r="T2439" t="s">
        <v>934</v>
      </c>
      <c r="U2439" t="s">
        <v>1224</v>
      </c>
      <c r="AG2439" s="16" t="s">
        <v>7295</v>
      </c>
    </row>
    <row r="2440" spans="1:33" x14ac:dyDescent="0.25">
      <c r="A2440" t="s">
        <v>4060</v>
      </c>
      <c r="B2440" t="s">
        <v>5485</v>
      </c>
      <c r="C2440" t="s">
        <v>5486</v>
      </c>
      <c r="D2440" t="s">
        <v>5487</v>
      </c>
      <c r="E2440" t="s">
        <v>5488</v>
      </c>
      <c r="F2440" t="s">
        <v>5489</v>
      </c>
      <c r="G2440" s="1">
        <v>394</v>
      </c>
      <c r="H2440" s="1">
        <v>5.55</v>
      </c>
      <c r="I2440" s="2">
        <v>2186.6999999999998</v>
      </c>
      <c r="J2440" s="3">
        <v>1.7115800000000001E-3</v>
      </c>
      <c r="K2440" s="4">
        <v>1277591.76</v>
      </c>
      <c r="L2440" s="5">
        <v>50001</v>
      </c>
      <c r="M2440" s="6">
        <v>25.551324170000001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t="str">
        <f>IF(OR($A2440="TUA",$A2440="TYA"),"",IF(ISNUMBER(_xll.BDP($C2440,"DUR_ADJ_OAS_MID")),_xll.BDP($C2440,"DUR_ADJ_OAS_MID"),IF(ISNUMBER(_xll.BDP($E2440&amp;" ISIN","DUR_ADJ_OAS_MID")),_xll.BDP($E2440&amp;" ISIN","DUR_ADJ_OAS_MID")," ")))</f>
        <v xml:space="preserve"> </v>
      </c>
      <c r="S2440" s="7" t="str">
        <f t="shared" si="37"/>
        <v xml:space="preserve"> </v>
      </c>
      <c r="T2440" t="s">
        <v>5489</v>
      </c>
      <c r="U2440" t="s">
        <v>1224</v>
      </c>
      <c r="AG2440" s="16" t="s">
        <v>7295</v>
      </c>
    </row>
    <row r="2441" spans="1:33" x14ac:dyDescent="0.25">
      <c r="A2441" t="s">
        <v>4060</v>
      </c>
      <c r="B2441" t="s">
        <v>5490</v>
      </c>
      <c r="C2441" t="s">
        <v>424</v>
      </c>
      <c r="D2441" t="s">
        <v>425</v>
      </c>
      <c r="E2441" t="s">
        <v>426</v>
      </c>
      <c r="F2441" t="s">
        <v>427</v>
      </c>
      <c r="G2441" s="1">
        <v>148</v>
      </c>
      <c r="H2441" s="1">
        <v>32.880000000000003</v>
      </c>
      <c r="I2441" s="2">
        <v>4866.24</v>
      </c>
      <c r="J2441" s="3">
        <v>3.8089199999999999E-3</v>
      </c>
      <c r="K2441" s="4">
        <v>1277591.76</v>
      </c>
      <c r="L2441" s="5">
        <v>50001</v>
      </c>
      <c r="M2441" s="6">
        <v>25.551324170000001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t="str">
        <f>IF(OR($A2441="TUA",$A2441="TYA"),"",IF(ISNUMBER(_xll.BDP($C2441,"DUR_ADJ_OAS_MID")),_xll.BDP($C2441,"DUR_ADJ_OAS_MID"),IF(ISNUMBER(_xll.BDP($E2441&amp;" ISIN","DUR_ADJ_OAS_MID")),_xll.BDP($E2441&amp;" ISIN","DUR_ADJ_OAS_MID")," ")))</f>
        <v xml:space="preserve"> </v>
      </c>
      <c r="S2441" s="7" t="str">
        <f t="shared" si="37"/>
        <v xml:space="preserve"> </v>
      </c>
      <c r="T2441" t="s">
        <v>427</v>
      </c>
      <c r="U2441" t="s">
        <v>1224</v>
      </c>
      <c r="AG2441" s="16" t="s">
        <v>7295</v>
      </c>
    </row>
    <row r="2442" spans="1:33" x14ac:dyDescent="0.25">
      <c r="A2442" t="s">
        <v>4060</v>
      </c>
      <c r="B2442" t="s">
        <v>5491</v>
      </c>
      <c r="C2442" t="s">
        <v>5492</v>
      </c>
      <c r="D2442" t="s">
        <v>5493</v>
      </c>
      <c r="E2442" t="s">
        <v>5494</v>
      </c>
      <c r="F2442" t="s">
        <v>5495</v>
      </c>
      <c r="G2442" s="1">
        <v>54</v>
      </c>
      <c r="H2442" s="1">
        <v>73.900000000000006</v>
      </c>
      <c r="I2442" s="2">
        <v>3990.6</v>
      </c>
      <c r="J2442" s="3">
        <v>3.1235299999999998E-3</v>
      </c>
      <c r="K2442" s="4">
        <v>1277591.76</v>
      </c>
      <c r="L2442" s="5">
        <v>50001</v>
      </c>
      <c r="M2442" s="6">
        <v>25.551324170000001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t="str">
        <f>IF(OR($A2442="TUA",$A2442="TYA"),"",IF(ISNUMBER(_xll.BDP($C2442,"DUR_ADJ_OAS_MID")),_xll.BDP($C2442,"DUR_ADJ_OAS_MID"),IF(ISNUMBER(_xll.BDP($E2442&amp;" ISIN","DUR_ADJ_OAS_MID")),_xll.BDP($E2442&amp;" ISIN","DUR_ADJ_OAS_MID")," ")))</f>
        <v xml:space="preserve"> </v>
      </c>
      <c r="S2442" s="7" t="str">
        <f t="shared" si="37"/>
        <v xml:space="preserve"> </v>
      </c>
      <c r="T2442" t="s">
        <v>5495</v>
      </c>
      <c r="U2442" t="s">
        <v>1224</v>
      </c>
      <c r="AG2442" s="16" t="s">
        <v>7295</v>
      </c>
    </row>
    <row r="2443" spans="1:33" x14ac:dyDescent="0.25">
      <c r="A2443" t="s">
        <v>4060</v>
      </c>
      <c r="B2443" t="s">
        <v>5496</v>
      </c>
      <c r="C2443" t="s">
        <v>5497</v>
      </c>
      <c r="D2443" t="s">
        <v>2503</v>
      </c>
      <c r="E2443" t="s">
        <v>2504</v>
      </c>
      <c r="F2443" t="s">
        <v>2505</v>
      </c>
      <c r="G2443" s="1">
        <v>138</v>
      </c>
      <c r="H2443" s="1">
        <v>14.32</v>
      </c>
      <c r="I2443" s="2">
        <v>1976.16</v>
      </c>
      <c r="J2443" s="3">
        <v>1.5467899999999999E-3</v>
      </c>
      <c r="K2443" s="4">
        <v>1277591.76</v>
      </c>
      <c r="L2443" s="5">
        <v>50001</v>
      </c>
      <c r="M2443" s="6">
        <v>25.551324170000001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t="str">
        <f>IF(OR($A2443="TUA",$A2443="TYA"),"",IF(ISNUMBER(_xll.BDP($C2443,"DUR_ADJ_OAS_MID")),_xll.BDP($C2443,"DUR_ADJ_OAS_MID"),IF(ISNUMBER(_xll.BDP($E2443&amp;" ISIN","DUR_ADJ_OAS_MID")),_xll.BDP($E2443&amp;" ISIN","DUR_ADJ_OAS_MID")," ")))</f>
        <v xml:space="preserve"> </v>
      </c>
      <c r="S2443" s="7" t="str">
        <f t="shared" si="37"/>
        <v xml:space="preserve"> </v>
      </c>
      <c r="T2443" t="s">
        <v>2505</v>
      </c>
      <c r="U2443" t="s">
        <v>1224</v>
      </c>
      <c r="AG2443" s="16" t="s">
        <v>7295</v>
      </c>
    </row>
    <row r="2444" spans="1:33" x14ac:dyDescent="0.25">
      <c r="A2444" t="s">
        <v>4060</v>
      </c>
      <c r="B2444" t="s">
        <v>5498</v>
      </c>
      <c r="C2444" t="s">
        <v>429</v>
      </c>
      <c r="D2444" t="s">
        <v>430</v>
      </c>
      <c r="E2444" t="s">
        <v>431</v>
      </c>
      <c r="F2444" t="s">
        <v>432</v>
      </c>
      <c r="G2444" s="1">
        <v>138</v>
      </c>
      <c r="H2444" s="1">
        <v>16.36</v>
      </c>
      <c r="I2444" s="2">
        <v>2257.6799999999998</v>
      </c>
      <c r="J2444" s="3">
        <v>1.7671399999999999E-3</v>
      </c>
      <c r="K2444" s="4">
        <v>1277591.76</v>
      </c>
      <c r="L2444" s="5">
        <v>50001</v>
      </c>
      <c r="M2444" s="6">
        <v>25.551324170000001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7"/>
        <v xml:space="preserve"> </v>
      </c>
      <c r="T2444" t="s">
        <v>432</v>
      </c>
      <c r="U2444" t="s">
        <v>1224</v>
      </c>
      <c r="AG2444" s="16" t="s">
        <v>7295</v>
      </c>
    </row>
    <row r="2445" spans="1:33" x14ac:dyDescent="0.25">
      <c r="A2445" t="s">
        <v>4060</v>
      </c>
      <c r="B2445" t="s">
        <v>5499</v>
      </c>
      <c r="C2445" t="s">
        <v>5500</v>
      </c>
      <c r="D2445" t="s">
        <v>5501</v>
      </c>
      <c r="E2445" t="s">
        <v>5502</v>
      </c>
      <c r="F2445" t="s">
        <v>5503</v>
      </c>
      <c r="G2445" s="1">
        <v>111</v>
      </c>
      <c r="H2445" s="1">
        <v>18.260000000000002</v>
      </c>
      <c r="I2445" s="2">
        <v>2026.86</v>
      </c>
      <c r="J2445" s="3">
        <v>1.58647E-3</v>
      </c>
      <c r="K2445" s="4">
        <v>1277591.76</v>
      </c>
      <c r="L2445" s="5">
        <v>50001</v>
      </c>
      <c r="M2445" s="6">
        <v>25.551324170000001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7"/>
        <v xml:space="preserve"> </v>
      </c>
      <c r="T2445" t="s">
        <v>5503</v>
      </c>
      <c r="U2445" t="s">
        <v>1224</v>
      </c>
      <c r="AG2445" s="16" t="s">
        <v>7295</v>
      </c>
    </row>
    <row r="2446" spans="1:33" x14ac:dyDescent="0.25">
      <c r="A2446" t="s">
        <v>4060</v>
      </c>
      <c r="B2446" t="s">
        <v>5504</v>
      </c>
      <c r="C2446" t="s">
        <v>5505</v>
      </c>
      <c r="D2446" t="s">
        <v>5506</v>
      </c>
      <c r="E2446" t="s">
        <v>5507</v>
      </c>
      <c r="F2446" t="s">
        <v>5508</v>
      </c>
      <c r="G2446" s="1">
        <v>108</v>
      </c>
      <c r="H2446" s="1">
        <v>82.14</v>
      </c>
      <c r="I2446" s="2">
        <v>8871.1200000000008</v>
      </c>
      <c r="J2446" s="3">
        <v>6.9436300000000001E-3</v>
      </c>
      <c r="K2446" s="4">
        <v>1277591.76</v>
      </c>
      <c r="L2446" s="5">
        <v>50001</v>
      </c>
      <c r="M2446" s="6">
        <v>25.551324170000001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7"/>
        <v xml:space="preserve"> </v>
      </c>
      <c r="T2446" t="s">
        <v>5508</v>
      </c>
      <c r="U2446" t="s">
        <v>1224</v>
      </c>
      <c r="AG2446" s="16" t="s">
        <v>7295</v>
      </c>
    </row>
    <row r="2447" spans="1:33" x14ac:dyDescent="0.25">
      <c r="A2447" t="s">
        <v>4060</v>
      </c>
      <c r="B2447" t="s">
        <v>5509</v>
      </c>
      <c r="C2447" t="s">
        <v>439</v>
      </c>
      <c r="D2447" t="s">
        <v>440</v>
      </c>
      <c r="E2447" t="s">
        <v>441</v>
      </c>
      <c r="F2447" t="s">
        <v>442</v>
      </c>
      <c r="G2447" s="1">
        <v>31</v>
      </c>
      <c r="H2447" s="1">
        <v>33.229999999999997</v>
      </c>
      <c r="I2447" s="2">
        <v>1030.1300000000001</v>
      </c>
      <c r="J2447" s="3">
        <v>8.0630999999999997E-4</v>
      </c>
      <c r="K2447" s="4">
        <v>1277591.76</v>
      </c>
      <c r="L2447" s="5">
        <v>50001</v>
      </c>
      <c r="M2447" s="6">
        <v>25.551324170000001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7"/>
        <v xml:space="preserve"> </v>
      </c>
      <c r="T2447" t="s">
        <v>442</v>
      </c>
      <c r="U2447" t="s">
        <v>1224</v>
      </c>
      <c r="AG2447" s="16" t="s">
        <v>7295</v>
      </c>
    </row>
    <row r="2448" spans="1:33" x14ac:dyDescent="0.25">
      <c r="A2448" t="s">
        <v>4060</v>
      </c>
      <c r="B2448" t="s">
        <v>5510</v>
      </c>
      <c r="C2448" t="s">
        <v>5511</v>
      </c>
      <c r="D2448" t="s">
        <v>5512</v>
      </c>
      <c r="E2448" t="s">
        <v>5513</v>
      </c>
      <c r="F2448" t="s">
        <v>5514</v>
      </c>
      <c r="G2448" s="1">
        <v>2</v>
      </c>
      <c r="H2448" s="1">
        <v>1706.12</v>
      </c>
      <c r="I2448" s="2">
        <v>3412.24</v>
      </c>
      <c r="J2448" s="3">
        <v>2.6708399999999998E-3</v>
      </c>
      <c r="K2448" s="4">
        <v>1277591.76</v>
      </c>
      <c r="L2448" s="5">
        <v>50001</v>
      </c>
      <c r="M2448" s="6">
        <v>25.551324170000001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7"/>
        <v xml:space="preserve"> </v>
      </c>
      <c r="T2448" t="s">
        <v>5514</v>
      </c>
      <c r="U2448" t="s">
        <v>1224</v>
      </c>
      <c r="AG2448" s="16" t="s">
        <v>7295</v>
      </c>
    </row>
    <row r="2449" spans="1:33" x14ac:dyDescent="0.25">
      <c r="A2449" t="s">
        <v>4060</v>
      </c>
      <c r="B2449" t="s">
        <v>5515</v>
      </c>
      <c r="C2449" t="s">
        <v>981</v>
      </c>
      <c r="D2449" t="s">
        <v>982</v>
      </c>
      <c r="E2449" t="s">
        <v>983</v>
      </c>
      <c r="F2449" t="s">
        <v>984</v>
      </c>
      <c r="G2449" s="1">
        <v>8</v>
      </c>
      <c r="H2449" s="1">
        <v>296.48</v>
      </c>
      <c r="I2449" s="2">
        <v>2371.84</v>
      </c>
      <c r="J2449" s="3">
        <v>1.8564899999999999E-3</v>
      </c>
      <c r="K2449" s="4">
        <v>1277591.76</v>
      </c>
      <c r="L2449" s="5">
        <v>50001</v>
      </c>
      <c r="M2449" s="6">
        <v>25.551324170000001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7"/>
        <v xml:space="preserve"> </v>
      </c>
      <c r="T2449" t="s">
        <v>984</v>
      </c>
      <c r="U2449" t="s">
        <v>1224</v>
      </c>
      <c r="AG2449" s="16" t="s">
        <v>7295</v>
      </c>
    </row>
    <row r="2450" spans="1:33" x14ac:dyDescent="0.25">
      <c r="A2450" t="s">
        <v>4060</v>
      </c>
      <c r="B2450" t="s">
        <v>5516</v>
      </c>
      <c r="C2450" t="s">
        <v>5517</v>
      </c>
      <c r="D2450" t="s">
        <v>3669</v>
      </c>
      <c r="E2450" t="s">
        <v>3670</v>
      </c>
      <c r="F2450" t="s">
        <v>3671</v>
      </c>
      <c r="G2450" s="1">
        <v>119</v>
      </c>
      <c r="H2450" s="1">
        <v>47.53</v>
      </c>
      <c r="I2450" s="2">
        <v>5656.07</v>
      </c>
      <c r="J2450" s="3">
        <v>4.4271299999999996E-3</v>
      </c>
      <c r="K2450" s="4">
        <v>1277591.76</v>
      </c>
      <c r="L2450" s="5">
        <v>50001</v>
      </c>
      <c r="M2450" s="6">
        <v>25.551324170000001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7"/>
        <v xml:space="preserve"> </v>
      </c>
      <c r="T2450" t="s">
        <v>3671</v>
      </c>
      <c r="U2450" t="s">
        <v>1224</v>
      </c>
      <c r="AG2450" s="16" t="s">
        <v>7295</v>
      </c>
    </row>
    <row r="2451" spans="1:33" x14ac:dyDescent="0.25">
      <c r="A2451" t="s">
        <v>4060</v>
      </c>
      <c r="B2451" t="s">
        <v>5518</v>
      </c>
      <c r="C2451" t="s">
        <v>5519</v>
      </c>
      <c r="D2451" t="s">
        <v>5520</v>
      </c>
      <c r="E2451" t="s">
        <v>5521</v>
      </c>
      <c r="F2451" t="s">
        <v>5522</v>
      </c>
      <c r="G2451" s="1">
        <v>429</v>
      </c>
      <c r="H2451" s="1">
        <v>101.91</v>
      </c>
      <c r="I2451" s="2">
        <v>43719.39</v>
      </c>
      <c r="J2451" s="3">
        <v>3.4220159999999999E-2</v>
      </c>
      <c r="K2451" s="4">
        <v>1277591.76</v>
      </c>
      <c r="L2451" s="5">
        <v>50001</v>
      </c>
      <c r="M2451" s="6">
        <v>25.551324170000001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7"/>
        <v xml:space="preserve"> </v>
      </c>
      <c r="T2451" t="s">
        <v>5522</v>
      </c>
      <c r="U2451" t="s">
        <v>1224</v>
      </c>
      <c r="AG2451" s="16" t="s">
        <v>7295</v>
      </c>
    </row>
    <row r="2452" spans="1:33" x14ac:dyDescent="0.25">
      <c r="A2452" t="s">
        <v>4060</v>
      </c>
      <c r="B2452" t="s">
        <v>5523</v>
      </c>
      <c r="C2452" t="s">
        <v>5524</v>
      </c>
      <c r="D2452" t="s">
        <v>5525</v>
      </c>
      <c r="E2452" t="s">
        <v>5526</v>
      </c>
      <c r="F2452" t="s">
        <v>5527</v>
      </c>
      <c r="G2452" s="1">
        <v>52</v>
      </c>
      <c r="H2452" s="1">
        <v>35.770000000000003</v>
      </c>
      <c r="I2452" s="2">
        <v>1860.04</v>
      </c>
      <c r="J2452" s="3">
        <v>1.4559E-3</v>
      </c>
      <c r="K2452" s="4">
        <v>1277591.76</v>
      </c>
      <c r="L2452" s="5">
        <v>50001</v>
      </c>
      <c r="M2452" s="6">
        <v>25.551324170000001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7"/>
        <v xml:space="preserve"> </v>
      </c>
      <c r="T2452" t="s">
        <v>5527</v>
      </c>
      <c r="U2452" t="s">
        <v>1224</v>
      </c>
      <c r="AG2452" s="16" t="s">
        <v>7295</v>
      </c>
    </row>
    <row r="2453" spans="1:33" x14ac:dyDescent="0.25">
      <c r="A2453" t="s">
        <v>4060</v>
      </c>
      <c r="B2453" t="s">
        <v>1235</v>
      </c>
      <c r="C2453" t="s">
        <v>1236</v>
      </c>
      <c r="D2453" t="s">
        <v>1237</v>
      </c>
      <c r="E2453" t="s">
        <v>1238</v>
      </c>
      <c r="F2453" t="s">
        <v>1239</v>
      </c>
      <c r="G2453" s="1">
        <v>84</v>
      </c>
      <c r="H2453" s="1">
        <v>18.64</v>
      </c>
      <c r="I2453" s="2">
        <v>1565.76</v>
      </c>
      <c r="J2453" s="3">
        <v>1.2255600000000001E-3</v>
      </c>
      <c r="K2453" s="4">
        <v>1277591.76</v>
      </c>
      <c r="L2453" s="5">
        <v>50001</v>
      </c>
      <c r="M2453" s="6">
        <v>25.551324170000001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7"/>
        <v xml:space="preserve"> </v>
      </c>
      <c r="T2453" t="s">
        <v>1239</v>
      </c>
      <c r="U2453" t="s">
        <v>1224</v>
      </c>
      <c r="AG2453" s="16" t="s">
        <v>7295</v>
      </c>
    </row>
    <row r="2454" spans="1:33" x14ac:dyDescent="0.25">
      <c r="A2454" t="s">
        <v>4060</v>
      </c>
      <c r="B2454" t="s">
        <v>5528</v>
      </c>
      <c r="C2454" t="s">
        <v>5529</v>
      </c>
      <c r="D2454" t="s">
        <v>5530</v>
      </c>
      <c r="E2454" t="s">
        <v>5531</v>
      </c>
      <c r="F2454" t="s">
        <v>5532</v>
      </c>
      <c r="G2454" s="1">
        <v>106</v>
      </c>
      <c r="H2454" s="1">
        <v>14.89</v>
      </c>
      <c r="I2454" s="2">
        <v>1578.34</v>
      </c>
      <c r="J2454" s="3">
        <v>1.2354E-3</v>
      </c>
      <c r="K2454" s="4">
        <v>1277591.76</v>
      </c>
      <c r="L2454" s="5">
        <v>50001</v>
      </c>
      <c r="M2454" s="6">
        <v>25.551324170000001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7"/>
        <v xml:space="preserve"> </v>
      </c>
      <c r="T2454" t="s">
        <v>5532</v>
      </c>
      <c r="U2454" t="s">
        <v>1224</v>
      </c>
      <c r="AG2454" s="16" t="s">
        <v>7295</v>
      </c>
    </row>
    <row r="2455" spans="1:33" x14ac:dyDescent="0.25">
      <c r="A2455" t="s">
        <v>4060</v>
      </c>
      <c r="B2455" t="s">
        <v>5533</v>
      </c>
      <c r="C2455" t="s">
        <v>5534</v>
      </c>
      <c r="D2455" t="s">
        <v>5535</v>
      </c>
      <c r="E2455" t="s">
        <v>5536</v>
      </c>
      <c r="F2455" t="s">
        <v>5537</v>
      </c>
      <c r="G2455" s="1">
        <v>12</v>
      </c>
      <c r="H2455" s="1">
        <v>156.08000000000001</v>
      </c>
      <c r="I2455" s="2">
        <v>1872.96</v>
      </c>
      <c r="J2455" s="3">
        <v>1.46601E-3</v>
      </c>
      <c r="K2455" s="4">
        <v>1277591.76</v>
      </c>
      <c r="L2455" s="5">
        <v>50001</v>
      </c>
      <c r="M2455" s="6">
        <v>25.551324170000001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7"/>
        <v xml:space="preserve"> </v>
      </c>
      <c r="T2455" t="s">
        <v>5537</v>
      </c>
      <c r="U2455" t="s">
        <v>1224</v>
      </c>
      <c r="AG2455" s="16" t="s">
        <v>7295</v>
      </c>
    </row>
    <row r="2456" spans="1:33" x14ac:dyDescent="0.25">
      <c r="A2456" t="s">
        <v>4060</v>
      </c>
      <c r="B2456" t="s">
        <v>4948</v>
      </c>
      <c r="C2456" t="s">
        <v>4949</v>
      </c>
      <c r="D2456" t="s">
        <v>2602</v>
      </c>
      <c r="E2456" t="s">
        <v>2603</v>
      </c>
      <c r="F2456" t="s">
        <v>2604</v>
      </c>
      <c r="G2456" s="1">
        <v>81</v>
      </c>
      <c r="H2456" s="1">
        <v>117.18</v>
      </c>
      <c r="I2456" s="2">
        <v>9491.58</v>
      </c>
      <c r="J2456" s="3">
        <v>7.42927E-3</v>
      </c>
      <c r="K2456" s="4">
        <v>1277591.76</v>
      </c>
      <c r="L2456" s="5">
        <v>50001</v>
      </c>
      <c r="M2456" s="6">
        <v>25.551324170000001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7"/>
        <v xml:space="preserve"> </v>
      </c>
      <c r="T2456" t="s">
        <v>2604</v>
      </c>
      <c r="U2456" t="s">
        <v>1224</v>
      </c>
      <c r="AG2456" s="16" t="s">
        <v>7295</v>
      </c>
    </row>
    <row r="2457" spans="1:33" x14ac:dyDescent="0.25">
      <c r="A2457" t="s">
        <v>4060</v>
      </c>
      <c r="B2457" t="s">
        <v>5538</v>
      </c>
      <c r="C2457" t="s">
        <v>5539</v>
      </c>
      <c r="D2457" t="s">
        <v>5540</v>
      </c>
      <c r="E2457" t="s">
        <v>5541</v>
      </c>
      <c r="F2457" t="s">
        <v>5542</v>
      </c>
      <c r="G2457" s="1">
        <v>43</v>
      </c>
      <c r="H2457" s="1">
        <v>121.28</v>
      </c>
      <c r="I2457" s="2">
        <v>5215.04</v>
      </c>
      <c r="J2457" s="3">
        <v>4.0819300000000001E-3</v>
      </c>
      <c r="K2457" s="4">
        <v>1277591.76</v>
      </c>
      <c r="L2457" s="5">
        <v>50001</v>
      </c>
      <c r="M2457" s="6">
        <v>25.551324170000001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7"/>
        <v xml:space="preserve"> </v>
      </c>
      <c r="T2457" t="s">
        <v>5542</v>
      </c>
      <c r="U2457" t="s">
        <v>1224</v>
      </c>
      <c r="AG2457" s="16" t="s">
        <v>7295</v>
      </c>
    </row>
    <row r="2458" spans="1:33" x14ac:dyDescent="0.25">
      <c r="A2458" t="s">
        <v>4060</v>
      </c>
      <c r="B2458" t="s">
        <v>4957</v>
      </c>
      <c r="C2458" t="s">
        <v>4958</v>
      </c>
      <c r="D2458" t="s">
        <v>4959</v>
      </c>
      <c r="E2458" t="s">
        <v>4960</v>
      </c>
      <c r="F2458" t="s">
        <v>4961</v>
      </c>
      <c r="G2458" s="1">
        <v>222</v>
      </c>
      <c r="H2458" s="1">
        <v>30.46</v>
      </c>
      <c r="I2458" s="2">
        <v>6762.12</v>
      </c>
      <c r="J2458" s="3">
        <v>5.2928599999999999E-3</v>
      </c>
      <c r="K2458" s="4">
        <v>1277591.76</v>
      </c>
      <c r="L2458" s="5">
        <v>50001</v>
      </c>
      <c r="M2458" s="6">
        <v>25.551324170000001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7"/>
        <v xml:space="preserve"> </v>
      </c>
      <c r="T2458" t="s">
        <v>4961</v>
      </c>
      <c r="U2458" t="s">
        <v>1224</v>
      </c>
      <c r="AG2458" s="16" t="s">
        <v>7295</v>
      </c>
    </row>
    <row r="2459" spans="1:33" x14ac:dyDescent="0.25">
      <c r="A2459" t="s">
        <v>4060</v>
      </c>
      <c r="B2459" t="s">
        <v>5543</v>
      </c>
      <c r="C2459" t="s">
        <v>477</v>
      </c>
      <c r="D2459" t="s">
        <v>478</v>
      </c>
      <c r="E2459" t="s">
        <v>479</v>
      </c>
      <c r="F2459" t="s">
        <v>480</v>
      </c>
      <c r="G2459" s="1">
        <v>12</v>
      </c>
      <c r="H2459" s="1">
        <v>161.29</v>
      </c>
      <c r="I2459" s="2">
        <v>1935.48</v>
      </c>
      <c r="J2459" s="3">
        <v>1.51494E-3</v>
      </c>
      <c r="K2459" s="4">
        <v>1277591.76</v>
      </c>
      <c r="L2459" s="5">
        <v>50001</v>
      </c>
      <c r="M2459" s="6">
        <v>25.551324170000001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7"/>
        <v xml:space="preserve"> </v>
      </c>
      <c r="T2459" t="s">
        <v>480</v>
      </c>
      <c r="U2459" t="s">
        <v>1224</v>
      </c>
      <c r="AG2459" s="16" t="s">
        <v>7295</v>
      </c>
    </row>
    <row r="2460" spans="1:33" x14ac:dyDescent="0.25">
      <c r="A2460" t="s">
        <v>4060</v>
      </c>
      <c r="B2460" t="s">
        <v>4962</v>
      </c>
      <c r="C2460" t="s">
        <v>4963</v>
      </c>
      <c r="D2460" t="s">
        <v>4964</v>
      </c>
      <c r="E2460" t="s">
        <v>4965</v>
      </c>
      <c r="F2460" t="s">
        <v>4966</v>
      </c>
      <c r="G2460" s="1">
        <v>62</v>
      </c>
      <c r="H2460" s="1">
        <v>52.16</v>
      </c>
      <c r="I2460" s="2">
        <v>3233.92</v>
      </c>
      <c r="J2460" s="3">
        <v>2.53126E-3</v>
      </c>
      <c r="K2460" s="4">
        <v>1277591.76</v>
      </c>
      <c r="L2460" s="5">
        <v>50001</v>
      </c>
      <c r="M2460" s="6">
        <v>25.551324170000001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7"/>
        <v xml:space="preserve"> </v>
      </c>
      <c r="T2460" t="s">
        <v>4966</v>
      </c>
      <c r="U2460" t="s">
        <v>1224</v>
      </c>
      <c r="AG2460" s="16" t="s">
        <v>7295</v>
      </c>
    </row>
    <row r="2461" spans="1:33" x14ac:dyDescent="0.25">
      <c r="A2461" t="s">
        <v>4060</v>
      </c>
      <c r="B2461" t="s">
        <v>5544</v>
      </c>
      <c r="C2461" t="s">
        <v>492</v>
      </c>
      <c r="D2461" t="s">
        <v>493</v>
      </c>
      <c r="E2461" t="s">
        <v>494</v>
      </c>
      <c r="F2461" t="s">
        <v>495</v>
      </c>
      <c r="G2461" s="1">
        <v>70</v>
      </c>
      <c r="H2461" s="1">
        <v>41.87</v>
      </c>
      <c r="I2461" s="2">
        <v>2930.9</v>
      </c>
      <c r="J2461" s="3">
        <v>2.29408E-3</v>
      </c>
      <c r="K2461" s="4">
        <v>1277591.76</v>
      </c>
      <c r="L2461" s="5">
        <v>50001</v>
      </c>
      <c r="M2461" s="6">
        <v>25.551324170000001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7"/>
        <v xml:space="preserve"> </v>
      </c>
      <c r="T2461" t="s">
        <v>495</v>
      </c>
      <c r="U2461" t="s">
        <v>1224</v>
      </c>
      <c r="AG2461" s="16" t="s">
        <v>7295</v>
      </c>
    </row>
    <row r="2462" spans="1:33" x14ac:dyDescent="0.25">
      <c r="A2462" t="s">
        <v>4060</v>
      </c>
      <c r="B2462" t="s">
        <v>5545</v>
      </c>
      <c r="C2462" t="s">
        <v>5546</v>
      </c>
      <c r="D2462" t="s">
        <v>5547</v>
      </c>
      <c r="E2462" t="s">
        <v>5548</v>
      </c>
      <c r="F2462" t="s">
        <v>5549</v>
      </c>
      <c r="G2462" s="1">
        <v>16</v>
      </c>
      <c r="H2462" s="1">
        <v>151.86000000000001</v>
      </c>
      <c r="I2462" s="2">
        <v>2429.7600000000002</v>
      </c>
      <c r="J2462" s="3">
        <v>1.90183E-3</v>
      </c>
      <c r="K2462" s="4">
        <v>1277591.76</v>
      </c>
      <c r="L2462" s="5">
        <v>50001</v>
      </c>
      <c r="M2462" s="6">
        <v>25.551324170000001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7"/>
        <v xml:space="preserve"> </v>
      </c>
      <c r="T2462" t="s">
        <v>5549</v>
      </c>
      <c r="U2462" t="s">
        <v>1224</v>
      </c>
      <c r="AG2462" s="16" t="s">
        <v>7295</v>
      </c>
    </row>
    <row r="2463" spans="1:33" x14ac:dyDescent="0.25">
      <c r="A2463" t="s">
        <v>4060</v>
      </c>
      <c r="B2463" t="s">
        <v>5550</v>
      </c>
      <c r="C2463" t="s">
        <v>5551</v>
      </c>
      <c r="D2463" t="s">
        <v>5552</v>
      </c>
      <c r="E2463" t="s">
        <v>5553</v>
      </c>
      <c r="F2463" t="s">
        <v>5554</v>
      </c>
      <c r="G2463" s="1">
        <v>66</v>
      </c>
      <c r="H2463" s="1">
        <v>10.89</v>
      </c>
      <c r="I2463" s="2">
        <v>718.74</v>
      </c>
      <c r="J2463" s="3">
        <v>5.6256999999999998E-4</v>
      </c>
      <c r="K2463" s="4">
        <v>1277591.76</v>
      </c>
      <c r="L2463" s="5">
        <v>50001</v>
      </c>
      <c r="M2463" s="6">
        <v>25.551324170000001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7"/>
        <v xml:space="preserve"> </v>
      </c>
      <c r="T2463" t="s">
        <v>5554</v>
      </c>
      <c r="U2463" t="s">
        <v>1224</v>
      </c>
      <c r="AG2463" s="16" t="s">
        <v>7295</v>
      </c>
    </row>
    <row r="2464" spans="1:33" x14ac:dyDescent="0.25">
      <c r="A2464" t="s">
        <v>4060</v>
      </c>
      <c r="B2464" t="s">
        <v>4978</v>
      </c>
      <c r="C2464" t="s">
        <v>4979</v>
      </c>
      <c r="D2464" t="s">
        <v>2652</v>
      </c>
      <c r="E2464" t="s">
        <v>2653</v>
      </c>
      <c r="F2464" t="s">
        <v>2654</v>
      </c>
      <c r="G2464" s="1">
        <v>229</v>
      </c>
      <c r="H2464" s="1">
        <v>13.2</v>
      </c>
      <c r="I2464" s="2">
        <v>3022.8</v>
      </c>
      <c r="J2464" s="3">
        <v>2.36601E-3</v>
      </c>
      <c r="K2464" s="4">
        <v>1277591.76</v>
      </c>
      <c r="L2464" s="5">
        <v>50001</v>
      </c>
      <c r="M2464" s="6">
        <v>25.551324170000001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7"/>
        <v xml:space="preserve"> </v>
      </c>
      <c r="T2464" t="s">
        <v>2654</v>
      </c>
      <c r="U2464" t="s">
        <v>1224</v>
      </c>
      <c r="AG2464" s="16" t="s">
        <v>7295</v>
      </c>
    </row>
    <row r="2465" spans="1:33" x14ac:dyDescent="0.25">
      <c r="A2465" t="s">
        <v>4060</v>
      </c>
      <c r="B2465" t="s">
        <v>5555</v>
      </c>
      <c r="C2465" t="s">
        <v>5556</v>
      </c>
      <c r="D2465" t="s">
        <v>5557</v>
      </c>
      <c r="E2465" t="s">
        <v>5558</v>
      </c>
      <c r="F2465" t="s">
        <v>5559</v>
      </c>
      <c r="G2465" s="1">
        <v>247</v>
      </c>
      <c r="H2465" s="1">
        <v>19.98</v>
      </c>
      <c r="I2465" s="2">
        <v>4935.0600000000004</v>
      </c>
      <c r="J2465" s="3">
        <v>3.8627800000000001E-3</v>
      </c>
      <c r="K2465" s="4">
        <v>1277591.76</v>
      </c>
      <c r="L2465" s="5">
        <v>50001</v>
      </c>
      <c r="M2465" s="6">
        <v>25.551324170000001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7"/>
        <v xml:space="preserve"> </v>
      </c>
      <c r="T2465" t="s">
        <v>5559</v>
      </c>
      <c r="U2465" t="s">
        <v>1224</v>
      </c>
      <c r="AG2465" s="16" t="s">
        <v>7295</v>
      </c>
    </row>
    <row r="2466" spans="1:33" x14ac:dyDescent="0.25">
      <c r="A2466" t="s">
        <v>4060</v>
      </c>
      <c r="B2466" t="s">
        <v>5560</v>
      </c>
      <c r="C2466" t="s">
        <v>5561</v>
      </c>
      <c r="D2466" t="s">
        <v>5562</v>
      </c>
      <c r="E2466" t="s">
        <v>5563</v>
      </c>
      <c r="F2466" t="s">
        <v>5564</v>
      </c>
      <c r="G2466" s="1">
        <v>1815</v>
      </c>
      <c r="H2466" s="1">
        <v>27.13</v>
      </c>
      <c r="I2466" s="2">
        <v>49240.95</v>
      </c>
      <c r="J2466" s="3">
        <v>3.8542010000000002E-2</v>
      </c>
      <c r="K2466" s="4">
        <v>1277591.76</v>
      </c>
      <c r="L2466" s="5">
        <v>50001</v>
      </c>
      <c r="M2466" s="6">
        <v>25.551324170000001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7"/>
        <v xml:space="preserve"> </v>
      </c>
      <c r="T2466" t="s">
        <v>5564</v>
      </c>
      <c r="U2466" t="s">
        <v>1224</v>
      </c>
      <c r="AG2466" s="16" t="s">
        <v>7295</v>
      </c>
    </row>
    <row r="2467" spans="1:33" x14ac:dyDescent="0.25">
      <c r="A2467" t="s">
        <v>4060</v>
      </c>
      <c r="B2467" t="s">
        <v>5565</v>
      </c>
      <c r="C2467" t="s">
        <v>5566</v>
      </c>
      <c r="D2467" t="s">
        <v>5567</v>
      </c>
      <c r="E2467" t="s">
        <v>5568</v>
      </c>
      <c r="F2467" t="s">
        <v>5569</v>
      </c>
      <c r="G2467" s="1">
        <v>36</v>
      </c>
      <c r="H2467" s="1">
        <v>78.3</v>
      </c>
      <c r="I2467" s="2">
        <v>2818.8</v>
      </c>
      <c r="J2467" s="3">
        <v>2.2063400000000002E-3</v>
      </c>
      <c r="K2467" s="4">
        <v>1277591.76</v>
      </c>
      <c r="L2467" s="5">
        <v>50001</v>
      </c>
      <c r="M2467" s="6">
        <v>25.551324170000001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7"/>
        <v xml:space="preserve"> </v>
      </c>
      <c r="T2467" t="s">
        <v>5569</v>
      </c>
      <c r="U2467" t="s">
        <v>1224</v>
      </c>
      <c r="AG2467" s="16" t="s">
        <v>7295</v>
      </c>
    </row>
    <row r="2468" spans="1:33" x14ac:dyDescent="0.25">
      <c r="A2468" t="s">
        <v>4060</v>
      </c>
      <c r="B2468" t="s">
        <v>5570</v>
      </c>
      <c r="C2468" t="s">
        <v>5571</v>
      </c>
      <c r="D2468" t="s">
        <v>5572</v>
      </c>
      <c r="E2468" t="s">
        <v>5573</v>
      </c>
      <c r="F2468" t="s">
        <v>5574</v>
      </c>
      <c r="G2468" s="1">
        <v>37</v>
      </c>
      <c r="H2468" s="1">
        <v>84.77</v>
      </c>
      <c r="I2468" s="2">
        <v>3136.49</v>
      </c>
      <c r="J2468" s="3">
        <v>2.4550000000000002E-3</v>
      </c>
      <c r="K2468" s="4">
        <v>1277591.76</v>
      </c>
      <c r="L2468" s="5">
        <v>50001</v>
      </c>
      <c r="M2468" s="6">
        <v>25.551324170000001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7"/>
        <v xml:space="preserve"> </v>
      </c>
      <c r="T2468" t="s">
        <v>5574</v>
      </c>
      <c r="U2468" t="s">
        <v>1224</v>
      </c>
      <c r="AG2468" s="16" t="s">
        <v>7295</v>
      </c>
    </row>
    <row r="2469" spans="1:33" x14ac:dyDescent="0.25">
      <c r="A2469" t="s">
        <v>4060</v>
      </c>
      <c r="B2469" t="s">
        <v>5575</v>
      </c>
      <c r="C2469" t="s">
        <v>5576</v>
      </c>
      <c r="D2469" t="s">
        <v>5577</v>
      </c>
      <c r="E2469" t="s">
        <v>5578</v>
      </c>
      <c r="F2469" t="s">
        <v>5579</v>
      </c>
      <c r="G2469" s="1">
        <v>30</v>
      </c>
      <c r="H2469" s="1">
        <v>107.83</v>
      </c>
      <c r="I2469" s="2">
        <v>3234.9</v>
      </c>
      <c r="J2469" s="3">
        <v>2.5320299999999998E-3</v>
      </c>
      <c r="K2469" s="4">
        <v>1277591.76</v>
      </c>
      <c r="L2469" s="5">
        <v>50001</v>
      </c>
      <c r="M2469" s="6">
        <v>25.551324170000001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7"/>
        <v xml:space="preserve"> </v>
      </c>
      <c r="T2469" t="s">
        <v>5579</v>
      </c>
      <c r="U2469" t="s">
        <v>1224</v>
      </c>
      <c r="AG2469" s="16" t="s">
        <v>7295</v>
      </c>
    </row>
    <row r="2470" spans="1:33" x14ac:dyDescent="0.25">
      <c r="A2470" t="s">
        <v>4060</v>
      </c>
      <c r="B2470" t="s">
        <v>5580</v>
      </c>
      <c r="C2470" t="s">
        <v>5581</v>
      </c>
      <c r="D2470" t="s">
        <v>5582</v>
      </c>
      <c r="E2470" t="s">
        <v>5583</v>
      </c>
      <c r="F2470" t="s">
        <v>5584</v>
      </c>
      <c r="G2470" s="1">
        <v>32</v>
      </c>
      <c r="H2470" s="1">
        <v>115.86</v>
      </c>
      <c r="I2470" s="2">
        <v>3707.52</v>
      </c>
      <c r="J2470" s="3">
        <v>2.9019599999999999E-3</v>
      </c>
      <c r="K2470" s="4">
        <v>1277591.76</v>
      </c>
      <c r="L2470" s="5">
        <v>50001</v>
      </c>
      <c r="M2470" s="6">
        <v>25.551324170000001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7"/>
        <v xml:space="preserve"> </v>
      </c>
      <c r="T2470" t="s">
        <v>5584</v>
      </c>
      <c r="U2470" t="s">
        <v>1224</v>
      </c>
      <c r="AG2470" s="16" t="s">
        <v>7295</v>
      </c>
    </row>
    <row r="2471" spans="1:33" x14ac:dyDescent="0.25">
      <c r="A2471" t="s">
        <v>4060</v>
      </c>
      <c r="B2471" t="s">
        <v>5585</v>
      </c>
      <c r="C2471" t="s">
        <v>5586</v>
      </c>
      <c r="D2471" t="s">
        <v>5587</v>
      </c>
      <c r="E2471" t="s">
        <v>5588</v>
      </c>
      <c r="F2471" t="s">
        <v>5589</v>
      </c>
      <c r="G2471" s="1">
        <v>85</v>
      </c>
      <c r="H2471" s="1">
        <v>32</v>
      </c>
      <c r="I2471" s="2">
        <v>2720</v>
      </c>
      <c r="J2471" s="3">
        <v>2.1290100000000002E-3</v>
      </c>
      <c r="K2471" s="4">
        <v>1277591.76</v>
      </c>
      <c r="L2471" s="5">
        <v>50001</v>
      </c>
      <c r="M2471" s="6">
        <v>25.551324170000001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7"/>
        <v xml:space="preserve"> </v>
      </c>
      <c r="T2471" t="s">
        <v>5589</v>
      </c>
      <c r="U2471" t="s">
        <v>1224</v>
      </c>
      <c r="AG2471" s="16" t="s">
        <v>7295</v>
      </c>
    </row>
    <row r="2472" spans="1:33" x14ac:dyDescent="0.25">
      <c r="A2472" t="s">
        <v>4060</v>
      </c>
      <c r="B2472" t="s">
        <v>5016</v>
      </c>
      <c r="C2472" t="s">
        <v>5017</v>
      </c>
      <c r="D2472" t="s">
        <v>5018</v>
      </c>
      <c r="E2472" t="s">
        <v>5019</v>
      </c>
      <c r="F2472" t="s">
        <v>5020</v>
      </c>
      <c r="G2472" s="1">
        <v>57</v>
      </c>
      <c r="H2472" s="1">
        <v>119.18</v>
      </c>
      <c r="I2472" s="2">
        <v>6793.26</v>
      </c>
      <c r="J2472" s="3">
        <v>5.31724E-3</v>
      </c>
      <c r="K2472" s="4">
        <v>1277591.76</v>
      </c>
      <c r="L2472" s="5">
        <v>50001</v>
      </c>
      <c r="M2472" s="6">
        <v>25.551324170000001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7"/>
        <v xml:space="preserve"> </v>
      </c>
      <c r="T2472" t="s">
        <v>5020</v>
      </c>
      <c r="U2472" t="s">
        <v>1224</v>
      </c>
      <c r="AG2472" s="16" t="s">
        <v>7295</v>
      </c>
    </row>
    <row r="2473" spans="1:33" x14ac:dyDescent="0.25">
      <c r="A2473" t="s">
        <v>4060</v>
      </c>
      <c r="B2473" t="s">
        <v>5590</v>
      </c>
      <c r="C2473" t="s">
        <v>5591</v>
      </c>
      <c r="D2473" t="s">
        <v>5592</v>
      </c>
      <c r="E2473" t="s">
        <v>5593</v>
      </c>
      <c r="F2473" t="s">
        <v>5594</v>
      </c>
      <c r="G2473" s="1">
        <v>18</v>
      </c>
      <c r="H2473" s="1">
        <v>105.16</v>
      </c>
      <c r="I2473" s="2">
        <v>1892.88</v>
      </c>
      <c r="J2473" s="3">
        <v>1.4816E-3</v>
      </c>
      <c r="K2473" s="4">
        <v>1277591.76</v>
      </c>
      <c r="L2473" s="5">
        <v>50001</v>
      </c>
      <c r="M2473" s="6">
        <v>25.551324170000001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ref="S2473:S2536" si="38">IF(ISNUMBER(N2473),Q2473*N2473,IF(ISNUMBER(R2473),J2473*R2473," "))</f>
        <v xml:space="preserve"> </v>
      </c>
      <c r="T2473" t="s">
        <v>5594</v>
      </c>
      <c r="U2473" t="s">
        <v>1224</v>
      </c>
      <c r="AG2473" s="16" t="s">
        <v>7295</v>
      </c>
    </row>
    <row r="2474" spans="1:33" x14ac:dyDescent="0.25">
      <c r="A2474" t="s">
        <v>4060</v>
      </c>
      <c r="B2474" t="s">
        <v>5595</v>
      </c>
      <c r="C2474" t="s">
        <v>5596</v>
      </c>
      <c r="D2474" t="s">
        <v>5597</v>
      </c>
      <c r="E2474" t="s">
        <v>5598</v>
      </c>
      <c r="F2474" t="s">
        <v>5599</v>
      </c>
      <c r="G2474" s="1">
        <v>36</v>
      </c>
      <c r="H2474" s="1">
        <v>73.63</v>
      </c>
      <c r="I2474" s="2">
        <v>2650.68</v>
      </c>
      <c r="J2474" s="3">
        <v>2.0747500000000002E-3</v>
      </c>
      <c r="K2474" s="4">
        <v>1277591.76</v>
      </c>
      <c r="L2474" s="5">
        <v>50001</v>
      </c>
      <c r="M2474" s="6">
        <v>25.551324170000001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8"/>
        <v xml:space="preserve"> </v>
      </c>
      <c r="T2474" t="s">
        <v>5599</v>
      </c>
      <c r="U2474" t="s">
        <v>1224</v>
      </c>
      <c r="AG2474" s="16" t="s">
        <v>7295</v>
      </c>
    </row>
    <row r="2475" spans="1:33" x14ac:dyDescent="0.25">
      <c r="A2475" t="s">
        <v>4060</v>
      </c>
      <c r="B2475" t="s">
        <v>5600</v>
      </c>
      <c r="C2475" t="s">
        <v>516</v>
      </c>
      <c r="D2475" t="s">
        <v>517</v>
      </c>
      <c r="E2475" t="s">
        <v>518</v>
      </c>
      <c r="F2475" t="s">
        <v>519</v>
      </c>
      <c r="G2475" s="1">
        <v>10</v>
      </c>
      <c r="H2475" s="1">
        <v>157.36000000000001</v>
      </c>
      <c r="I2475" s="2">
        <v>1573.6</v>
      </c>
      <c r="J2475" s="3">
        <v>1.2316899999999999E-3</v>
      </c>
      <c r="K2475" s="4">
        <v>1277591.76</v>
      </c>
      <c r="L2475" s="5">
        <v>50001</v>
      </c>
      <c r="M2475" s="6">
        <v>25.551324170000001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8"/>
        <v xml:space="preserve"> </v>
      </c>
      <c r="T2475" t="s">
        <v>519</v>
      </c>
      <c r="U2475" t="s">
        <v>1224</v>
      </c>
      <c r="AG2475" s="16" t="s">
        <v>7295</v>
      </c>
    </row>
    <row r="2476" spans="1:33" x14ac:dyDescent="0.25">
      <c r="A2476" t="s">
        <v>4060</v>
      </c>
      <c r="B2476" t="s">
        <v>5601</v>
      </c>
      <c r="C2476" t="s">
        <v>5602</v>
      </c>
      <c r="D2476" t="s">
        <v>5603</v>
      </c>
      <c r="E2476" t="s">
        <v>5604</v>
      </c>
      <c r="F2476" t="s">
        <v>5605</v>
      </c>
      <c r="G2476" s="1">
        <v>10</v>
      </c>
      <c r="H2476" s="1">
        <v>221.74</v>
      </c>
      <c r="I2476" s="2">
        <v>2217.4</v>
      </c>
      <c r="J2476" s="3">
        <v>1.7356100000000001E-3</v>
      </c>
      <c r="K2476" s="4">
        <v>1277591.76</v>
      </c>
      <c r="L2476" s="5">
        <v>50001</v>
      </c>
      <c r="M2476" s="6">
        <v>25.551324170000001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8"/>
        <v xml:space="preserve"> </v>
      </c>
      <c r="T2476" t="s">
        <v>5605</v>
      </c>
      <c r="U2476" t="s">
        <v>1224</v>
      </c>
      <c r="AG2476" s="16" t="s">
        <v>7295</v>
      </c>
    </row>
    <row r="2477" spans="1:33" x14ac:dyDescent="0.25">
      <c r="A2477" t="s">
        <v>4060</v>
      </c>
      <c r="B2477" t="s">
        <v>5606</v>
      </c>
      <c r="C2477" t="s">
        <v>5607</v>
      </c>
      <c r="D2477" t="s">
        <v>5608</v>
      </c>
      <c r="E2477" t="s">
        <v>5609</v>
      </c>
      <c r="F2477" t="s">
        <v>5610</v>
      </c>
      <c r="G2477" s="1">
        <v>30</v>
      </c>
      <c r="H2477" s="1">
        <v>68.72</v>
      </c>
      <c r="I2477" s="2">
        <v>2061.6</v>
      </c>
      <c r="J2477" s="3">
        <v>1.6136600000000001E-3</v>
      </c>
      <c r="K2477" s="4">
        <v>1277591.76</v>
      </c>
      <c r="L2477" s="5">
        <v>50001</v>
      </c>
      <c r="M2477" s="6">
        <v>25.551324170000001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8"/>
        <v xml:space="preserve"> </v>
      </c>
      <c r="T2477" t="s">
        <v>5610</v>
      </c>
      <c r="U2477" t="s">
        <v>1224</v>
      </c>
      <c r="AG2477" s="16" t="s">
        <v>7295</v>
      </c>
    </row>
    <row r="2478" spans="1:33" x14ac:dyDescent="0.25">
      <c r="A2478" t="s">
        <v>4060</v>
      </c>
      <c r="B2478" t="s">
        <v>5611</v>
      </c>
      <c r="C2478" t="s">
        <v>5612</v>
      </c>
      <c r="D2478" t="s">
        <v>5613</v>
      </c>
      <c r="E2478" t="s">
        <v>5614</v>
      </c>
      <c r="F2478" t="s">
        <v>5615</v>
      </c>
      <c r="G2478" s="1">
        <v>121</v>
      </c>
      <c r="H2478" s="1">
        <v>12.41</v>
      </c>
      <c r="I2478" s="2">
        <v>1501.61</v>
      </c>
      <c r="J2478" s="3">
        <v>1.17534E-3</v>
      </c>
      <c r="K2478" s="4">
        <v>1277591.76</v>
      </c>
      <c r="L2478" s="5">
        <v>50001</v>
      </c>
      <c r="M2478" s="6">
        <v>25.551324170000001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8"/>
        <v xml:space="preserve"> </v>
      </c>
      <c r="T2478" t="s">
        <v>5615</v>
      </c>
      <c r="U2478" t="s">
        <v>1224</v>
      </c>
      <c r="AG2478" s="16" t="s">
        <v>7295</v>
      </c>
    </row>
    <row r="2479" spans="1:33" x14ac:dyDescent="0.25">
      <c r="A2479" t="s">
        <v>4060</v>
      </c>
      <c r="B2479" t="s">
        <v>5616</v>
      </c>
      <c r="C2479" t="s">
        <v>521</v>
      </c>
      <c r="D2479" t="s">
        <v>522</v>
      </c>
      <c r="E2479" t="s">
        <v>523</v>
      </c>
      <c r="F2479" t="s">
        <v>524</v>
      </c>
      <c r="G2479" s="1">
        <v>213</v>
      </c>
      <c r="H2479" s="1">
        <v>14.95</v>
      </c>
      <c r="I2479" s="2">
        <v>3184.35</v>
      </c>
      <c r="J2479" s="3">
        <v>2.4924600000000002E-3</v>
      </c>
      <c r="K2479" s="4">
        <v>1277591.76</v>
      </c>
      <c r="L2479" s="5">
        <v>50001</v>
      </c>
      <c r="M2479" s="6">
        <v>25.551324170000001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8"/>
        <v xml:space="preserve"> </v>
      </c>
      <c r="T2479" t="s">
        <v>524</v>
      </c>
      <c r="U2479" t="s">
        <v>1224</v>
      </c>
      <c r="AG2479" s="16" t="s">
        <v>7295</v>
      </c>
    </row>
    <row r="2480" spans="1:33" x14ac:dyDescent="0.25">
      <c r="A2480" t="s">
        <v>4060</v>
      </c>
      <c r="B2480" t="s">
        <v>5617</v>
      </c>
      <c r="C2480" t="s">
        <v>5618</v>
      </c>
      <c r="D2480" t="s">
        <v>5619</v>
      </c>
      <c r="E2480" t="s">
        <v>5620</v>
      </c>
      <c r="F2480" t="s">
        <v>5621</v>
      </c>
      <c r="G2480" s="1">
        <v>8</v>
      </c>
      <c r="H2480" s="1">
        <v>253.84</v>
      </c>
      <c r="I2480" s="2">
        <v>2030.72</v>
      </c>
      <c r="J2480" s="3">
        <v>1.58949E-3</v>
      </c>
      <c r="K2480" s="4">
        <v>1277591.76</v>
      </c>
      <c r="L2480" s="5">
        <v>50001</v>
      </c>
      <c r="M2480" s="6">
        <v>25.551324170000001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8"/>
        <v xml:space="preserve"> </v>
      </c>
      <c r="T2480" t="s">
        <v>5621</v>
      </c>
      <c r="U2480" t="s">
        <v>1224</v>
      </c>
      <c r="AG2480" s="16" t="s">
        <v>7295</v>
      </c>
    </row>
    <row r="2481" spans="1:33" x14ac:dyDescent="0.25">
      <c r="A2481" t="s">
        <v>4060</v>
      </c>
      <c r="B2481" t="s">
        <v>5622</v>
      </c>
      <c r="C2481" t="s">
        <v>5623</v>
      </c>
      <c r="D2481" t="s">
        <v>3795</v>
      </c>
      <c r="E2481" t="s">
        <v>3796</v>
      </c>
      <c r="F2481" t="s">
        <v>3797</v>
      </c>
      <c r="G2481" s="1">
        <v>45</v>
      </c>
      <c r="H2481" s="1">
        <v>77.989999999999995</v>
      </c>
      <c r="I2481" s="2">
        <v>3509.55</v>
      </c>
      <c r="J2481" s="3">
        <v>2.7469999999999999E-3</v>
      </c>
      <c r="K2481" s="4">
        <v>1277591.76</v>
      </c>
      <c r="L2481" s="5">
        <v>50001</v>
      </c>
      <c r="M2481" s="6">
        <v>25.551324170000001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8"/>
        <v xml:space="preserve"> </v>
      </c>
      <c r="T2481" t="s">
        <v>3797</v>
      </c>
      <c r="U2481" t="s">
        <v>1224</v>
      </c>
      <c r="AG2481" s="16" t="s">
        <v>7295</v>
      </c>
    </row>
    <row r="2482" spans="1:33" x14ac:dyDescent="0.25">
      <c r="A2482" t="s">
        <v>4060</v>
      </c>
      <c r="B2482" t="s">
        <v>5624</v>
      </c>
      <c r="C2482" t="s">
        <v>5625</v>
      </c>
      <c r="D2482" t="s">
        <v>5626</v>
      </c>
      <c r="E2482" t="s">
        <v>5627</v>
      </c>
      <c r="F2482" t="s">
        <v>5628</v>
      </c>
      <c r="G2482" s="1">
        <v>18</v>
      </c>
      <c r="H2482" s="1">
        <v>121.74</v>
      </c>
      <c r="I2482" s="2">
        <v>2191.3200000000002</v>
      </c>
      <c r="J2482" s="3">
        <v>1.7152000000000001E-3</v>
      </c>
      <c r="K2482" s="4">
        <v>1277591.76</v>
      </c>
      <c r="L2482" s="5">
        <v>50001</v>
      </c>
      <c r="M2482" s="6">
        <v>25.551324170000001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8"/>
        <v xml:space="preserve"> </v>
      </c>
      <c r="T2482" t="s">
        <v>5628</v>
      </c>
      <c r="U2482" t="s">
        <v>1224</v>
      </c>
      <c r="AG2482" s="16" t="s">
        <v>7295</v>
      </c>
    </row>
    <row r="2483" spans="1:33" x14ac:dyDescent="0.25">
      <c r="A2483" t="s">
        <v>4060</v>
      </c>
      <c r="B2483" t="s">
        <v>5049</v>
      </c>
      <c r="C2483" t="s">
        <v>5050</v>
      </c>
      <c r="D2483" t="s">
        <v>3810</v>
      </c>
      <c r="E2483" t="s">
        <v>3811</v>
      </c>
      <c r="F2483" t="s">
        <v>3812</v>
      </c>
      <c r="G2483" s="1">
        <v>15</v>
      </c>
      <c r="H2483" s="1">
        <v>270.11</v>
      </c>
      <c r="I2483" s="2">
        <v>4051.65</v>
      </c>
      <c r="J2483" s="3">
        <v>3.17132E-3</v>
      </c>
      <c r="K2483" s="4">
        <v>1277591.76</v>
      </c>
      <c r="L2483" s="5">
        <v>50001</v>
      </c>
      <c r="M2483" s="6">
        <v>25.551324170000001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8"/>
        <v xml:space="preserve"> </v>
      </c>
      <c r="T2483" t="s">
        <v>3812</v>
      </c>
      <c r="U2483" t="s">
        <v>1224</v>
      </c>
      <c r="AG2483" s="16" t="s">
        <v>7295</v>
      </c>
    </row>
    <row r="2484" spans="1:33" x14ac:dyDescent="0.25">
      <c r="A2484" t="s">
        <v>4060</v>
      </c>
      <c r="B2484" t="s">
        <v>5629</v>
      </c>
      <c r="C2484" t="s">
        <v>5630</v>
      </c>
      <c r="D2484" t="s">
        <v>5631</v>
      </c>
      <c r="E2484" t="s">
        <v>5632</v>
      </c>
      <c r="F2484" t="s">
        <v>5633</v>
      </c>
      <c r="G2484" s="1">
        <v>20</v>
      </c>
      <c r="H2484" s="1">
        <v>77.290000000000006</v>
      </c>
      <c r="I2484" s="2">
        <v>1545.8</v>
      </c>
      <c r="J2484" s="3">
        <v>1.2099299999999999E-3</v>
      </c>
      <c r="K2484" s="4">
        <v>1277591.76</v>
      </c>
      <c r="L2484" s="5">
        <v>50001</v>
      </c>
      <c r="M2484" s="6">
        <v>25.551324170000001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8"/>
        <v xml:space="preserve"> </v>
      </c>
      <c r="T2484" t="s">
        <v>5633</v>
      </c>
      <c r="U2484" t="s">
        <v>1224</v>
      </c>
      <c r="AG2484" s="16" t="s">
        <v>7295</v>
      </c>
    </row>
    <row r="2485" spans="1:33" x14ac:dyDescent="0.25">
      <c r="A2485" t="s">
        <v>4060</v>
      </c>
      <c r="B2485" t="s">
        <v>5634</v>
      </c>
      <c r="C2485" t="s">
        <v>5635</v>
      </c>
      <c r="D2485" t="s">
        <v>5636</v>
      </c>
      <c r="E2485" t="s">
        <v>5637</v>
      </c>
      <c r="F2485" t="s">
        <v>5638</v>
      </c>
      <c r="G2485" s="1">
        <v>105</v>
      </c>
      <c r="H2485" s="1">
        <v>22.73</v>
      </c>
      <c r="I2485" s="2">
        <v>2386.65</v>
      </c>
      <c r="J2485" s="3">
        <v>1.86808E-3</v>
      </c>
      <c r="K2485" s="4">
        <v>1277591.76</v>
      </c>
      <c r="L2485" s="5">
        <v>50001</v>
      </c>
      <c r="M2485" s="6">
        <v>25.551324170000001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8"/>
        <v xml:space="preserve"> </v>
      </c>
      <c r="T2485" t="s">
        <v>5638</v>
      </c>
      <c r="U2485" t="s">
        <v>1224</v>
      </c>
      <c r="AG2485" s="16" t="s">
        <v>7295</v>
      </c>
    </row>
    <row r="2486" spans="1:33" x14ac:dyDescent="0.25">
      <c r="A2486" t="s">
        <v>4060</v>
      </c>
      <c r="B2486" t="s">
        <v>5639</v>
      </c>
      <c r="C2486" t="s">
        <v>5640</v>
      </c>
      <c r="D2486" t="s">
        <v>5641</v>
      </c>
      <c r="E2486" t="s">
        <v>5642</v>
      </c>
      <c r="F2486" t="s">
        <v>5643</v>
      </c>
      <c r="G2486" s="1">
        <v>23</v>
      </c>
      <c r="H2486" s="1">
        <v>77.069999999999993</v>
      </c>
      <c r="I2486" s="2">
        <v>1772.61</v>
      </c>
      <c r="J2486" s="3">
        <v>1.3874600000000001E-3</v>
      </c>
      <c r="K2486" s="4">
        <v>1277591.76</v>
      </c>
      <c r="L2486" s="5">
        <v>50001</v>
      </c>
      <c r="M2486" s="6">
        <v>25.551324170000001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8"/>
        <v xml:space="preserve"> </v>
      </c>
      <c r="T2486" t="s">
        <v>5643</v>
      </c>
      <c r="U2486" t="s">
        <v>1224</v>
      </c>
      <c r="AG2486" s="16" t="s">
        <v>7295</v>
      </c>
    </row>
    <row r="2487" spans="1:33" x14ac:dyDescent="0.25">
      <c r="A2487" t="s">
        <v>4060</v>
      </c>
      <c r="B2487" t="s">
        <v>5064</v>
      </c>
      <c r="C2487" t="s">
        <v>5065</v>
      </c>
      <c r="D2487" t="s">
        <v>5066</v>
      </c>
      <c r="E2487" t="s">
        <v>5067</v>
      </c>
      <c r="F2487" t="s">
        <v>5068</v>
      </c>
      <c r="G2487" s="1">
        <v>697</v>
      </c>
      <c r="H2487" s="1">
        <v>12.55</v>
      </c>
      <c r="I2487" s="2">
        <v>8747.35</v>
      </c>
      <c r="J2487" s="3">
        <v>6.8467500000000004E-3</v>
      </c>
      <c r="K2487" s="4">
        <v>1277591.76</v>
      </c>
      <c r="L2487" s="5">
        <v>50001</v>
      </c>
      <c r="M2487" s="6">
        <v>25.551324170000001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8"/>
        <v xml:space="preserve"> </v>
      </c>
      <c r="T2487" t="s">
        <v>5068</v>
      </c>
      <c r="U2487" t="s">
        <v>1224</v>
      </c>
      <c r="AG2487" s="16" t="s">
        <v>7295</v>
      </c>
    </row>
    <row r="2488" spans="1:33" x14ac:dyDescent="0.25">
      <c r="A2488" t="s">
        <v>4060</v>
      </c>
      <c r="B2488" t="s">
        <v>5644</v>
      </c>
      <c r="C2488" t="s">
        <v>561</v>
      </c>
      <c r="D2488" t="s">
        <v>562</v>
      </c>
      <c r="E2488" t="s">
        <v>563</v>
      </c>
      <c r="F2488" t="s">
        <v>564</v>
      </c>
      <c r="G2488" s="1">
        <v>55</v>
      </c>
      <c r="H2488" s="1">
        <v>69.41</v>
      </c>
      <c r="I2488" s="2">
        <v>3817.55</v>
      </c>
      <c r="J2488" s="3">
        <v>2.9880800000000002E-3</v>
      </c>
      <c r="K2488" s="4">
        <v>1277591.76</v>
      </c>
      <c r="L2488" s="5">
        <v>50001</v>
      </c>
      <c r="M2488" s="6">
        <v>25.551324170000001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8"/>
        <v xml:space="preserve"> </v>
      </c>
      <c r="T2488" t="s">
        <v>564</v>
      </c>
      <c r="U2488" t="s">
        <v>1224</v>
      </c>
      <c r="AG2488" s="16" t="s">
        <v>7295</v>
      </c>
    </row>
    <row r="2489" spans="1:33" x14ac:dyDescent="0.25">
      <c r="A2489" t="s">
        <v>4060</v>
      </c>
      <c r="B2489" t="s">
        <v>5645</v>
      </c>
      <c r="C2489" t="s">
        <v>5646</v>
      </c>
      <c r="D2489" t="s">
        <v>5647</v>
      </c>
      <c r="E2489" t="s">
        <v>5648</v>
      </c>
      <c r="F2489" t="s">
        <v>5649</v>
      </c>
      <c r="G2489" s="1">
        <v>30</v>
      </c>
      <c r="H2489" s="1">
        <v>47.41</v>
      </c>
      <c r="I2489" s="2">
        <v>1422.3</v>
      </c>
      <c r="J2489" s="3">
        <v>1.11327E-3</v>
      </c>
      <c r="K2489" s="4">
        <v>1277591.76</v>
      </c>
      <c r="L2489" s="5">
        <v>50001</v>
      </c>
      <c r="M2489" s="6">
        <v>25.551324170000001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8"/>
        <v xml:space="preserve"> </v>
      </c>
      <c r="T2489" t="s">
        <v>5649</v>
      </c>
      <c r="U2489" t="s">
        <v>1224</v>
      </c>
      <c r="AG2489" s="16" t="s">
        <v>7295</v>
      </c>
    </row>
    <row r="2490" spans="1:33" x14ac:dyDescent="0.25">
      <c r="A2490" t="s">
        <v>4060</v>
      </c>
      <c r="B2490" t="s">
        <v>5650</v>
      </c>
      <c r="C2490" t="s">
        <v>1094</v>
      </c>
      <c r="D2490" t="s">
        <v>1095</v>
      </c>
      <c r="E2490" t="s">
        <v>1096</v>
      </c>
      <c r="F2490" t="s">
        <v>1097</v>
      </c>
      <c r="G2490" s="1">
        <v>71</v>
      </c>
      <c r="H2490" s="1">
        <v>84.23</v>
      </c>
      <c r="I2490" s="2">
        <v>5980.33</v>
      </c>
      <c r="J2490" s="3">
        <v>4.6809399999999998E-3</v>
      </c>
      <c r="K2490" s="4">
        <v>1277591.76</v>
      </c>
      <c r="L2490" s="5">
        <v>50001</v>
      </c>
      <c r="M2490" s="6">
        <v>25.551324170000001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8"/>
        <v xml:space="preserve"> </v>
      </c>
      <c r="T2490" t="s">
        <v>1097</v>
      </c>
      <c r="U2490" t="s">
        <v>1224</v>
      </c>
      <c r="AG2490" s="16" t="s">
        <v>7295</v>
      </c>
    </row>
    <row r="2491" spans="1:33" x14ac:dyDescent="0.25">
      <c r="A2491" t="s">
        <v>4060</v>
      </c>
      <c r="B2491" t="s">
        <v>5651</v>
      </c>
      <c r="C2491" t="s">
        <v>5652</v>
      </c>
      <c r="D2491" t="s">
        <v>5653</v>
      </c>
      <c r="E2491" t="s">
        <v>5654</v>
      </c>
      <c r="F2491" t="s">
        <v>5655</v>
      </c>
      <c r="G2491" s="1">
        <v>25</v>
      </c>
      <c r="H2491" s="1">
        <v>81.650000000000006</v>
      </c>
      <c r="I2491" s="2">
        <v>2041.25</v>
      </c>
      <c r="J2491" s="3">
        <v>1.5977299999999999E-3</v>
      </c>
      <c r="K2491" s="4">
        <v>1277591.76</v>
      </c>
      <c r="L2491" s="5">
        <v>50001</v>
      </c>
      <c r="M2491" s="6">
        <v>25.551324170000001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8"/>
        <v xml:space="preserve"> </v>
      </c>
      <c r="T2491" t="s">
        <v>5655</v>
      </c>
      <c r="U2491" t="s">
        <v>1224</v>
      </c>
      <c r="AG2491" s="16" t="s">
        <v>7295</v>
      </c>
    </row>
    <row r="2492" spans="1:33" x14ac:dyDescent="0.25">
      <c r="A2492" t="s">
        <v>4060</v>
      </c>
      <c r="B2492" t="s">
        <v>5656</v>
      </c>
      <c r="C2492" t="s">
        <v>5657</v>
      </c>
      <c r="D2492" t="s">
        <v>3901</v>
      </c>
      <c r="E2492" t="s">
        <v>3902</v>
      </c>
      <c r="F2492" t="s">
        <v>3903</v>
      </c>
      <c r="G2492" s="1">
        <v>60</v>
      </c>
      <c r="H2492" s="1">
        <v>92.66</v>
      </c>
      <c r="I2492" s="2">
        <v>5559.6</v>
      </c>
      <c r="J2492" s="3">
        <v>4.3516199999999996E-3</v>
      </c>
      <c r="K2492" s="4">
        <v>1277591.76</v>
      </c>
      <c r="L2492" s="5">
        <v>50001</v>
      </c>
      <c r="M2492" s="6">
        <v>25.551324170000001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8"/>
        <v xml:space="preserve"> </v>
      </c>
      <c r="T2492" t="s">
        <v>3903</v>
      </c>
      <c r="U2492" t="s">
        <v>1224</v>
      </c>
      <c r="AG2492" s="16" t="s">
        <v>7295</v>
      </c>
    </row>
    <row r="2493" spans="1:33" x14ac:dyDescent="0.25">
      <c r="A2493" t="s">
        <v>4060</v>
      </c>
      <c r="B2493" t="s">
        <v>5658</v>
      </c>
      <c r="C2493" t="s">
        <v>5659</v>
      </c>
      <c r="D2493" t="s">
        <v>5660</v>
      </c>
      <c r="E2493" t="s">
        <v>5661</v>
      </c>
      <c r="F2493" t="s">
        <v>5662</v>
      </c>
      <c r="G2493" s="1">
        <v>58</v>
      </c>
      <c r="H2493" s="1">
        <v>66.58</v>
      </c>
      <c r="I2493" s="2">
        <v>3861.64</v>
      </c>
      <c r="J2493" s="3">
        <v>3.0225899999999999E-3</v>
      </c>
      <c r="K2493" s="4">
        <v>1277591.76</v>
      </c>
      <c r="L2493" s="5">
        <v>50001</v>
      </c>
      <c r="M2493" s="6">
        <v>25.551324170000001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8"/>
        <v xml:space="preserve"> </v>
      </c>
      <c r="T2493" t="s">
        <v>5662</v>
      </c>
      <c r="U2493" t="s">
        <v>1224</v>
      </c>
      <c r="AG2493" s="16" t="s">
        <v>7295</v>
      </c>
    </row>
    <row r="2494" spans="1:33" x14ac:dyDescent="0.25">
      <c r="A2494" t="s">
        <v>4060</v>
      </c>
      <c r="B2494" t="s">
        <v>5082</v>
      </c>
      <c r="C2494" t="s">
        <v>5083</v>
      </c>
      <c r="D2494" t="s">
        <v>5084</v>
      </c>
      <c r="E2494" t="s">
        <v>5085</v>
      </c>
      <c r="F2494" t="s">
        <v>5086</v>
      </c>
      <c r="G2494" s="1">
        <v>84</v>
      </c>
      <c r="H2494" s="1">
        <v>74.55</v>
      </c>
      <c r="I2494" s="2">
        <v>6262.2</v>
      </c>
      <c r="J2494" s="3">
        <v>4.9015700000000001E-3</v>
      </c>
      <c r="K2494" s="4">
        <v>1277591.76</v>
      </c>
      <c r="L2494" s="5">
        <v>50001</v>
      </c>
      <c r="M2494" s="6">
        <v>25.551324170000001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8"/>
        <v xml:space="preserve"> </v>
      </c>
      <c r="T2494" t="s">
        <v>5086</v>
      </c>
      <c r="U2494" t="s">
        <v>1224</v>
      </c>
      <c r="AG2494" s="16" t="s">
        <v>7295</v>
      </c>
    </row>
    <row r="2495" spans="1:33" x14ac:dyDescent="0.25">
      <c r="A2495" t="s">
        <v>4060</v>
      </c>
      <c r="B2495" t="s">
        <v>5663</v>
      </c>
      <c r="C2495" t="s">
        <v>5664</v>
      </c>
      <c r="D2495" t="s">
        <v>5665</v>
      </c>
      <c r="E2495" t="s">
        <v>5666</v>
      </c>
      <c r="F2495" t="s">
        <v>5667</v>
      </c>
      <c r="G2495" s="1">
        <v>2812</v>
      </c>
      <c r="H2495" s="1">
        <v>22.2</v>
      </c>
      <c r="I2495" s="2">
        <v>62426.400000000001</v>
      </c>
      <c r="J2495" s="3">
        <v>4.8862559999999999E-2</v>
      </c>
      <c r="K2495" s="4">
        <v>1277591.76</v>
      </c>
      <c r="L2495" s="5">
        <v>50001</v>
      </c>
      <c r="M2495" s="6">
        <v>25.551324170000001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8"/>
        <v xml:space="preserve"> </v>
      </c>
      <c r="T2495" t="s">
        <v>5667</v>
      </c>
      <c r="U2495" t="s">
        <v>1224</v>
      </c>
      <c r="AG2495" s="16" t="s">
        <v>7295</v>
      </c>
    </row>
    <row r="2496" spans="1:33" x14ac:dyDescent="0.25">
      <c r="A2496" t="s">
        <v>4060</v>
      </c>
      <c r="B2496" t="s">
        <v>5668</v>
      </c>
      <c r="C2496" t="s">
        <v>5669</v>
      </c>
      <c r="D2496" t="s">
        <v>5670</v>
      </c>
      <c r="E2496" t="s">
        <v>5671</v>
      </c>
      <c r="F2496" t="s">
        <v>5672</v>
      </c>
      <c r="G2496" s="1">
        <v>34</v>
      </c>
      <c r="H2496" s="1">
        <v>55.19</v>
      </c>
      <c r="I2496" s="2">
        <v>1876.46</v>
      </c>
      <c r="J2496" s="3">
        <v>1.46875E-3</v>
      </c>
      <c r="K2496" s="4">
        <v>1277591.76</v>
      </c>
      <c r="L2496" s="5">
        <v>50001</v>
      </c>
      <c r="M2496" s="6">
        <v>25.551324170000001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8"/>
        <v xml:space="preserve"> </v>
      </c>
      <c r="T2496" t="s">
        <v>5672</v>
      </c>
      <c r="U2496" t="s">
        <v>1224</v>
      </c>
      <c r="AG2496" s="16" t="s">
        <v>7295</v>
      </c>
    </row>
    <row r="2497" spans="1:33" x14ac:dyDescent="0.25">
      <c r="A2497" t="s">
        <v>4060</v>
      </c>
      <c r="B2497" t="s">
        <v>5673</v>
      </c>
      <c r="C2497" t="s">
        <v>5674</v>
      </c>
      <c r="D2497" t="s">
        <v>5675</v>
      </c>
      <c r="E2497" t="s">
        <v>5676</v>
      </c>
      <c r="F2497" t="s">
        <v>5677</v>
      </c>
      <c r="G2497" s="1">
        <v>43</v>
      </c>
      <c r="H2497" s="1">
        <v>32.71</v>
      </c>
      <c r="I2497" s="2">
        <v>1406.53</v>
      </c>
      <c r="J2497" s="3">
        <v>1.10092E-3</v>
      </c>
      <c r="K2497" s="4">
        <v>1277591.76</v>
      </c>
      <c r="L2497" s="5">
        <v>50001</v>
      </c>
      <c r="M2497" s="6">
        <v>25.551324170000001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8"/>
        <v xml:space="preserve"> </v>
      </c>
      <c r="T2497" t="s">
        <v>5677</v>
      </c>
      <c r="U2497" t="s">
        <v>1224</v>
      </c>
      <c r="AG2497" s="16" t="s">
        <v>7295</v>
      </c>
    </row>
    <row r="2498" spans="1:33" x14ac:dyDescent="0.25">
      <c r="A2498" t="s">
        <v>4060</v>
      </c>
      <c r="B2498" t="s">
        <v>5094</v>
      </c>
      <c r="C2498" t="s">
        <v>5095</v>
      </c>
      <c r="D2498" t="s">
        <v>3925</v>
      </c>
      <c r="E2498" t="s">
        <v>3926</v>
      </c>
      <c r="F2498" t="s">
        <v>3927</v>
      </c>
      <c r="G2498" s="1">
        <v>225</v>
      </c>
      <c r="H2498" s="1">
        <v>139.25</v>
      </c>
      <c r="I2498" s="2">
        <v>31331.25</v>
      </c>
      <c r="J2498" s="3">
        <v>2.4523679999999999E-2</v>
      </c>
      <c r="K2498" s="4">
        <v>1277591.76</v>
      </c>
      <c r="L2498" s="5">
        <v>50001</v>
      </c>
      <c r="M2498" s="6">
        <v>25.551324170000001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8"/>
        <v xml:space="preserve"> </v>
      </c>
      <c r="T2498" t="s">
        <v>3927</v>
      </c>
      <c r="U2498" t="s">
        <v>1224</v>
      </c>
      <c r="AG2498" s="16" t="s">
        <v>7295</v>
      </c>
    </row>
    <row r="2499" spans="1:33" x14ac:dyDescent="0.25">
      <c r="A2499" t="s">
        <v>4060</v>
      </c>
      <c r="B2499" t="s">
        <v>5106</v>
      </c>
      <c r="C2499" t="s">
        <v>5107</v>
      </c>
      <c r="D2499" t="s">
        <v>5108</v>
      </c>
      <c r="E2499" t="s">
        <v>5109</v>
      </c>
      <c r="F2499" t="s">
        <v>5110</v>
      </c>
      <c r="G2499" s="1">
        <v>36</v>
      </c>
      <c r="H2499" s="1">
        <v>241.68</v>
      </c>
      <c r="I2499" s="2">
        <v>8700.48</v>
      </c>
      <c r="J2499" s="3">
        <v>6.8100599999999997E-3</v>
      </c>
      <c r="K2499" s="4">
        <v>1277591.76</v>
      </c>
      <c r="L2499" s="5">
        <v>50001</v>
      </c>
      <c r="M2499" s="6">
        <v>25.551324170000001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5110</v>
      </c>
      <c r="U2499" t="s">
        <v>1224</v>
      </c>
      <c r="AG2499" s="16" t="s">
        <v>7295</v>
      </c>
    </row>
    <row r="2500" spans="1:33" x14ac:dyDescent="0.25">
      <c r="A2500" t="s">
        <v>4060</v>
      </c>
      <c r="B2500" t="s">
        <v>5678</v>
      </c>
      <c r="C2500" t="s">
        <v>5679</v>
      </c>
      <c r="D2500" t="s">
        <v>5680</v>
      </c>
      <c r="E2500" t="s">
        <v>5681</v>
      </c>
      <c r="F2500" t="s">
        <v>5682</v>
      </c>
      <c r="G2500" s="1">
        <v>61</v>
      </c>
      <c r="H2500" s="1">
        <v>55.58</v>
      </c>
      <c r="I2500" s="2">
        <v>3390.38</v>
      </c>
      <c r="J2500" s="3">
        <v>2.65373E-3</v>
      </c>
      <c r="K2500" s="4">
        <v>1277591.76</v>
      </c>
      <c r="L2500" s="5">
        <v>50001</v>
      </c>
      <c r="M2500" s="6">
        <v>25.551324170000001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5682</v>
      </c>
      <c r="U2500" t="s">
        <v>1224</v>
      </c>
      <c r="AG2500" s="16" t="s">
        <v>7295</v>
      </c>
    </row>
    <row r="2501" spans="1:33" x14ac:dyDescent="0.25">
      <c r="A2501" t="s">
        <v>4060</v>
      </c>
      <c r="B2501" t="s">
        <v>5683</v>
      </c>
      <c r="C2501" t="s">
        <v>5684</v>
      </c>
      <c r="D2501" t="s">
        <v>5685</v>
      </c>
      <c r="E2501" t="s">
        <v>5686</v>
      </c>
      <c r="F2501" t="s">
        <v>5687</v>
      </c>
      <c r="G2501" s="1">
        <v>58</v>
      </c>
      <c r="H2501" s="1">
        <v>109.82</v>
      </c>
      <c r="I2501" s="2">
        <v>6369.56</v>
      </c>
      <c r="J2501" s="3">
        <v>4.9855999999999998E-3</v>
      </c>
      <c r="K2501" s="4">
        <v>1277591.76</v>
      </c>
      <c r="L2501" s="5">
        <v>50001</v>
      </c>
      <c r="M2501" s="6">
        <v>25.551324170000001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5687</v>
      </c>
      <c r="U2501" t="s">
        <v>1224</v>
      </c>
      <c r="AG2501" s="16" t="s">
        <v>7295</v>
      </c>
    </row>
    <row r="2502" spans="1:33" x14ac:dyDescent="0.25">
      <c r="A2502" t="s">
        <v>4060</v>
      </c>
      <c r="B2502" t="s">
        <v>5688</v>
      </c>
      <c r="C2502" t="s">
        <v>5689</v>
      </c>
      <c r="D2502" t="s">
        <v>5690</v>
      </c>
      <c r="E2502" t="s">
        <v>5691</v>
      </c>
      <c r="F2502" t="s">
        <v>5692</v>
      </c>
      <c r="G2502" s="1">
        <v>45</v>
      </c>
      <c r="H2502" s="1">
        <v>75.599999999999994</v>
      </c>
      <c r="I2502" s="2">
        <v>3402</v>
      </c>
      <c r="J2502" s="3">
        <v>2.6628200000000002E-3</v>
      </c>
      <c r="K2502" s="4">
        <v>1277591.76</v>
      </c>
      <c r="L2502" s="5">
        <v>50001</v>
      </c>
      <c r="M2502" s="6">
        <v>25.551324170000001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5692</v>
      </c>
      <c r="U2502" t="s">
        <v>1224</v>
      </c>
      <c r="AG2502" s="16" t="s">
        <v>7295</v>
      </c>
    </row>
    <row r="2503" spans="1:33" x14ac:dyDescent="0.25">
      <c r="A2503" t="s">
        <v>4060</v>
      </c>
      <c r="B2503" t="s">
        <v>5693</v>
      </c>
      <c r="C2503" t="s">
        <v>5694</v>
      </c>
      <c r="D2503" t="s">
        <v>3955</v>
      </c>
      <c r="E2503" t="s">
        <v>3956</v>
      </c>
      <c r="F2503" t="s">
        <v>3957</v>
      </c>
      <c r="G2503" s="1">
        <v>108</v>
      </c>
      <c r="H2503" s="1">
        <v>28.35</v>
      </c>
      <c r="I2503" s="2">
        <v>3061.8</v>
      </c>
      <c r="J2503" s="3">
        <v>2.39654E-3</v>
      </c>
      <c r="K2503" s="4">
        <v>1277591.76</v>
      </c>
      <c r="L2503" s="5">
        <v>50001</v>
      </c>
      <c r="M2503" s="6">
        <v>25.551324170000001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3957</v>
      </c>
      <c r="U2503" t="s">
        <v>1224</v>
      </c>
      <c r="AG2503" s="16" t="s">
        <v>7295</v>
      </c>
    </row>
    <row r="2504" spans="1:33" x14ac:dyDescent="0.25">
      <c r="A2504" t="s">
        <v>4060</v>
      </c>
      <c r="B2504" t="s">
        <v>5695</v>
      </c>
      <c r="C2504" t="s">
        <v>5696</v>
      </c>
      <c r="D2504" t="s">
        <v>5697</v>
      </c>
      <c r="E2504" t="s">
        <v>5698</v>
      </c>
      <c r="F2504" t="s">
        <v>5699</v>
      </c>
      <c r="G2504" s="1">
        <v>28</v>
      </c>
      <c r="H2504" s="1">
        <v>73.37</v>
      </c>
      <c r="I2504" s="2">
        <v>2054.36</v>
      </c>
      <c r="J2504" s="3">
        <v>1.6079899999999999E-3</v>
      </c>
      <c r="K2504" s="4">
        <v>1277591.76</v>
      </c>
      <c r="L2504" s="5">
        <v>50001</v>
      </c>
      <c r="M2504" s="6">
        <v>25.551324170000001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si="38"/>
        <v xml:space="preserve"> </v>
      </c>
      <c r="T2504" t="s">
        <v>5699</v>
      </c>
      <c r="U2504" t="s">
        <v>1224</v>
      </c>
      <c r="AG2504" s="16" t="s">
        <v>7295</v>
      </c>
    </row>
    <row r="2505" spans="1:33" x14ac:dyDescent="0.25">
      <c r="A2505" t="s">
        <v>4060</v>
      </c>
      <c r="B2505" t="s">
        <v>5700</v>
      </c>
      <c r="C2505" t="s">
        <v>5701</v>
      </c>
      <c r="D2505" t="s">
        <v>5702</v>
      </c>
      <c r="E2505" t="s">
        <v>5703</v>
      </c>
      <c r="F2505" t="s">
        <v>5704</v>
      </c>
      <c r="G2505" s="1">
        <v>34</v>
      </c>
      <c r="H2505" s="1">
        <v>60.78</v>
      </c>
      <c r="I2505" s="2">
        <v>2066.52</v>
      </c>
      <c r="J2505" s="3">
        <v>1.61751E-3</v>
      </c>
      <c r="K2505" s="4">
        <v>1277591.76</v>
      </c>
      <c r="L2505" s="5">
        <v>50001</v>
      </c>
      <c r="M2505" s="6">
        <v>25.551324170000001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8"/>
        <v xml:space="preserve"> </v>
      </c>
      <c r="T2505" t="s">
        <v>5704</v>
      </c>
      <c r="U2505" t="s">
        <v>1224</v>
      </c>
      <c r="AG2505" s="16" t="s">
        <v>7295</v>
      </c>
    </row>
    <row r="2506" spans="1:33" x14ac:dyDescent="0.25">
      <c r="A2506" t="s">
        <v>4060</v>
      </c>
      <c r="B2506" t="s">
        <v>5705</v>
      </c>
      <c r="C2506" t="s">
        <v>596</v>
      </c>
      <c r="D2506" t="s">
        <v>597</v>
      </c>
      <c r="E2506" t="s">
        <v>598</v>
      </c>
      <c r="F2506" t="s">
        <v>599</v>
      </c>
      <c r="G2506" s="1">
        <v>119</v>
      </c>
      <c r="H2506" s="1">
        <v>21.57</v>
      </c>
      <c r="I2506" s="2">
        <v>2566.83</v>
      </c>
      <c r="J2506" s="3">
        <v>2.0091200000000001E-3</v>
      </c>
      <c r="K2506" s="4">
        <v>1277591.76</v>
      </c>
      <c r="L2506" s="5">
        <v>50001</v>
      </c>
      <c r="M2506" s="6">
        <v>25.551324170000001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8"/>
        <v xml:space="preserve"> </v>
      </c>
      <c r="T2506" t="s">
        <v>599</v>
      </c>
      <c r="U2506" t="s">
        <v>1224</v>
      </c>
      <c r="AG2506" s="16" t="s">
        <v>7295</v>
      </c>
    </row>
    <row r="2507" spans="1:33" x14ac:dyDescent="0.25">
      <c r="A2507" t="s">
        <v>4060</v>
      </c>
      <c r="B2507" t="s">
        <v>5706</v>
      </c>
      <c r="C2507" t="s">
        <v>5707</v>
      </c>
      <c r="D2507" t="s">
        <v>5708</v>
      </c>
      <c r="E2507" t="s">
        <v>5709</v>
      </c>
      <c r="F2507" t="s">
        <v>5710</v>
      </c>
      <c r="G2507" s="1">
        <v>325</v>
      </c>
      <c r="H2507" s="1">
        <v>29.25</v>
      </c>
      <c r="I2507" s="2">
        <v>9506.25</v>
      </c>
      <c r="J2507" s="3">
        <v>7.4407600000000003E-3</v>
      </c>
      <c r="K2507" s="4">
        <v>1277591.76</v>
      </c>
      <c r="L2507" s="5">
        <v>50001</v>
      </c>
      <c r="M2507" s="6">
        <v>25.551324170000001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8"/>
        <v xml:space="preserve"> </v>
      </c>
      <c r="T2507" t="s">
        <v>5710</v>
      </c>
      <c r="U2507" t="s">
        <v>1224</v>
      </c>
      <c r="AG2507" s="16" t="s">
        <v>7295</v>
      </c>
    </row>
    <row r="2508" spans="1:33" x14ac:dyDescent="0.25">
      <c r="A2508" t="s">
        <v>4060</v>
      </c>
      <c r="B2508" t="s">
        <v>5711</v>
      </c>
      <c r="C2508" t="s">
        <v>5712</v>
      </c>
      <c r="D2508" t="s">
        <v>3985</v>
      </c>
      <c r="E2508" t="s">
        <v>3986</v>
      </c>
      <c r="F2508" t="s">
        <v>3987</v>
      </c>
      <c r="G2508" s="1">
        <v>84</v>
      </c>
      <c r="H2508" s="1">
        <v>123.99</v>
      </c>
      <c r="I2508" s="2">
        <v>10415.16</v>
      </c>
      <c r="J2508" s="3">
        <v>8.1521800000000002E-3</v>
      </c>
      <c r="K2508" s="4">
        <v>1277591.76</v>
      </c>
      <c r="L2508" s="5">
        <v>50001</v>
      </c>
      <c r="M2508" s="6">
        <v>25.551324170000001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8"/>
        <v xml:space="preserve"> </v>
      </c>
      <c r="T2508" t="s">
        <v>3987</v>
      </c>
      <c r="U2508" t="s">
        <v>1224</v>
      </c>
      <c r="AG2508" s="16" t="s">
        <v>7295</v>
      </c>
    </row>
    <row r="2509" spans="1:33" x14ac:dyDescent="0.25">
      <c r="A2509" t="s">
        <v>4060</v>
      </c>
      <c r="B2509" t="s">
        <v>5713</v>
      </c>
      <c r="C2509" t="s">
        <v>606</v>
      </c>
      <c r="D2509" t="s">
        <v>607</v>
      </c>
      <c r="E2509" t="s">
        <v>608</v>
      </c>
      <c r="F2509" t="s">
        <v>609</v>
      </c>
      <c r="G2509" s="1">
        <v>37</v>
      </c>
      <c r="H2509" s="1">
        <v>39.14</v>
      </c>
      <c r="I2509" s="2">
        <v>1448.18</v>
      </c>
      <c r="J2509" s="3">
        <v>1.1335200000000001E-3</v>
      </c>
      <c r="K2509" s="4">
        <v>1277591.76</v>
      </c>
      <c r="L2509" s="5">
        <v>50001</v>
      </c>
      <c r="M2509" s="6">
        <v>25.551324170000001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8"/>
        <v xml:space="preserve"> </v>
      </c>
      <c r="T2509" t="s">
        <v>609</v>
      </c>
      <c r="U2509" t="s">
        <v>1224</v>
      </c>
      <c r="AG2509" s="16" t="s">
        <v>7295</v>
      </c>
    </row>
    <row r="2510" spans="1:33" x14ac:dyDescent="0.25">
      <c r="A2510" t="s">
        <v>4060</v>
      </c>
      <c r="B2510" t="s">
        <v>5714</v>
      </c>
      <c r="C2510" t="s">
        <v>616</v>
      </c>
      <c r="D2510" t="s">
        <v>617</v>
      </c>
      <c r="E2510" t="s">
        <v>618</v>
      </c>
      <c r="F2510" t="s">
        <v>619</v>
      </c>
      <c r="G2510" s="1">
        <v>387</v>
      </c>
      <c r="H2510" s="1">
        <v>12</v>
      </c>
      <c r="I2510" s="2">
        <v>4644</v>
      </c>
      <c r="J2510" s="3">
        <v>3.63496E-3</v>
      </c>
      <c r="K2510" s="4">
        <v>1277591.76</v>
      </c>
      <c r="L2510" s="5">
        <v>50001</v>
      </c>
      <c r="M2510" s="6">
        <v>25.551324170000001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8"/>
        <v xml:space="preserve"> </v>
      </c>
      <c r="T2510" t="s">
        <v>619</v>
      </c>
      <c r="U2510" t="s">
        <v>1224</v>
      </c>
      <c r="AG2510" s="16" t="s">
        <v>7295</v>
      </c>
    </row>
    <row r="2511" spans="1:33" x14ac:dyDescent="0.25">
      <c r="A2511" t="s">
        <v>4060</v>
      </c>
      <c r="B2511" t="s">
        <v>5715</v>
      </c>
      <c r="C2511" t="s">
        <v>5716</v>
      </c>
      <c r="D2511" t="s">
        <v>5717</v>
      </c>
      <c r="E2511" t="s">
        <v>5718</v>
      </c>
      <c r="F2511" t="s">
        <v>5719</v>
      </c>
      <c r="G2511" s="1">
        <v>1568</v>
      </c>
      <c r="H2511" s="1">
        <v>38.92</v>
      </c>
      <c r="I2511" s="2">
        <v>61026.559999999998</v>
      </c>
      <c r="J2511" s="3">
        <v>4.7766870000000003E-2</v>
      </c>
      <c r="K2511" s="4">
        <v>1277591.76</v>
      </c>
      <c r="L2511" s="5">
        <v>50001</v>
      </c>
      <c r="M2511" s="6">
        <v>25.551324170000001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8"/>
        <v xml:space="preserve"> </v>
      </c>
      <c r="T2511" t="s">
        <v>5719</v>
      </c>
      <c r="U2511" t="s">
        <v>1224</v>
      </c>
      <c r="AG2511" s="16" t="s">
        <v>7295</v>
      </c>
    </row>
    <row r="2512" spans="1:33" x14ac:dyDescent="0.25">
      <c r="A2512" t="s">
        <v>4060</v>
      </c>
      <c r="B2512" t="s">
        <v>5720</v>
      </c>
      <c r="C2512" t="s">
        <v>5721</v>
      </c>
      <c r="D2512" t="s">
        <v>2865</v>
      </c>
      <c r="E2512" t="s">
        <v>2866</v>
      </c>
      <c r="F2512" t="s">
        <v>2867</v>
      </c>
      <c r="G2512" s="1">
        <v>60</v>
      </c>
      <c r="H2512" s="1">
        <v>46.04</v>
      </c>
      <c r="I2512" s="2">
        <v>2762.4</v>
      </c>
      <c r="J2512" s="3">
        <v>2.16219E-3</v>
      </c>
      <c r="K2512" s="4">
        <v>1277591.76</v>
      </c>
      <c r="L2512" s="5">
        <v>50001</v>
      </c>
      <c r="M2512" s="6">
        <v>25.551324170000001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8"/>
        <v xml:space="preserve"> </v>
      </c>
      <c r="T2512" t="s">
        <v>2867</v>
      </c>
      <c r="U2512" t="s">
        <v>1224</v>
      </c>
      <c r="AG2512" s="16" t="s">
        <v>7295</v>
      </c>
    </row>
    <row r="2513" spans="1:33" x14ac:dyDescent="0.25">
      <c r="A2513" t="s">
        <v>4060</v>
      </c>
      <c r="B2513" t="s">
        <v>5722</v>
      </c>
      <c r="C2513" t="s">
        <v>626</v>
      </c>
      <c r="D2513" t="s">
        <v>627</v>
      </c>
      <c r="E2513" t="s">
        <v>628</v>
      </c>
      <c r="F2513" t="s">
        <v>629</v>
      </c>
      <c r="G2513" s="1">
        <v>392</v>
      </c>
      <c r="H2513" s="1">
        <v>9.67</v>
      </c>
      <c r="I2513" s="2">
        <v>3790.64</v>
      </c>
      <c r="J2513" s="3">
        <v>2.9670199999999999E-3</v>
      </c>
      <c r="K2513" s="4">
        <v>1277591.76</v>
      </c>
      <c r="L2513" s="5">
        <v>50001</v>
      </c>
      <c r="M2513" s="6">
        <v>25.551324170000001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8"/>
        <v xml:space="preserve"> </v>
      </c>
      <c r="T2513" t="s">
        <v>629</v>
      </c>
      <c r="U2513" t="s">
        <v>1224</v>
      </c>
      <c r="AG2513" s="16" t="s">
        <v>7295</v>
      </c>
    </row>
    <row r="2514" spans="1:33" x14ac:dyDescent="0.25">
      <c r="A2514" t="s">
        <v>4060</v>
      </c>
      <c r="B2514" t="s">
        <v>5723</v>
      </c>
      <c r="C2514" t="s">
        <v>631</v>
      </c>
      <c r="D2514" t="s">
        <v>632</v>
      </c>
      <c r="E2514" t="s">
        <v>633</v>
      </c>
      <c r="F2514" t="s">
        <v>634</v>
      </c>
      <c r="G2514" s="1">
        <v>220</v>
      </c>
      <c r="H2514" s="1">
        <v>10.51</v>
      </c>
      <c r="I2514" s="2">
        <v>2312.1999999999998</v>
      </c>
      <c r="J2514" s="3">
        <v>1.80981E-3</v>
      </c>
      <c r="K2514" s="4">
        <v>1277591.76</v>
      </c>
      <c r="L2514" s="5">
        <v>50001</v>
      </c>
      <c r="M2514" s="6">
        <v>25.551324170000001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8"/>
        <v xml:space="preserve"> </v>
      </c>
      <c r="T2514" t="s">
        <v>634</v>
      </c>
      <c r="U2514" t="s">
        <v>1224</v>
      </c>
      <c r="AG2514" s="16" t="s">
        <v>7295</v>
      </c>
    </row>
    <row r="2515" spans="1:33" x14ac:dyDescent="0.25">
      <c r="A2515" t="s">
        <v>4060</v>
      </c>
      <c r="B2515" t="s">
        <v>5724</v>
      </c>
      <c r="C2515" t="s">
        <v>636</v>
      </c>
      <c r="D2515" t="s">
        <v>637</v>
      </c>
      <c r="E2515" t="s">
        <v>638</v>
      </c>
      <c r="F2515" t="s">
        <v>639</v>
      </c>
      <c r="G2515" s="1">
        <v>17</v>
      </c>
      <c r="H2515" s="1">
        <v>184.12</v>
      </c>
      <c r="I2515" s="2">
        <v>3130.04</v>
      </c>
      <c r="J2515" s="3">
        <v>2.4499499999999998E-3</v>
      </c>
      <c r="K2515" s="4">
        <v>1277591.76</v>
      </c>
      <c r="L2515" s="5">
        <v>50001</v>
      </c>
      <c r="M2515" s="6">
        <v>25.551324170000001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8"/>
        <v xml:space="preserve"> </v>
      </c>
      <c r="T2515" t="s">
        <v>639</v>
      </c>
      <c r="U2515" t="s">
        <v>1224</v>
      </c>
      <c r="AG2515" s="16" t="s">
        <v>7295</v>
      </c>
    </row>
    <row r="2516" spans="1:33" x14ac:dyDescent="0.25">
      <c r="A2516" t="s">
        <v>4060</v>
      </c>
      <c r="B2516" t="s">
        <v>5725</v>
      </c>
      <c r="C2516" t="s">
        <v>5726</v>
      </c>
      <c r="D2516" t="s">
        <v>5727</v>
      </c>
      <c r="E2516" t="s">
        <v>5728</v>
      </c>
      <c r="F2516" t="s">
        <v>5729</v>
      </c>
      <c r="G2516" s="1">
        <v>144</v>
      </c>
      <c r="H2516" s="1">
        <v>64.87</v>
      </c>
      <c r="I2516" s="2">
        <v>9341.2800000000007</v>
      </c>
      <c r="J2516" s="3">
        <v>7.3116300000000004E-3</v>
      </c>
      <c r="K2516" s="4">
        <v>1277591.76</v>
      </c>
      <c r="L2516" s="5">
        <v>50001</v>
      </c>
      <c r="M2516" s="6">
        <v>25.551324170000001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8"/>
        <v xml:space="preserve"> </v>
      </c>
      <c r="T2516" t="s">
        <v>5729</v>
      </c>
      <c r="U2516" t="s">
        <v>1224</v>
      </c>
      <c r="AG2516" s="16" t="s">
        <v>7295</v>
      </c>
    </row>
    <row r="2517" spans="1:33" x14ac:dyDescent="0.25">
      <c r="A2517" t="s">
        <v>4060</v>
      </c>
      <c r="B2517" t="s">
        <v>5730</v>
      </c>
      <c r="C2517" t="s">
        <v>641</v>
      </c>
      <c r="D2517" t="s">
        <v>642</v>
      </c>
      <c r="E2517" t="s">
        <v>643</v>
      </c>
      <c r="F2517" t="s">
        <v>5731</v>
      </c>
      <c r="G2517" s="1">
        <v>21</v>
      </c>
      <c r="H2517" s="1">
        <v>74.8</v>
      </c>
      <c r="I2517" s="2">
        <v>1570.8</v>
      </c>
      <c r="J2517" s="3">
        <v>1.2294999999999999E-3</v>
      </c>
      <c r="K2517" s="4">
        <v>1277591.76</v>
      </c>
      <c r="L2517" s="5">
        <v>50001</v>
      </c>
      <c r="M2517" s="6">
        <v>25.551324170000001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8"/>
        <v xml:space="preserve"> </v>
      </c>
      <c r="T2517" t="s">
        <v>5731</v>
      </c>
      <c r="U2517" t="s">
        <v>1224</v>
      </c>
      <c r="AG2517" s="16" t="s">
        <v>7295</v>
      </c>
    </row>
    <row r="2518" spans="1:33" x14ac:dyDescent="0.25">
      <c r="A2518" t="s">
        <v>4060</v>
      </c>
      <c r="B2518" t="s">
        <v>5732</v>
      </c>
      <c r="C2518" t="s">
        <v>5733</v>
      </c>
      <c r="D2518" t="s">
        <v>4004</v>
      </c>
      <c r="E2518" t="s">
        <v>4005</v>
      </c>
      <c r="F2518" t="s">
        <v>4006</v>
      </c>
      <c r="G2518" s="1">
        <v>21</v>
      </c>
      <c r="H2518" s="1">
        <v>111.68</v>
      </c>
      <c r="I2518" s="2">
        <v>2345.2800000000002</v>
      </c>
      <c r="J2518" s="3">
        <v>1.8357E-3</v>
      </c>
      <c r="K2518" s="4">
        <v>1277591.76</v>
      </c>
      <c r="L2518" s="5">
        <v>50001</v>
      </c>
      <c r="M2518" s="6">
        <v>25.551324170000001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8"/>
        <v xml:space="preserve"> </v>
      </c>
      <c r="T2518" t="s">
        <v>4006</v>
      </c>
      <c r="U2518" t="s">
        <v>1224</v>
      </c>
      <c r="AG2518" s="16" t="s">
        <v>7295</v>
      </c>
    </row>
    <row r="2519" spans="1:33" x14ac:dyDescent="0.25">
      <c r="A2519" t="s">
        <v>4060</v>
      </c>
      <c r="B2519" t="s">
        <v>5734</v>
      </c>
      <c r="C2519" t="s">
        <v>5735</v>
      </c>
      <c r="D2519" t="s">
        <v>4014</v>
      </c>
      <c r="E2519" t="s">
        <v>4015</v>
      </c>
      <c r="F2519" t="s">
        <v>4016</v>
      </c>
      <c r="G2519" s="1">
        <v>33</v>
      </c>
      <c r="H2519" s="1">
        <v>54.99</v>
      </c>
      <c r="I2519" s="2">
        <v>1814.67</v>
      </c>
      <c r="J2519" s="3">
        <v>1.4203799999999999E-3</v>
      </c>
      <c r="K2519" s="4">
        <v>1277591.76</v>
      </c>
      <c r="L2519" s="5">
        <v>50001</v>
      </c>
      <c r="M2519" s="6">
        <v>25.551324170000001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8"/>
        <v xml:space="preserve"> </v>
      </c>
      <c r="T2519" t="s">
        <v>4016</v>
      </c>
      <c r="U2519" t="s">
        <v>1224</v>
      </c>
      <c r="AG2519" s="16" t="s">
        <v>7295</v>
      </c>
    </row>
    <row r="2520" spans="1:33" x14ac:dyDescent="0.25">
      <c r="A2520" t="s">
        <v>4060</v>
      </c>
      <c r="B2520" t="s">
        <v>5736</v>
      </c>
      <c r="C2520" t="s">
        <v>5737</v>
      </c>
      <c r="D2520" t="s">
        <v>2885</v>
      </c>
      <c r="E2520" t="s">
        <v>2886</v>
      </c>
      <c r="F2520" t="s">
        <v>2887</v>
      </c>
      <c r="G2520" s="1">
        <v>60</v>
      </c>
      <c r="H2520" s="1">
        <v>57.5</v>
      </c>
      <c r="I2520" s="2">
        <v>3450</v>
      </c>
      <c r="J2520" s="3">
        <v>2.70039E-3</v>
      </c>
      <c r="K2520" s="4">
        <v>1277591.76</v>
      </c>
      <c r="L2520" s="5">
        <v>50001</v>
      </c>
      <c r="M2520" s="6">
        <v>25.551324170000001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8"/>
        <v xml:space="preserve"> </v>
      </c>
      <c r="T2520" t="s">
        <v>2887</v>
      </c>
      <c r="U2520" t="s">
        <v>1224</v>
      </c>
      <c r="AG2520" s="16" t="s">
        <v>7295</v>
      </c>
    </row>
    <row r="2521" spans="1:33" x14ac:dyDescent="0.25">
      <c r="A2521" t="s">
        <v>4060</v>
      </c>
      <c r="B2521" t="s">
        <v>5738</v>
      </c>
      <c r="C2521" t="s">
        <v>5739</v>
      </c>
      <c r="D2521" t="s">
        <v>5740</v>
      </c>
      <c r="E2521" t="s">
        <v>5741</v>
      </c>
      <c r="F2521" t="s">
        <v>5742</v>
      </c>
      <c r="G2521" s="1">
        <v>65</v>
      </c>
      <c r="H2521" s="1">
        <v>103.13</v>
      </c>
      <c r="I2521" s="2">
        <v>6703.45</v>
      </c>
      <c r="J2521" s="3">
        <v>5.2469400000000003E-3</v>
      </c>
      <c r="K2521" s="4">
        <v>1277591.76</v>
      </c>
      <c r="L2521" s="5">
        <v>50001</v>
      </c>
      <c r="M2521" s="6">
        <v>25.551324170000001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8"/>
        <v xml:space="preserve"> </v>
      </c>
      <c r="T2521" t="s">
        <v>5742</v>
      </c>
      <c r="U2521" t="s">
        <v>1224</v>
      </c>
      <c r="AG2521" s="16" t="s">
        <v>7295</v>
      </c>
    </row>
    <row r="2522" spans="1:33" x14ac:dyDescent="0.25">
      <c r="A2522" t="s">
        <v>4060</v>
      </c>
      <c r="B2522" t="s">
        <v>5743</v>
      </c>
      <c r="C2522" t="s">
        <v>5744</v>
      </c>
      <c r="D2522" t="s">
        <v>5745</v>
      </c>
      <c r="E2522" t="s">
        <v>5746</v>
      </c>
      <c r="F2522" t="s">
        <v>5747</v>
      </c>
      <c r="G2522" s="1">
        <v>114</v>
      </c>
      <c r="H2522" s="1">
        <v>80.45</v>
      </c>
      <c r="I2522" s="2">
        <v>9171.2999999999993</v>
      </c>
      <c r="J2522" s="3">
        <v>7.1785800000000004E-3</v>
      </c>
      <c r="K2522" s="4">
        <v>1277591.76</v>
      </c>
      <c r="L2522" s="5">
        <v>50001</v>
      </c>
      <c r="M2522" s="6">
        <v>25.551324170000001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8"/>
        <v xml:space="preserve"> </v>
      </c>
      <c r="T2522" t="s">
        <v>5747</v>
      </c>
      <c r="U2522" t="s">
        <v>1224</v>
      </c>
      <c r="AG2522" s="16" t="s">
        <v>7295</v>
      </c>
    </row>
    <row r="2523" spans="1:33" x14ac:dyDescent="0.25">
      <c r="A2523" t="s">
        <v>4060</v>
      </c>
      <c r="B2523" t="s">
        <v>107</v>
      </c>
      <c r="C2523" t="s">
        <v>107</v>
      </c>
      <c r="G2523" s="1">
        <v>4054.16</v>
      </c>
      <c r="H2523" s="1">
        <v>1</v>
      </c>
      <c r="I2523" s="2">
        <v>4054.16</v>
      </c>
      <c r="J2523" s="3">
        <v>3.1732800000000001E-3</v>
      </c>
      <c r="K2523" s="4">
        <v>1277591.76</v>
      </c>
      <c r="L2523" s="5">
        <v>50001</v>
      </c>
      <c r="M2523" s="6">
        <v>25.551324170000001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8"/>
        <v xml:space="preserve"> </v>
      </c>
      <c r="T2523" t="s">
        <v>107</v>
      </c>
      <c r="U2523" t="s">
        <v>107</v>
      </c>
      <c r="AG2523" s="16" t="s">
        <v>7295</v>
      </c>
    </row>
    <row r="2524" spans="1:33" x14ac:dyDescent="0.25">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8"/>
        <v xml:space="preserve"> </v>
      </c>
      <c r="AG2524" s="16" t="s">
        <v>7295</v>
      </c>
    </row>
    <row r="2525" spans="1:33" x14ac:dyDescent="0.25">
      <c r="A2525" t="s">
        <v>5748</v>
      </c>
      <c r="B2525" t="s">
        <v>5749</v>
      </c>
      <c r="C2525" t="s">
        <v>5750</v>
      </c>
      <c r="F2525" t="s">
        <v>5750</v>
      </c>
      <c r="G2525" s="1">
        <v>135000000</v>
      </c>
      <c r="H2525" s="1">
        <v>3.6074259999999998</v>
      </c>
      <c r="I2525" s="2">
        <v>4870025.5599999996</v>
      </c>
      <c r="J2525" s="3">
        <v>2.4646120000000001E-2</v>
      </c>
      <c r="K2525" s="4">
        <v>197598036.27000001</v>
      </c>
      <c r="L2525" s="5">
        <v>3525001</v>
      </c>
      <c r="M2525" s="6">
        <v>56.056164600000002</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8"/>
        <v xml:space="preserve"> </v>
      </c>
      <c r="T2525" t="s">
        <v>5750</v>
      </c>
      <c r="U2525" t="s">
        <v>5751</v>
      </c>
      <c r="AG2525" s="16" t="s">
        <v>7295</v>
      </c>
    </row>
    <row r="2526" spans="1:33" x14ac:dyDescent="0.25">
      <c r="A2526" t="s">
        <v>5748</v>
      </c>
      <c r="B2526" t="s">
        <v>5752</v>
      </c>
      <c r="C2526" t="s">
        <v>5753</v>
      </c>
      <c r="F2526" t="s">
        <v>5753</v>
      </c>
      <c r="G2526" s="1">
        <v>150000000</v>
      </c>
      <c r="H2526" s="1">
        <v>3.5747490000000002</v>
      </c>
      <c r="I2526" s="2">
        <v>5362123.92</v>
      </c>
      <c r="J2526" s="3">
        <v>2.7136520000000001E-2</v>
      </c>
      <c r="K2526" s="4">
        <v>197598036.27000001</v>
      </c>
      <c r="L2526" s="5">
        <v>3525001</v>
      </c>
      <c r="M2526" s="6">
        <v>56.056164600000002</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8"/>
        <v xml:space="preserve"> </v>
      </c>
      <c r="T2526" t="s">
        <v>5753</v>
      </c>
      <c r="U2526" t="s">
        <v>5751</v>
      </c>
      <c r="AG2526" s="16" t="s">
        <v>7295</v>
      </c>
    </row>
    <row r="2527" spans="1:33" x14ac:dyDescent="0.25">
      <c r="A2527" t="s">
        <v>5748</v>
      </c>
      <c r="B2527" t="s">
        <v>5754</v>
      </c>
      <c r="C2527" t="s">
        <v>5755</v>
      </c>
      <c r="F2527" t="s">
        <v>5755</v>
      </c>
      <c r="G2527" s="1">
        <v>155000000</v>
      </c>
      <c r="H2527" s="1">
        <v>2.3621880000000002</v>
      </c>
      <c r="I2527" s="2">
        <v>3661390.86</v>
      </c>
      <c r="J2527" s="3">
        <v>1.8529489999999999E-2</v>
      </c>
      <c r="K2527" s="4">
        <v>197598036.27000001</v>
      </c>
      <c r="L2527" s="5">
        <v>3525001</v>
      </c>
      <c r="M2527" s="6">
        <v>56.056164600000002</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8"/>
        <v xml:space="preserve"> </v>
      </c>
      <c r="T2527" t="s">
        <v>5755</v>
      </c>
      <c r="U2527" t="s">
        <v>5751</v>
      </c>
      <c r="AG2527" s="16" t="s">
        <v>7295</v>
      </c>
    </row>
    <row r="2528" spans="1:33" x14ac:dyDescent="0.25">
      <c r="A2528" t="s">
        <v>5748</v>
      </c>
      <c r="B2528" t="s">
        <v>5756</v>
      </c>
      <c r="C2528" t="s">
        <v>5757</v>
      </c>
      <c r="F2528" t="s">
        <v>5757</v>
      </c>
      <c r="G2528" s="1">
        <v>465000000</v>
      </c>
      <c r="H2528" s="1">
        <v>1.843259</v>
      </c>
      <c r="I2528" s="2">
        <v>8571155.4199999999</v>
      </c>
      <c r="J2528" s="3">
        <v>4.3376720000000001E-2</v>
      </c>
      <c r="K2528" s="4">
        <v>197598036.27000001</v>
      </c>
      <c r="L2528" s="5">
        <v>3525001</v>
      </c>
      <c r="M2528" s="6">
        <v>56.056164600000002</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8"/>
        <v xml:space="preserve"> </v>
      </c>
      <c r="T2528" t="s">
        <v>5757</v>
      </c>
      <c r="U2528" t="s">
        <v>5751</v>
      </c>
      <c r="AG2528" s="16" t="s">
        <v>7295</v>
      </c>
    </row>
    <row r="2529" spans="1:33" x14ac:dyDescent="0.25">
      <c r="A2529" t="s">
        <v>5748</v>
      </c>
      <c r="B2529" t="s">
        <v>5758</v>
      </c>
      <c r="C2529" t="s">
        <v>5759</v>
      </c>
      <c r="F2529" t="s">
        <v>5759</v>
      </c>
      <c r="G2529" s="1">
        <v>120000000</v>
      </c>
      <c r="H2529" s="1">
        <v>1.073809</v>
      </c>
      <c r="I2529" s="2">
        <v>1288571.1000000001</v>
      </c>
      <c r="J2529" s="3">
        <v>6.5211699999999997E-3</v>
      </c>
      <c r="K2529" s="4">
        <v>197598036.27000001</v>
      </c>
      <c r="L2529" s="5">
        <v>3525001</v>
      </c>
      <c r="M2529" s="6">
        <v>56.056164600000002</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8"/>
        <v xml:space="preserve"> </v>
      </c>
      <c r="T2529" t="s">
        <v>5759</v>
      </c>
      <c r="U2529" t="s">
        <v>5751</v>
      </c>
      <c r="AG2529" s="16" t="s">
        <v>7295</v>
      </c>
    </row>
    <row r="2530" spans="1:33" x14ac:dyDescent="0.25">
      <c r="A2530" t="s">
        <v>5748</v>
      </c>
      <c r="B2530" t="s">
        <v>5760</v>
      </c>
      <c r="C2530" t="s">
        <v>5761</v>
      </c>
      <c r="F2530" t="s">
        <v>5761</v>
      </c>
      <c r="G2530" s="1">
        <v>1090000000</v>
      </c>
      <c r="H2530" s="1">
        <v>2.1665070000000002</v>
      </c>
      <c r="I2530" s="2">
        <v>23614925.43</v>
      </c>
      <c r="J2530" s="3">
        <v>0.11950992000000001</v>
      </c>
      <c r="K2530" s="4">
        <v>197598036.27000001</v>
      </c>
      <c r="L2530" s="5">
        <v>3525001</v>
      </c>
      <c r="M2530" s="6">
        <v>56.056164600000002</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8"/>
        <v xml:space="preserve"> </v>
      </c>
      <c r="T2530" t="s">
        <v>5761</v>
      </c>
      <c r="U2530" t="s">
        <v>5751</v>
      </c>
      <c r="AG2530" s="16" t="s">
        <v>7295</v>
      </c>
    </row>
    <row r="2531" spans="1:33" x14ac:dyDescent="0.25">
      <c r="A2531" t="s">
        <v>5748</v>
      </c>
      <c r="B2531" t="s">
        <v>5762</v>
      </c>
      <c r="C2531" t="s">
        <v>5763</v>
      </c>
      <c r="F2531" t="s">
        <v>5763</v>
      </c>
      <c r="G2531" s="1">
        <v>10000</v>
      </c>
      <c r="H2531" s="1">
        <v>100</v>
      </c>
      <c r="I2531" s="2">
        <v>10000</v>
      </c>
      <c r="J2531" s="3">
        <v>5.0609999999999998E-5</v>
      </c>
      <c r="K2531" s="4">
        <v>197598036.27000001</v>
      </c>
      <c r="L2531" s="5">
        <v>3525001</v>
      </c>
      <c r="M2531" s="6">
        <v>56.056164600000002</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8"/>
        <v xml:space="preserve"> </v>
      </c>
      <c r="T2531" t="s">
        <v>5763</v>
      </c>
      <c r="U2531" t="s">
        <v>79</v>
      </c>
      <c r="AG2531" s="16" t="s">
        <v>7295</v>
      </c>
    </row>
    <row r="2532" spans="1:33" x14ac:dyDescent="0.25">
      <c r="A2532" t="s">
        <v>5748</v>
      </c>
      <c r="B2532" t="s">
        <v>5762</v>
      </c>
      <c r="C2532" t="s">
        <v>5764</v>
      </c>
      <c r="F2532" t="s">
        <v>5764</v>
      </c>
      <c r="G2532" s="1">
        <v>-10000</v>
      </c>
      <c r="H2532" s="1">
        <v>75.457599999999999</v>
      </c>
      <c r="I2532" s="2">
        <v>-7545.76</v>
      </c>
      <c r="J2532" s="3">
        <v>-3.8189999999999999E-5</v>
      </c>
      <c r="K2532" s="4">
        <v>197598036.27000001</v>
      </c>
      <c r="L2532" s="5">
        <v>3525001</v>
      </c>
      <c r="M2532" s="6">
        <v>56.056164600000002</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8"/>
        <v xml:space="preserve"> </v>
      </c>
      <c r="T2532" t="s">
        <v>5764</v>
      </c>
      <c r="U2532" t="s">
        <v>79</v>
      </c>
      <c r="AG2532" s="16" t="s">
        <v>7295</v>
      </c>
    </row>
    <row r="2533" spans="1:33" x14ac:dyDescent="0.25">
      <c r="A2533" t="s">
        <v>5748</v>
      </c>
      <c r="B2533" t="s">
        <v>5765</v>
      </c>
      <c r="C2533" t="s">
        <v>5765</v>
      </c>
      <c r="D2533" t="s">
        <v>5766</v>
      </c>
      <c r="E2533" t="s">
        <v>5767</v>
      </c>
      <c r="F2533" t="s">
        <v>5768</v>
      </c>
      <c r="G2533" s="1">
        <v>63225000</v>
      </c>
      <c r="H2533" s="1">
        <v>97.220109320000006</v>
      </c>
      <c r="I2533" s="2">
        <v>61467414.119999997</v>
      </c>
      <c r="J2533" s="3">
        <v>0.31107299999999999</v>
      </c>
      <c r="K2533" s="4">
        <v>197598036.27000001</v>
      </c>
      <c r="L2533" s="5">
        <v>3525001</v>
      </c>
      <c r="M2533" s="6">
        <v>56.056164600000002</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f>IF(OR($A2533="TUA",$A2533="TYA"),"",IF(ISNUMBER(_xll.BDP($C2533,"DUR_ADJ_OAS_MID")),_xll.BDP($C2533,"DUR_ADJ_OAS_MID"),IF(ISNUMBER(_xll.BDP($E2533&amp;" ISIN","DUR_ADJ_OAS_MID")),_xll.BDP($E2533&amp;" ISIN","DUR_ADJ_OAS_MID")," ")))</f>
        <v>0.70970728961171436</v>
      </c>
      <c r="S2533" s="7">
        <f t="shared" si="38"/>
        <v>0.22077077570138481</v>
      </c>
      <c r="T2533" t="s">
        <v>5768</v>
      </c>
      <c r="U2533" t="s">
        <v>5769</v>
      </c>
      <c r="AG2533" s="16" t="s">
        <v>7295</v>
      </c>
    </row>
    <row r="2534" spans="1:33" x14ac:dyDescent="0.25">
      <c r="A2534" t="s">
        <v>5748</v>
      </c>
      <c r="B2534" t="s">
        <v>132</v>
      </c>
      <c r="C2534" t="s">
        <v>132</v>
      </c>
      <c r="D2534" t="s">
        <v>133</v>
      </c>
      <c r="E2534" t="s">
        <v>134</v>
      </c>
      <c r="F2534" t="s">
        <v>135</v>
      </c>
      <c r="G2534" s="1">
        <v>70900000</v>
      </c>
      <c r="H2534" s="1">
        <v>99.929874999999996</v>
      </c>
      <c r="I2534" s="2">
        <v>70850281.379999995</v>
      </c>
      <c r="J2534" s="3">
        <v>0.35855762000000002</v>
      </c>
      <c r="K2534" s="4">
        <v>197598036.27000001</v>
      </c>
      <c r="L2534" s="5">
        <v>3525001</v>
      </c>
      <c r="M2534" s="6">
        <v>56.056164600000002</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f>IF(OR($A2534="TUA",$A2534="TYA"),"",IF(ISNUMBER(_xll.BDP($C2534,"DUR_ADJ_OAS_MID")),_xll.BDP($C2534,"DUR_ADJ_OAS_MID"),IF(ISNUMBER(_xll.BDP($E2534&amp;" ISIN","DUR_ADJ_OAS_MID")),_xll.BDP($E2534&amp;" ISIN","DUR_ADJ_OAS_MID")," ")))</f>
        <v>1.6080278853645748E-2</v>
      </c>
      <c r="S2534" s="7">
        <f t="shared" si="38"/>
        <v>5.7657065146995484E-3</v>
      </c>
      <c r="T2534" t="s">
        <v>135</v>
      </c>
      <c r="U2534" t="s">
        <v>102</v>
      </c>
      <c r="AG2534" s="16" t="s">
        <v>7295</v>
      </c>
    </row>
    <row r="2535" spans="1:33" x14ac:dyDescent="0.25">
      <c r="A2535" t="s">
        <v>5748</v>
      </c>
      <c r="B2535" t="s">
        <v>112</v>
      </c>
      <c r="C2535" t="s">
        <v>112</v>
      </c>
      <c r="D2535" t="s">
        <v>113</v>
      </c>
      <c r="E2535" t="s">
        <v>114</v>
      </c>
      <c r="F2535" t="s">
        <v>115</v>
      </c>
      <c r="G2535" s="1">
        <v>6200000</v>
      </c>
      <c r="H2535" s="1">
        <v>99.495048999999995</v>
      </c>
      <c r="I2535" s="2">
        <v>6168693.04</v>
      </c>
      <c r="J2535" s="3">
        <v>3.1218389999999999E-2</v>
      </c>
      <c r="K2535" s="4">
        <v>197598036.27000001</v>
      </c>
      <c r="L2535" s="5">
        <v>3525001</v>
      </c>
      <c r="M2535" s="6">
        <v>56.056164600000002</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f>IF(OR($A2535="TUA",$A2535="TYA"),"",IF(ISNUMBER(_xll.BDP($C2535,"DUR_ADJ_OAS_MID")),_xll.BDP($C2535,"DUR_ADJ_OAS_MID"),IF(ISNUMBER(_xll.BDP($E2535&amp;" ISIN","DUR_ADJ_OAS_MID")),_xll.BDP($E2535&amp;" ISIN","DUR_ADJ_OAS_MID")," ")))</f>
        <v>0.11521536915548145</v>
      </c>
      <c r="S2535" s="7">
        <f t="shared" si="38"/>
        <v>3.5968383282897901E-3</v>
      </c>
      <c r="T2535" t="s">
        <v>115</v>
      </c>
      <c r="U2535" t="s">
        <v>102</v>
      </c>
      <c r="AG2535" s="16" t="s">
        <v>7295</v>
      </c>
    </row>
    <row r="2536" spans="1:33" x14ac:dyDescent="0.25">
      <c r="A2536" t="s">
        <v>5748</v>
      </c>
      <c r="B2536" t="s">
        <v>98</v>
      </c>
      <c r="C2536" t="s">
        <v>98</v>
      </c>
      <c r="D2536" t="s">
        <v>99</v>
      </c>
      <c r="E2536" t="s">
        <v>100</v>
      </c>
      <c r="F2536" t="s">
        <v>101</v>
      </c>
      <c r="G2536" s="1">
        <v>11600000</v>
      </c>
      <c r="H2536" s="1">
        <v>99.255110999999999</v>
      </c>
      <c r="I2536" s="2">
        <v>11513592.880000001</v>
      </c>
      <c r="J2536" s="3">
        <v>5.826775E-2</v>
      </c>
      <c r="K2536" s="4">
        <v>197598036.27000001</v>
      </c>
      <c r="L2536" s="5">
        <v>3525001</v>
      </c>
      <c r="M2536" s="6">
        <v>56.056164600000002</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f>IF(OR($A2536="TUA",$A2536="TYA"),"",IF(ISNUMBER(_xll.BDP($C2536,"DUR_ADJ_OAS_MID")),_xll.BDP($C2536,"DUR_ADJ_OAS_MID"),IF(ISNUMBER(_xll.BDP($E2536&amp;" ISIN","DUR_ADJ_OAS_MID")),_xll.BDP($E2536&amp;" ISIN","DUR_ADJ_OAS_MID")," ")))</f>
        <v>0.1715236624839373</v>
      </c>
      <c r="S2536" s="7">
        <f t="shared" si="38"/>
        <v>9.994297884698437E-3</v>
      </c>
      <c r="T2536" t="s">
        <v>101</v>
      </c>
      <c r="U2536" t="s">
        <v>102</v>
      </c>
      <c r="AG2536" s="16" t="s">
        <v>7295</v>
      </c>
    </row>
    <row r="2537" spans="1:33" x14ac:dyDescent="0.25">
      <c r="A2537" t="s">
        <v>5748</v>
      </c>
      <c r="B2537" t="s">
        <v>107</v>
      </c>
      <c r="C2537" t="s">
        <v>107</v>
      </c>
      <c r="G2537" s="1">
        <v>227408.33</v>
      </c>
      <c r="H2537" s="1">
        <v>1</v>
      </c>
      <c r="I2537" s="2">
        <v>227408.33</v>
      </c>
      <c r="J2537" s="3">
        <v>1.1508600000000001E-3</v>
      </c>
      <c r="K2537" s="4">
        <v>197598036.27000001</v>
      </c>
      <c r="L2537" s="5">
        <v>3525001</v>
      </c>
      <c r="M2537" s="6">
        <v>56.056164600000002</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ref="S2537:S2600" si="39">IF(ISNUMBER(N2537),Q2537*N2537,IF(ISNUMBER(R2537),J2537*R2537," "))</f>
        <v xml:space="preserve"> </v>
      </c>
      <c r="T2537" t="s">
        <v>107</v>
      </c>
      <c r="U2537" t="s">
        <v>107</v>
      </c>
      <c r="AG2537" s="16" t="s">
        <v>7295</v>
      </c>
    </row>
    <row r="2538" spans="1:33" x14ac:dyDescent="0.25">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9"/>
        <v xml:space="preserve"> </v>
      </c>
      <c r="AG2538" s="16" t="s">
        <v>7295</v>
      </c>
    </row>
    <row r="2539" spans="1:33" x14ac:dyDescent="0.25">
      <c r="A2539" t="s">
        <v>5770</v>
      </c>
      <c r="B2539" t="s">
        <v>5771</v>
      </c>
      <c r="C2539" t="s">
        <v>5772</v>
      </c>
      <c r="D2539" t="s">
        <v>5773</v>
      </c>
      <c r="E2539" t="s">
        <v>5774</v>
      </c>
      <c r="F2539" t="s">
        <v>5775</v>
      </c>
      <c r="G2539" s="1">
        <v>167722</v>
      </c>
      <c r="H2539" s="1">
        <v>21.14</v>
      </c>
      <c r="I2539" s="2">
        <v>3545643.08</v>
      </c>
      <c r="J2539" s="3">
        <v>2.4525249999999998E-2</v>
      </c>
      <c r="K2539" s="4">
        <v>144571152.03999999</v>
      </c>
      <c r="L2539" s="5">
        <v>4725001</v>
      </c>
      <c r="M2539" s="6">
        <v>30.597062739999998</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9"/>
        <v xml:space="preserve"> </v>
      </c>
      <c r="T2539" t="s">
        <v>5775</v>
      </c>
      <c r="U2539" t="s">
        <v>41</v>
      </c>
      <c r="AG2539" s="16" t="s">
        <v>7295</v>
      </c>
    </row>
    <row r="2540" spans="1:33" x14ac:dyDescent="0.25">
      <c r="A2540" t="s">
        <v>5770</v>
      </c>
      <c r="B2540" t="s">
        <v>5776</v>
      </c>
      <c r="C2540" t="s">
        <v>5777</v>
      </c>
      <c r="D2540" t="s">
        <v>5778</v>
      </c>
      <c r="E2540" t="s">
        <v>5779</v>
      </c>
      <c r="F2540" t="s">
        <v>5780</v>
      </c>
      <c r="G2540" s="1">
        <v>21734</v>
      </c>
      <c r="H2540" s="1">
        <v>113.4</v>
      </c>
      <c r="I2540" s="2">
        <v>2464635.6</v>
      </c>
      <c r="J2540" s="3">
        <v>1.7047909999999999E-2</v>
      </c>
      <c r="K2540" s="4">
        <v>144571152.03999999</v>
      </c>
      <c r="L2540" s="5">
        <v>4725001</v>
      </c>
      <c r="M2540" s="6">
        <v>30.597062739999998</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9"/>
        <v xml:space="preserve"> </v>
      </c>
      <c r="T2540" t="s">
        <v>5780</v>
      </c>
      <c r="U2540" t="s">
        <v>1224</v>
      </c>
      <c r="AG2540" s="16" t="s">
        <v>7295</v>
      </c>
    </row>
    <row r="2541" spans="1:33" x14ac:dyDescent="0.25">
      <c r="A2541" t="s">
        <v>5770</v>
      </c>
      <c r="B2541" t="s">
        <v>5781</v>
      </c>
      <c r="C2541" t="s">
        <v>5782</v>
      </c>
      <c r="D2541" t="s">
        <v>5783</v>
      </c>
      <c r="E2541" t="s">
        <v>5784</v>
      </c>
      <c r="F2541" t="s">
        <v>5785</v>
      </c>
      <c r="G2541" s="1">
        <v>379170</v>
      </c>
      <c r="H2541" s="1">
        <v>18.29</v>
      </c>
      <c r="I2541" s="2">
        <v>6935019.2999999998</v>
      </c>
      <c r="J2541" s="3">
        <v>4.7969589999999999E-2</v>
      </c>
      <c r="K2541" s="4">
        <v>144571152.03999999</v>
      </c>
      <c r="L2541" s="5">
        <v>4725001</v>
      </c>
      <c r="M2541" s="6">
        <v>30.597062739999998</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9"/>
        <v xml:space="preserve"> </v>
      </c>
      <c r="T2541" t="s">
        <v>5785</v>
      </c>
      <c r="U2541" t="s">
        <v>1224</v>
      </c>
      <c r="AG2541" s="16" t="s">
        <v>7295</v>
      </c>
    </row>
    <row r="2542" spans="1:33" x14ac:dyDescent="0.25">
      <c r="A2542" t="s">
        <v>5770</v>
      </c>
      <c r="B2542" t="s">
        <v>5786</v>
      </c>
      <c r="C2542" t="s">
        <v>5787</v>
      </c>
      <c r="D2542" t="s">
        <v>5788</v>
      </c>
      <c r="E2542" t="s">
        <v>5789</v>
      </c>
      <c r="F2542" t="s">
        <v>5790</v>
      </c>
      <c r="G2542" s="1">
        <v>108792</v>
      </c>
      <c r="H2542" s="1">
        <v>2.15</v>
      </c>
      <c r="I2542" s="2">
        <v>233902.8</v>
      </c>
      <c r="J2542" s="3">
        <v>1.61791E-3</v>
      </c>
      <c r="K2542" s="4">
        <v>144571152.03999999</v>
      </c>
      <c r="L2542" s="5">
        <v>4725001</v>
      </c>
      <c r="M2542" s="6">
        <v>30.597062739999998</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9"/>
        <v xml:space="preserve"> </v>
      </c>
      <c r="T2542" t="s">
        <v>5790</v>
      </c>
      <c r="U2542" t="s">
        <v>1224</v>
      </c>
      <c r="AG2542" s="16" t="s">
        <v>7295</v>
      </c>
    </row>
    <row r="2543" spans="1:33" x14ac:dyDescent="0.25">
      <c r="A2543" t="s">
        <v>5770</v>
      </c>
      <c r="B2543" t="s">
        <v>5791</v>
      </c>
      <c r="C2543" t="s">
        <v>5792</v>
      </c>
      <c r="D2543" t="s">
        <v>5793</v>
      </c>
      <c r="E2543" t="s">
        <v>5794</v>
      </c>
      <c r="F2543" t="s">
        <v>5795</v>
      </c>
      <c r="G2543" s="1">
        <v>35656</v>
      </c>
      <c r="H2543" s="1">
        <v>26.61</v>
      </c>
      <c r="I2543" s="2">
        <v>948806.16</v>
      </c>
      <c r="J2543" s="3">
        <v>6.5629E-3</v>
      </c>
      <c r="K2543" s="4">
        <v>144571152.03999999</v>
      </c>
      <c r="L2543" s="5">
        <v>4725001</v>
      </c>
      <c r="M2543" s="6">
        <v>30.597062739999998</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9"/>
        <v xml:space="preserve"> </v>
      </c>
      <c r="T2543" t="s">
        <v>5795</v>
      </c>
      <c r="U2543" t="s">
        <v>1224</v>
      </c>
      <c r="AG2543" s="16" t="s">
        <v>7295</v>
      </c>
    </row>
    <row r="2544" spans="1:33" x14ac:dyDescent="0.25">
      <c r="A2544" t="s">
        <v>5770</v>
      </c>
      <c r="B2544" t="s">
        <v>5796</v>
      </c>
      <c r="C2544" t="s">
        <v>5797</v>
      </c>
      <c r="D2544" t="s">
        <v>5798</v>
      </c>
      <c r="E2544" t="s">
        <v>5799</v>
      </c>
      <c r="F2544" t="s">
        <v>5800</v>
      </c>
      <c r="G2544" s="1">
        <v>130698</v>
      </c>
      <c r="H2544" s="1">
        <v>11.73</v>
      </c>
      <c r="I2544" s="2">
        <v>1533087.54</v>
      </c>
      <c r="J2544" s="3">
        <v>1.060438E-2</v>
      </c>
      <c r="K2544" s="4">
        <v>144571152.03999999</v>
      </c>
      <c r="L2544" s="5">
        <v>4725001</v>
      </c>
      <c r="M2544" s="6">
        <v>30.597062739999998</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9"/>
        <v xml:space="preserve"> </v>
      </c>
      <c r="T2544" t="s">
        <v>5800</v>
      </c>
      <c r="U2544" t="s">
        <v>1224</v>
      </c>
      <c r="AG2544" s="16" t="s">
        <v>7295</v>
      </c>
    </row>
    <row r="2545" spans="1:33" x14ac:dyDescent="0.25">
      <c r="A2545" t="s">
        <v>5770</v>
      </c>
      <c r="B2545" t="s">
        <v>5801</v>
      </c>
      <c r="C2545" t="s">
        <v>5802</v>
      </c>
      <c r="D2545" t="s">
        <v>5803</v>
      </c>
      <c r="E2545" t="s">
        <v>5804</v>
      </c>
      <c r="F2545" t="s">
        <v>5805</v>
      </c>
      <c r="G2545" s="1">
        <v>1587</v>
      </c>
      <c r="H2545" s="1">
        <v>648.62</v>
      </c>
      <c r="I2545" s="2">
        <v>1029359.94</v>
      </c>
      <c r="J2545" s="3">
        <v>7.1200899999999999E-3</v>
      </c>
      <c r="K2545" s="4">
        <v>144571152.03999999</v>
      </c>
      <c r="L2545" s="5">
        <v>4725001</v>
      </c>
      <c r="M2545" s="6">
        <v>30.597062739999998</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9"/>
        <v xml:space="preserve"> </v>
      </c>
      <c r="T2545" t="s">
        <v>5805</v>
      </c>
      <c r="U2545" t="s">
        <v>1224</v>
      </c>
      <c r="AG2545" s="16" t="s">
        <v>7295</v>
      </c>
    </row>
    <row r="2546" spans="1:33" x14ac:dyDescent="0.25">
      <c r="A2546" t="s">
        <v>5770</v>
      </c>
      <c r="B2546" t="s">
        <v>5806</v>
      </c>
      <c r="C2546" t="s">
        <v>5807</v>
      </c>
      <c r="D2546" t="s">
        <v>5808</v>
      </c>
      <c r="E2546" t="s">
        <v>5809</v>
      </c>
      <c r="F2546" t="s">
        <v>5810</v>
      </c>
      <c r="G2546" s="1">
        <v>730701</v>
      </c>
      <c r="H2546" s="1">
        <v>15.76</v>
      </c>
      <c r="I2546" s="2">
        <v>11515847.76</v>
      </c>
      <c r="J2546" s="3">
        <v>7.9655229999999994E-2</v>
      </c>
      <c r="K2546" s="4">
        <v>144571152.03999999</v>
      </c>
      <c r="L2546" s="5">
        <v>4725001</v>
      </c>
      <c r="M2546" s="6">
        <v>30.597062739999998</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9"/>
        <v xml:space="preserve"> </v>
      </c>
      <c r="T2546" t="s">
        <v>5810</v>
      </c>
      <c r="U2546" t="s">
        <v>1224</v>
      </c>
      <c r="AG2546" s="16" t="s">
        <v>7295</v>
      </c>
    </row>
    <row r="2547" spans="1:33" x14ac:dyDescent="0.25">
      <c r="A2547" t="s">
        <v>5770</v>
      </c>
      <c r="B2547" t="s">
        <v>5811</v>
      </c>
      <c r="C2547" t="s">
        <v>5812</v>
      </c>
      <c r="D2547" t="s">
        <v>5813</v>
      </c>
      <c r="E2547" t="s">
        <v>5814</v>
      </c>
      <c r="F2547" t="s">
        <v>5815</v>
      </c>
      <c r="G2547" s="1">
        <v>569</v>
      </c>
      <c r="H2547" s="1">
        <v>57.14</v>
      </c>
      <c r="I2547" s="2">
        <v>32512.66</v>
      </c>
      <c r="J2547" s="3">
        <v>2.2489E-4</v>
      </c>
      <c r="K2547" s="4">
        <v>144571152.03999999</v>
      </c>
      <c r="L2547" s="5">
        <v>4725001</v>
      </c>
      <c r="M2547" s="6">
        <v>30.597062739999998</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9"/>
        <v xml:space="preserve"> </v>
      </c>
      <c r="T2547" t="s">
        <v>5815</v>
      </c>
      <c r="U2547" t="s">
        <v>1224</v>
      </c>
      <c r="AG2547" s="16" t="s">
        <v>7295</v>
      </c>
    </row>
    <row r="2548" spans="1:33" x14ac:dyDescent="0.25">
      <c r="A2548" t="s">
        <v>5770</v>
      </c>
      <c r="B2548" t="s">
        <v>5816</v>
      </c>
      <c r="C2548" t="s">
        <v>5817</v>
      </c>
      <c r="D2548" t="s">
        <v>5818</v>
      </c>
      <c r="E2548" t="s">
        <v>5819</v>
      </c>
      <c r="F2548" t="s">
        <v>5820</v>
      </c>
      <c r="G2548" s="1">
        <v>75143</v>
      </c>
      <c r="H2548" s="1">
        <v>11.14</v>
      </c>
      <c r="I2548" s="2">
        <v>837093.02</v>
      </c>
      <c r="J2548" s="3">
        <v>5.7901799999999998E-3</v>
      </c>
      <c r="K2548" s="4">
        <v>144571152.03999999</v>
      </c>
      <c r="L2548" s="5">
        <v>4725001</v>
      </c>
      <c r="M2548" s="6">
        <v>30.597062739999998</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9"/>
        <v xml:space="preserve"> </v>
      </c>
      <c r="T2548" t="s">
        <v>5820</v>
      </c>
      <c r="U2548" t="s">
        <v>1224</v>
      </c>
      <c r="AG2548" s="16" t="s">
        <v>7295</v>
      </c>
    </row>
    <row r="2549" spans="1:33" x14ac:dyDescent="0.25">
      <c r="A2549" t="s">
        <v>5770</v>
      </c>
      <c r="B2549" t="s">
        <v>5821</v>
      </c>
      <c r="C2549" t="s">
        <v>5822</v>
      </c>
      <c r="D2549" t="s">
        <v>5823</v>
      </c>
      <c r="E2549" t="s">
        <v>5824</v>
      </c>
      <c r="F2549" t="s">
        <v>5825</v>
      </c>
      <c r="G2549" s="1">
        <v>716</v>
      </c>
      <c r="H2549" s="1">
        <v>91.99</v>
      </c>
      <c r="I2549" s="2">
        <v>65864.84</v>
      </c>
      <c r="J2549" s="3">
        <v>4.5559000000000002E-4</v>
      </c>
      <c r="K2549" s="4">
        <v>144571152.03999999</v>
      </c>
      <c r="L2549" s="5">
        <v>4725001</v>
      </c>
      <c r="M2549" s="6">
        <v>30.597062739999998</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9"/>
        <v xml:space="preserve"> </v>
      </c>
      <c r="T2549" t="s">
        <v>5825</v>
      </c>
      <c r="U2549" t="s">
        <v>1224</v>
      </c>
      <c r="AG2549" s="16" t="s">
        <v>7295</v>
      </c>
    </row>
    <row r="2550" spans="1:33" x14ac:dyDescent="0.25">
      <c r="A2550" t="s">
        <v>5770</v>
      </c>
      <c r="B2550" t="s">
        <v>5826</v>
      </c>
      <c r="C2550" t="s">
        <v>5827</v>
      </c>
      <c r="D2550" t="s">
        <v>2086</v>
      </c>
      <c r="E2550" t="s">
        <v>2087</v>
      </c>
      <c r="F2550" t="s">
        <v>2088</v>
      </c>
      <c r="G2550" s="1">
        <v>6005</v>
      </c>
      <c r="H2550" s="1">
        <v>121.4</v>
      </c>
      <c r="I2550" s="2">
        <v>729007</v>
      </c>
      <c r="J2550" s="3">
        <v>5.0425499999999998E-3</v>
      </c>
      <c r="K2550" s="4">
        <v>144571152.03999999</v>
      </c>
      <c r="L2550" s="5">
        <v>4725001</v>
      </c>
      <c r="M2550" s="6">
        <v>30.597062739999998</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9"/>
        <v xml:space="preserve"> </v>
      </c>
      <c r="T2550" t="s">
        <v>2088</v>
      </c>
      <c r="U2550" t="s">
        <v>1224</v>
      </c>
      <c r="AG2550" s="16" t="s">
        <v>7295</v>
      </c>
    </row>
    <row r="2551" spans="1:33" x14ac:dyDescent="0.25">
      <c r="A2551" t="s">
        <v>5770</v>
      </c>
      <c r="B2551" t="s">
        <v>4612</v>
      </c>
      <c r="C2551" t="s">
        <v>4613</v>
      </c>
      <c r="D2551" t="s">
        <v>4614</v>
      </c>
      <c r="E2551" t="s">
        <v>4615</v>
      </c>
      <c r="F2551" t="s">
        <v>4616</v>
      </c>
      <c r="G2551" s="1">
        <v>72217</v>
      </c>
      <c r="H2551" s="1">
        <v>35.770000000000003</v>
      </c>
      <c r="I2551" s="2">
        <v>2583202.09</v>
      </c>
      <c r="J2551" s="3">
        <v>1.786803E-2</v>
      </c>
      <c r="K2551" s="4">
        <v>144571152.03999999</v>
      </c>
      <c r="L2551" s="5">
        <v>4725001</v>
      </c>
      <c r="M2551" s="6">
        <v>30.597062739999998</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9"/>
        <v xml:space="preserve"> </v>
      </c>
      <c r="T2551" t="s">
        <v>4616</v>
      </c>
      <c r="U2551" t="s">
        <v>1224</v>
      </c>
      <c r="AG2551" s="16" t="s">
        <v>7295</v>
      </c>
    </row>
    <row r="2552" spans="1:33" x14ac:dyDescent="0.25">
      <c r="A2552" t="s">
        <v>5770</v>
      </c>
      <c r="B2552" t="s">
        <v>4617</v>
      </c>
      <c r="C2552" t="s">
        <v>792</v>
      </c>
      <c r="D2552" t="s">
        <v>793</v>
      </c>
      <c r="E2552" t="s">
        <v>794</v>
      </c>
      <c r="F2552" t="s">
        <v>795</v>
      </c>
      <c r="G2552" s="1">
        <v>12290</v>
      </c>
      <c r="H2552" s="1">
        <v>279.93</v>
      </c>
      <c r="I2552" s="2">
        <v>3440339.7</v>
      </c>
      <c r="J2552" s="3">
        <v>2.379686E-2</v>
      </c>
      <c r="K2552" s="4">
        <v>144571152.03999999</v>
      </c>
      <c r="L2552" s="5">
        <v>4725001</v>
      </c>
      <c r="M2552" s="6">
        <v>30.597062739999998</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9"/>
        <v xml:space="preserve"> </v>
      </c>
      <c r="T2552" t="s">
        <v>795</v>
      </c>
      <c r="U2552" t="s">
        <v>1224</v>
      </c>
      <c r="AG2552" s="16" t="s">
        <v>7295</v>
      </c>
    </row>
    <row r="2553" spans="1:33" x14ac:dyDescent="0.25">
      <c r="A2553" t="s">
        <v>5770</v>
      </c>
      <c r="B2553" t="s">
        <v>5828</v>
      </c>
      <c r="C2553" t="s">
        <v>5829</v>
      </c>
      <c r="D2553" t="s">
        <v>2149</v>
      </c>
      <c r="E2553" t="s">
        <v>2150</v>
      </c>
      <c r="F2553" t="s">
        <v>2151</v>
      </c>
      <c r="G2553" s="1">
        <v>15547</v>
      </c>
      <c r="H2553" s="1">
        <v>92.69</v>
      </c>
      <c r="I2553" s="2">
        <v>1441051.43</v>
      </c>
      <c r="J2553" s="3">
        <v>9.9677700000000008E-3</v>
      </c>
      <c r="K2553" s="4">
        <v>144571152.03999999</v>
      </c>
      <c r="L2553" s="5">
        <v>4725001</v>
      </c>
      <c r="M2553" s="6">
        <v>30.597062739999998</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9"/>
        <v xml:space="preserve"> </v>
      </c>
      <c r="T2553" t="s">
        <v>2151</v>
      </c>
      <c r="U2553" t="s">
        <v>1224</v>
      </c>
      <c r="AG2553" s="16" t="s">
        <v>7295</v>
      </c>
    </row>
    <row r="2554" spans="1:33" x14ac:dyDescent="0.25">
      <c r="A2554" t="s">
        <v>5770</v>
      </c>
      <c r="B2554" t="s">
        <v>4651</v>
      </c>
      <c r="C2554" t="s">
        <v>280</v>
      </c>
      <c r="D2554" t="s">
        <v>281</v>
      </c>
      <c r="E2554" t="s">
        <v>282</v>
      </c>
      <c r="F2554" t="s">
        <v>283</v>
      </c>
      <c r="G2554" s="1">
        <v>8661</v>
      </c>
      <c r="H2554" s="1">
        <v>45.78</v>
      </c>
      <c r="I2554" s="2">
        <v>396500.58</v>
      </c>
      <c r="J2554" s="3">
        <v>2.7426E-3</v>
      </c>
      <c r="K2554" s="4">
        <v>144571152.03999999</v>
      </c>
      <c r="L2554" s="5">
        <v>4725001</v>
      </c>
      <c r="M2554" s="6">
        <v>30.597062739999998</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9"/>
        <v xml:space="preserve"> </v>
      </c>
      <c r="T2554" t="s">
        <v>283</v>
      </c>
      <c r="U2554" t="s">
        <v>1224</v>
      </c>
      <c r="AG2554" s="16" t="s">
        <v>7295</v>
      </c>
    </row>
    <row r="2555" spans="1:33" x14ac:dyDescent="0.25">
      <c r="A2555" t="s">
        <v>5770</v>
      </c>
      <c r="B2555" t="s">
        <v>5830</v>
      </c>
      <c r="C2555" t="s">
        <v>5831</v>
      </c>
      <c r="D2555" t="s">
        <v>5832</v>
      </c>
      <c r="E2555" t="s">
        <v>5833</v>
      </c>
      <c r="F2555" t="s">
        <v>5834</v>
      </c>
      <c r="G2555" s="1">
        <v>1344</v>
      </c>
      <c r="H2555" s="1">
        <v>239.1</v>
      </c>
      <c r="I2555" s="2">
        <v>321350.40000000002</v>
      </c>
      <c r="J2555" s="3">
        <v>2.2227800000000002E-3</v>
      </c>
      <c r="K2555" s="4">
        <v>144571152.03999999</v>
      </c>
      <c r="L2555" s="5">
        <v>4725001</v>
      </c>
      <c r="M2555" s="6">
        <v>30.597062739999998</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9"/>
        <v xml:space="preserve"> </v>
      </c>
      <c r="T2555" t="s">
        <v>5834</v>
      </c>
      <c r="U2555" t="s">
        <v>1224</v>
      </c>
      <c r="AG2555" s="16" t="s">
        <v>7295</v>
      </c>
    </row>
    <row r="2556" spans="1:33" x14ac:dyDescent="0.25">
      <c r="A2556" t="s">
        <v>5770</v>
      </c>
      <c r="B2556" t="s">
        <v>5835</v>
      </c>
      <c r="C2556" t="s">
        <v>5836</v>
      </c>
      <c r="D2556" t="s">
        <v>5837</v>
      </c>
      <c r="E2556" t="s">
        <v>5838</v>
      </c>
      <c r="F2556" t="s">
        <v>5839</v>
      </c>
      <c r="G2556" s="1">
        <v>103758</v>
      </c>
      <c r="H2556" s="1">
        <v>79.349999999999994</v>
      </c>
      <c r="I2556" s="2">
        <v>8233197.2999999998</v>
      </c>
      <c r="J2556" s="3">
        <v>5.6949100000000002E-2</v>
      </c>
      <c r="K2556" s="4">
        <v>144571152.03999999</v>
      </c>
      <c r="L2556" s="5">
        <v>4725001</v>
      </c>
      <c r="M2556" s="6">
        <v>30.597062739999998</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9"/>
        <v xml:space="preserve"> </v>
      </c>
      <c r="T2556" t="s">
        <v>5839</v>
      </c>
      <c r="U2556" t="s">
        <v>1224</v>
      </c>
      <c r="AG2556" s="16" t="s">
        <v>7295</v>
      </c>
    </row>
    <row r="2557" spans="1:33" x14ac:dyDescent="0.25">
      <c r="A2557" t="s">
        <v>5770</v>
      </c>
      <c r="B2557" t="s">
        <v>5840</v>
      </c>
      <c r="C2557" t="s">
        <v>5841</v>
      </c>
      <c r="D2557" t="s">
        <v>5842</v>
      </c>
      <c r="E2557" t="s">
        <v>5843</v>
      </c>
      <c r="F2557" t="s">
        <v>5844</v>
      </c>
      <c r="G2557" s="1">
        <v>1503</v>
      </c>
      <c r="H2557" s="1">
        <v>19.8</v>
      </c>
      <c r="I2557" s="2">
        <v>29759.4</v>
      </c>
      <c r="J2557" s="3">
        <v>2.0584999999999999E-4</v>
      </c>
      <c r="K2557" s="4">
        <v>144571152.03999999</v>
      </c>
      <c r="L2557" s="5">
        <v>4725001</v>
      </c>
      <c r="M2557" s="6">
        <v>30.597062739999998</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T2557" t="s">
        <v>5844</v>
      </c>
      <c r="U2557" t="s">
        <v>1224</v>
      </c>
      <c r="AG2557" s="16" t="s">
        <v>7295</v>
      </c>
    </row>
    <row r="2558" spans="1:33" x14ac:dyDescent="0.25">
      <c r="A2558" t="s">
        <v>5770</v>
      </c>
      <c r="B2558" t="s">
        <v>5845</v>
      </c>
      <c r="C2558" t="s">
        <v>5846</v>
      </c>
      <c r="D2558" t="s">
        <v>5847</v>
      </c>
      <c r="E2558" t="s">
        <v>5848</v>
      </c>
      <c r="F2558" t="s">
        <v>5849</v>
      </c>
      <c r="G2558" s="1">
        <v>63295</v>
      </c>
      <c r="H2558" s="1">
        <v>46.82</v>
      </c>
      <c r="I2558" s="2">
        <v>2963471.9</v>
      </c>
      <c r="J2558" s="3">
        <v>2.049836E-2</v>
      </c>
      <c r="K2558" s="4">
        <v>144571152.03999999</v>
      </c>
      <c r="L2558" s="5">
        <v>4725001</v>
      </c>
      <c r="M2558" s="6">
        <v>30.597062739999998</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9"/>
        <v xml:space="preserve"> </v>
      </c>
      <c r="T2558" t="s">
        <v>5849</v>
      </c>
      <c r="U2558" t="s">
        <v>1224</v>
      </c>
      <c r="AG2558" s="16" t="s">
        <v>7295</v>
      </c>
    </row>
    <row r="2559" spans="1:33" x14ac:dyDescent="0.25">
      <c r="A2559" t="s">
        <v>5770</v>
      </c>
      <c r="B2559" t="s">
        <v>5850</v>
      </c>
      <c r="C2559" t="s">
        <v>5851</v>
      </c>
      <c r="D2559" t="s">
        <v>3419</v>
      </c>
      <c r="E2559" t="s">
        <v>3420</v>
      </c>
      <c r="F2559" t="s">
        <v>3421</v>
      </c>
      <c r="G2559" s="1">
        <v>79495</v>
      </c>
      <c r="H2559" s="1">
        <v>73.64</v>
      </c>
      <c r="I2559" s="2">
        <v>5854011.7999999998</v>
      </c>
      <c r="J2559" s="3">
        <v>4.049225E-2</v>
      </c>
      <c r="K2559" s="4">
        <v>144571152.03999999</v>
      </c>
      <c r="L2559" s="5">
        <v>4725001</v>
      </c>
      <c r="M2559" s="6">
        <v>30.597062739999998</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9"/>
        <v xml:space="preserve"> </v>
      </c>
      <c r="T2559" t="s">
        <v>3421</v>
      </c>
      <c r="U2559" t="s">
        <v>1224</v>
      </c>
      <c r="AG2559" s="16" t="s">
        <v>7295</v>
      </c>
    </row>
    <row r="2560" spans="1:33" x14ac:dyDescent="0.25">
      <c r="A2560" t="s">
        <v>5770</v>
      </c>
      <c r="B2560" t="s">
        <v>5852</v>
      </c>
      <c r="C2560" t="s">
        <v>5853</v>
      </c>
      <c r="D2560" t="s">
        <v>5854</v>
      </c>
      <c r="E2560" t="s">
        <v>5855</v>
      </c>
      <c r="F2560" t="s">
        <v>5856</v>
      </c>
      <c r="G2560" s="1">
        <v>86327</v>
      </c>
      <c r="H2560" s="1">
        <v>9.2200000000000006</v>
      </c>
      <c r="I2560" s="2">
        <v>795934.94</v>
      </c>
      <c r="J2560" s="3">
        <v>5.50549E-3</v>
      </c>
      <c r="K2560" s="4">
        <v>144571152.03999999</v>
      </c>
      <c r="L2560" s="5">
        <v>4725001</v>
      </c>
      <c r="M2560" s="6">
        <v>30.597062739999998</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9"/>
        <v xml:space="preserve"> </v>
      </c>
      <c r="T2560" t="s">
        <v>5856</v>
      </c>
      <c r="U2560" t="s">
        <v>1224</v>
      </c>
      <c r="AG2560" s="16" t="s">
        <v>7295</v>
      </c>
    </row>
    <row r="2561" spans="1:33" x14ac:dyDescent="0.25">
      <c r="A2561" t="s">
        <v>5770</v>
      </c>
      <c r="B2561" t="s">
        <v>5857</v>
      </c>
      <c r="C2561" t="s">
        <v>5858</v>
      </c>
      <c r="D2561" t="s">
        <v>5859</v>
      </c>
      <c r="E2561" t="s">
        <v>5860</v>
      </c>
      <c r="F2561" t="s">
        <v>5861</v>
      </c>
      <c r="G2561" s="1">
        <v>79454</v>
      </c>
      <c r="H2561" s="1">
        <v>4.8899999999999997</v>
      </c>
      <c r="I2561" s="2">
        <v>388530.06</v>
      </c>
      <c r="J2561" s="3">
        <v>2.68747E-3</v>
      </c>
      <c r="K2561" s="4">
        <v>144571152.03999999</v>
      </c>
      <c r="L2561" s="5">
        <v>4725001</v>
      </c>
      <c r="M2561" s="6">
        <v>30.597062739999998</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T2561" t="s">
        <v>5861</v>
      </c>
      <c r="U2561" t="s">
        <v>1224</v>
      </c>
      <c r="AG2561" s="16" t="s">
        <v>7295</v>
      </c>
    </row>
    <row r="2562" spans="1:33" x14ac:dyDescent="0.25">
      <c r="A2562" t="s">
        <v>5770</v>
      </c>
      <c r="B2562" t="s">
        <v>5862</v>
      </c>
      <c r="C2562" t="s">
        <v>5863</v>
      </c>
      <c r="D2562" t="s">
        <v>5864</v>
      </c>
      <c r="E2562" t="s">
        <v>5865</v>
      </c>
      <c r="F2562" t="s">
        <v>5866</v>
      </c>
      <c r="G2562" s="1">
        <v>45447</v>
      </c>
      <c r="H2562" s="1">
        <v>90.63</v>
      </c>
      <c r="I2562" s="2">
        <v>4118861.61</v>
      </c>
      <c r="J2562" s="3">
        <v>2.84902E-2</v>
      </c>
      <c r="K2562" s="4">
        <v>144571152.03999999</v>
      </c>
      <c r="L2562" s="5">
        <v>4725001</v>
      </c>
      <c r="M2562" s="6">
        <v>30.597062739999998</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T2562" t="s">
        <v>5866</v>
      </c>
      <c r="U2562" t="s">
        <v>1224</v>
      </c>
      <c r="AG2562" s="16" t="s">
        <v>7295</v>
      </c>
    </row>
    <row r="2563" spans="1:33" x14ac:dyDescent="0.25">
      <c r="A2563" t="s">
        <v>5770</v>
      </c>
      <c r="B2563" t="s">
        <v>5867</v>
      </c>
      <c r="C2563" t="s">
        <v>5868</v>
      </c>
      <c r="D2563" t="s">
        <v>5869</v>
      </c>
      <c r="E2563" t="s">
        <v>5870</v>
      </c>
      <c r="F2563" t="s">
        <v>5871</v>
      </c>
      <c r="G2563" s="1">
        <v>791</v>
      </c>
      <c r="H2563" s="1">
        <v>222.58</v>
      </c>
      <c r="I2563" s="2">
        <v>176060.78</v>
      </c>
      <c r="J2563" s="3">
        <v>1.2178099999999999E-3</v>
      </c>
      <c r="K2563" s="4">
        <v>144571152.03999999</v>
      </c>
      <c r="L2563" s="5">
        <v>4725001</v>
      </c>
      <c r="M2563" s="6">
        <v>30.597062739999998</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5871</v>
      </c>
      <c r="U2563" t="s">
        <v>1224</v>
      </c>
      <c r="AG2563" s="16" t="s">
        <v>7295</v>
      </c>
    </row>
    <row r="2564" spans="1:33" x14ac:dyDescent="0.25">
      <c r="A2564" t="s">
        <v>5770</v>
      </c>
      <c r="B2564" t="s">
        <v>4821</v>
      </c>
      <c r="C2564" t="s">
        <v>4822</v>
      </c>
      <c r="D2564" t="s">
        <v>4823</v>
      </c>
      <c r="E2564" t="s">
        <v>4824</v>
      </c>
      <c r="F2564" t="s">
        <v>4825</v>
      </c>
      <c r="G2564" s="1">
        <v>20133</v>
      </c>
      <c r="H2564" s="1">
        <v>66.11</v>
      </c>
      <c r="I2564" s="2">
        <v>1330992.6299999999</v>
      </c>
      <c r="J2564" s="3">
        <v>9.2064899999999995E-3</v>
      </c>
      <c r="K2564" s="4">
        <v>144571152.03999999</v>
      </c>
      <c r="L2564" s="5">
        <v>4725001</v>
      </c>
      <c r="M2564" s="6">
        <v>30.597062739999998</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4825</v>
      </c>
      <c r="U2564" t="s">
        <v>1224</v>
      </c>
      <c r="AG2564" s="16" t="s">
        <v>7295</v>
      </c>
    </row>
    <row r="2565" spans="1:33" x14ac:dyDescent="0.25">
      <c r="A2565" t="s">
        <v>5770</v>
      </c>
      <c r="B2565" t="s">
        <v>5872</v>
      </c>
      <c r="C2565" t="s">
        <v>5873</v>
      </c>
      <c r="D2565" t="s">
        <v>5874</v>
      </c>
      <c r="E2565" t="s">
        <v>5875</v>
      </c>
      <c r="F2565" t="s">
        <v>5876</v>
      </c>
      <c r="G2565" s="1">
        <v>13277</v>
      </c>
      <c r="H2565" s="1">
        <v>531.88</v>
      </c>
      <c r="I2565" s="2">
        <v>7061770.7599999998</v>
      </c>
      <c r="J2565" s="3">
        <v>4.884633E-2</v>
      </c>
      <c r="K2565" s="4">
        <v>144571152.03999999</v>
      </c>
      <c r="L2565" s="5">
        <v>4725001</v>
      </c>
      <c r="M2565" s="6">
        <v>30.597062739999998</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5876</v>
      </c>
      <c r="U2565" t="s">
        <v>1224</v>
      </c>
      <c r="AG2565" s="16" t="s">
        <v>7295</v>
      </c>
    </row>
    <row r="2566" spans="1:33" x14ac:dyDescent="0.25">
      <c r="A2566" t="s">
        <v>5770</v>
      </c>
      <c r="B2566" t="s">
        <v>4841</v>
      </c>
      <c r="C2566" t="s">
        <v>4842</v>
      </c>
      <c r="D2566" t="s">
        <v>4843</v>
      </c>
      <c r="E2566" t="s">
        <v>4844</v>
      </c>
      <c r="F2566" t="s">
        <v>4845</v>
      </c>
      <c r="G2566" s="1">
        <v>19915</v>
      </c>
      <c r="H2566" s="1">
        <v>83.23</v>
      </c>
      <c r="I2566" s="2">
        <v>1657525.45</v>
      </c>
      <c r="J2566" s="3">
        <v>1.1465120000000001E-2</v>
      </c>
      <c r="K2566" s="4">
        <v>144571152.03999999</v>
      </c>
      <c r="L2566" s="5">
        <v>4725001</v>
      </c>
      <c r="M2566" s="6">
        <v>30.597062739999998</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4845</v>
      </c>
      <c r="U2566" t="s">
        <v>1224</v>
      </c>
      <c r="AG2566" s="16" t="s">
        <v>7295</v>
      </c>
    </row>
    <row r="2567" spans="1:33" x14ac:dyDescent="0.25">
      <c r="A2567" t="s">
        <v>5770</v>
      </c>
      <c r="B2567" t="s">
        <v>5877</v>
      </c>
      <c r="C2567" t="s">
        <v>5878</v>
      </c>
      <c r="D2567" t="s">
        <v>5879</v>
      </c>
      <c r="E2567" t="s">
        <v>5880</v>
      </c>
      <c r="F2567" t="s">
        <v>5881</v>
      </c>
      <c r="G2567" s="1">
        <v>42341</v>
      </c>
      <c r="H2567" s="1">
        <v>146.22999999999999</v>
      </c>
      <c r="I2567" s="2">
        <v>6191524.4299999997</v>
      </c>
      <c r="J2567" s="3">
        <v>4.2826830000000003E-2</v>
      </c>
      <c r="K2567" s="4">
        <v>144571152.03999999</v>
      </c>
      <c r="L2567" s="5">
        <v>4725001</v>
      </c>
      <c r="M2567" s="6">
        <v>30.597062739999998</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5881</v>
      </c>
      <c r="U2567" t="s">
        <v>1224</v>
      </c>
      <c r="AG2567" s="16" t="s">
        <v>7295</v>
      </c>
    </row>
    <row r="2568" spans="1:33" x14ac:dyDescent="0.25">
      <c r="A2568" t="s">
        <v>5770</v>
      </c>
      <c r="B2568" t="s">
        <v>5882</v>
      </c>
      <c r="C2568" t="s">
        <v>5883</v>
      </c>
      <c r="D2568" t="s">
        <v>5884</v>
      </c>
      <c r="E2568" t="s">
        <v>5885</v>
      </c>
      <c r="F2568" t="s">
        <v>5886</v>
      </c>
      <c r="G2568" s="1">
        <v>6480</v>
      </c>
      <c r="H2568" s="1">
        <v>110.31</v>
      </c>
      <c r="I2568" s="2">
        <v>714808.8</v>
      </c>
      <c r="J2568" s="3">
        <v>4.9443400000000002E-3</v>
      </c>
      <c r="K2568" s="4">
        <v>144571152.03999999</v>
      </c>
      <c r="L2568" s="5">
        <v>4725001</v>
      </c>
      <c r="M2568" s="6">
        <v>30.597062739999998</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39"/>
        <v xml:space="preserve"> </v>
      </c>
      <c r="T2568" t="s">
        <v>5886</v>
      </c>
      <c r="U2568" t="s">
        <v>1224</v>
      </c>
      <c r="AG2568" s="16" t="s">
        <v>7295</v>
      </c>
    </row>
    <row r="2569" spans="1:33" x14ac:dyDescent="0.25">
      <c r="A2569" t="s">
        <v>5770</v>
      </c>
      <c r="B2569" t="s">
        <v>5887</v>
      </c>
      <c r="C2569" t="s">
        <v>5888</v>
      </c>
      <c r="D2569" t="s">
        <v>5889</v>
      </c>
      <c r="E2569" t="s">
        <v>5890</v>
      </c>
      <c r="F2569" t="s">
        <v>5891</v>
      </c>
      <c r="G2569" s="1">
        <v>9250</v>
      </c>
      <c r="H2569" s="1">
        <v>47.03</v>
      </c>
      <c r="I2569" s="2">
        <v>435027.5</v>
      </c>
      <c r="J2569" s="3">
        <v>3.0090899999999999E-3</v>
      </c>
      <c r="K2569" s="4">
        <v>144571152.03999999</v>
      </c>
      <c r="L2569" s="5">
        <v>4725001</v>
      </c>
      <c r="M2569" s="6">
        <v>30.597062739999998</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39"/>
        <v xml:space="preserve"> </v>
      </c>
      <c r="T2569" t="s">
        <v>5891</v>
      </c>
      <c r="U2569" t="s">
        <v>1224</v>
      </c>
      <c r="AG2569" s="16" t="s">
        <v>7295</v>
      </c>
    </row>
    <row r="2570" spans="1:33" x14ac:dyDescent="0.25">
      <c r="A2570" t="s">
        <v>5770</v>
      </c>
      <c r="B2570" t="s">
        <v>5892</v>
      </c>
      <c r="C2570" t="s">
        <v>5893</v>
      </c>
      <c r="D2570" t="s">
        <v>3605</v>
      </c>
      <c r="E2570" t="s">
        <v>3606</v>
      </c>
      <c r="F2570" t="s">
        <v>3607</v>
      </c>
      <c r="G2570" s="1">
        <v>8474</v>
      </c>
      <c r="H2570" s="1">
        <v>773.29</v>
      </c>
      <c r="I2570" s="2">
        <v>6552859.46</v>
      </c>
      <c r="J2570" s="3">
        <v>4.5326190000000002E-2</v>
      </c>
      <c r="K2570" s="4">
        <v>144571152.03999999</v>
      </c>
      <c r="L2570" s="5">
        <v>4725001</v>
      </c>
      <c r="M2570" s="6">
        <v>30.597062739999998</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39"/>
        <v xml:space="preserve"> </v>
      </c>
      <c r="T2570" t="s">
        <v>3607</v>
      </c>
      <c r="U2570" t="s">
        <v>1224</v>
      </c>
      <c r="AG2570" s="16" t="s">
        <v>7295</v>
      </c>
    </row>
    <row r="2571" spans="1:33" x14ac:dyDescent="0.25">
      <c r="A2571" t="s">
        <v>5770</v>
      </c>
      <c r="B2571" t="s">
        <v>5894</v>
      </c>
      <c r="C2571" t="s">
        <v>5895</v>
      </c>
      <c r="D2571" t="s">
        <v>5896</v>
      </c>
      <c r="E2571" t="s">
        <v>5897</v>
      </c>
      <c r="F2571" t="s">
        <v>5898</v>
      </c>
      <c r="G2571" s="1">
        <v>931265</v>
      </c>
      <c r="H2571" s="1">
        <v>3.48</v>
      </c>
      <c r="I2571" s="2">
        <v>3240802.2</v>
      </c>
      <c r="J2571" s="3">
        <v>2.2416660000000001E-2</v>
      </c>
      <c r="K2571" s="4">
        <v>144571152.03999999</v>
      </c>
      <c r="L2571" s="5">
        <v>4725001</v>
      </c>
      <c r="M2571" s="6">
        <v>30.597062739999998</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39"/>
        <v xml:space="preserve"> </v>
      </c>
      <c r="T2571" t="s">
        <v>5898</v>
      </c>
      <c r="U2571" t="s">
        <v>1224</v>
      </c>
      <c r="AG2571" s="16" t="s">
        <v>7295</v>
      </c>
    </row>
    <row r="2572" spans="1:33" x14ac:dyDescent="0.25">
      <c r="A2572" t="s">
        <v>5770</v>
      </c>
      <c r="B2572" t="s">
        <v>4918</v>
      </c>
      <c r="C2572" t="s">
        <v>4919</v>
      </c>
      <c r="D2572" t="s">
        <v>2550</v>
      </c>
      <c r="E2572" t="s">
        <v>2551</v>
      </c>
      <c r="F2572" t="s">
        <v>2552</v>
      </c>
      <c r="G2572" s="1">
        <v>25420</v>
      </c>
      <c r="H2572" s="1">
        <v>132.77000000000001</v>
      </c>
      <c r="I2572" s="2">
        <v>3375013.4</v>
      </c>
      <c r="J2572" s="3">
        <v>2.3345000000000001E-2</v>
      </c>
      <c r="K2572" s="4">
        <v>144571152.03999999</v>
      </c>
      <c r="L2572" s="5">
        <v>4725001</v>
      </c>
      <c r="M2572" s="6">
        <v>30.597062739999998</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39"/>
        <v xml:space="preserve"> </v>
      </c>
      <c r="T2572" t="s">
        <v>2552</v>
      </c>
      <c r="U2572" t="s">
        <v>1224</v>
      </c>
      <c r="AG2572" s="16" t="s">
        <v>7295</v>
      </c>
    </row>
    <row r="2573" spans="1:33" x14ac:dyDescent="0.25">
      <c r="A2573" t="s">
        <v>5770</v>
      </c>
      <c r="B2573" t="s">
        <v>5899</v>
      </c>
      <c r="C2573" t="s">
        <v>5900</v>
      </c>
      <c r="D2573" t="s">
        <v>5901</v>
      </c>
      <c r="E2573" t="s">
        <v>5902</v>
      </c>
      <c r="F2573" t="s">
        <v>5903</v>
      </c>
      <c r="G2573" s="1">
        <v>4</v>
      </c>
      <c r="H2573" s="1">
        <v>101.02</v>
      </c>
      <c r="I2573" s="2">
        <v>404.08</v>
      </c>
      <c r="J2573" s="3">
        <v>2.7999999999999999E-6</v>
      </c>
      <c r="K2573" s="4">
        <v>144571152.03999999</v>
      </c>
      <c r="L2573" s="5">
        <v>4725001</v>
      </c>
      <c r="M2573" s="6">
        <v>30.597062739999998</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39"/>
        <v xml:space="preserve"> </v>
      </c>
      <c r="T2573" t="s">
        <v>5903</v>
      </c>
      <c r="U2573" t="s">
        <v>1224</v>
      </c>
      <c r="AG2573" s="16" t="s">
        <v>7295</v>
      </c>
    </row>
    <row r="2574" spans="1:33" x14ac:dyDescent="0.25">
      <c r="A2574" t="s">
        <v>5770</v>
      </c>
      <c r="B2574" t="s">
        <v>5904</v>
      </c>
      <c r="C2574" t="s">
        <v>5905</v>
      </c>
      <c r="D2574" t="s">
        <v>5906</v>
      </c>
      <c r="E2574" t="s">
        <v>5907</v>
      </c>
      <c r="F2574" t="s">
        <v>5908</v>
      </c>
      <c r="G2574" s="1">
        <v>37151</v>
      </c>
      <c r="H2574" s="1">
        <v>18.68</v>
      </c>
      <c r="I2574" s="2">
        <v>693980.68</v>
      </c>
      <c r="J2574" s="3">
        <v>4.8002699999999997E-3</v>
      </c>
      <c r="K2574" s="4">
        <v>144571152.03999999</v>
      </c>
      <c r="L2574" s="5">
        <v>4725001</v>
      </c>
      <c r="M2574" s="6">
        <v>30.597062739999998</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39"/>
        <v xml:space="preserve"> </v>
      </c>
      <c r="T2574" t="s">
        <v>5908</v>
      </c>
      <c r="U2574" t="s">
        <v>1224</v>
      </c>
      <c r="AG2574" s="16" t="s">
        <v>7295</v>
      </c>
    </row>
    <row r="2575" spans="1:33" x14ac:dyDescent="0.25">
      <c r="A2575" t="s">
        <v>5770</v>
      </c>
      <c r="B2575" t="s">
        <v>5909</v>
      </c>
      <c r="C2575" t="s">
        <v>5910</v>
      </c>
      <c r="D2575" t="s">
        <v>5911</v>
      </c>
      <c r="E2575" t="s">
        <v>5912</v>
      </c>
      <c r="F2575" t="s">
        <v>5913</v>
      </c>
      <c r="G2575" s="1">
        <v>1143064</v>
      </c>
      <c r="H2575" s="1">
        <v>10.51</v>
      </c>
      <c r="I2575" s="2">
        <v>12013602.640000001</v>
      </c>
      <c r="J2575" s="3">
        <v>8.3098199999999997E-2</v>
      </c>
      <c r="K2575" s="4">
        <v>144571152.03999999</v>
      </c>
      <c r="L2575" s="5">
        <v>4725001</v>
      </c>
      <c r="M2575" s="6">
        <v>30.597062739999998</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39"/>
        <v xml:space="preserve"> </v>
      </c>
      <c r="T2575" t="s">
        <v>5913</v>
      </c>
      <c r="U2575" t="s">
        <v>1224</v>
      </c>
      <c r="AG2575" s="16" t="s">
        <v>7295</v>
      </c>
    </row>
    <row r="2576" spans="1:33" x14ac:dyDescent="0.25">
      <c r="A2576" t="s">
        <v>5770</v>
      </c>
      <c r="B2576" t="s">
        <v>5914</v>
      </c>
      <c r="C2576" t="s">
        <v>5915</v>
      </c>
      <c r="D2576" t="s">
        <v>5916</v>
      </c>
      <c r="E2576" t="s">
        <v>5917</v>
      </c>
      <c r="F2576" t="s">
        <v>5918</v>
      </c>
      <c r="G2576" s="1">
        <v>42413</v>
      </c>
      <c r="H2576" s="1">
        <v>77.52</v>
      </c>
      <c r="I2576" s="2">
        <v>3287855.76</v>
      </c>
      <c r="J2576" s="3">
        <v>2.2742129999999999E-2</v>
      </c>
      <c r="K2576" s="4">
        <v>144571152.03999999</v>
      </c>
      <c r="L2576" s="5">
        <v>4725001</v>
      </c>
      <c r="M2576" s="6">
        <v>30.597062739999998</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39"/>
        <v xml:space="preserve"> </v>
      </c>
      <c r="T2576" t="s">
        <v>5918</v>
      </c>
      <c r="U2576" t="s">
        <v>1224</v>
      </c>
      <c r="AG2576" s="16" t="s">
        <v>7295</v>
      </c>
    </row>
    <row r="2577" spans="1:33" x14ac:dyDescent="0.25">
      <c r="A2577" t="s">
        <v>5770</v>
      </c>
      <c r="B2577" t="s">
        <v>5027</v>
      </c>
      <c r="C2577" t="s">
        <v>5028</v>
      </c>
      <c r="D2577" t="s">
        <v>5029</v>
      </c>
      <c r="E2577" t="s">
        <v>5030</v>
      </c>
      <c r="F2577" t="s">
        <v>5031</v>
      </c>
      <c r="G2577" s="1">
        <v>16515</v>
      </c>
      <c r="H2577" s="1">
        <v>44.44</v>
      </c>
      <c r="I2577" s="2">
        <v>733926.6</v>
      </c>
      <c r="J2577" s="3">
        <v>5.0765799999999998E-3</v>
      </c>
      <c r="K2577" s="4">
        <v>144571152.03999999</v>
      </c>
      <c r="L2577" s="5">
        <v>4725001</v>
      </c>
      <c r="M2577" s="6">
        <v>30.597062739999998</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39"/>
        <v xml:space="preserve"> </v>
      </c>
      <c r="T2577" t="s">
        <v>5031</v>
      </c>
      <c r="U2577" t="s">
        <v>1224</v>
      </c>
      <c r="AG2577" s="16" t="s">
        <v>7295</v>
      </c>
    </row>
    <row r="2578" spans="1:33" x14ac:dyDescent="0.25">
      <c r="A2578" t="s">
        <v>5770</v>
      </c>
      <c r="B2578" t="s">
        <v>5919</v>
      </c>
      <c r="C2578" t="s">
        <v>5920</v>
      </c>
      <c r="D2578" t="s">
        <v>5921</v>
      </c>
      <c r="E2578" t="s">
        <v>5922</v>
      </c>
      <c r="F2578" t="s">
        <v>5923</v>
      </c>
      <c r="G2578" s="1">
        <v>6159</v>
      </c>
      <c r="H2578" s="1">
        <v>730.3</v>
      </c>
      <c r="I2578" s="2">
        <v>4497917.7</v>
      </c>
      <c r="J2578" s="3">
        <v>3.111214E-2</v>
      </c>
      <c r="K2578" s="4">
        <v>144571152.03999999</v>
      </c>
      <c r="L2578" s="5">
        <v>4725001</v>
      </c>
      <c r="M2578" s="6">
        <v>30.597062739999998</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39"/>
        <v xml:space="preserve"> </v>
      </c>
      <c r="T2578" t="s">
        <v>5923</v>
      </c>
      <c r="U2578" t="s">
        <v>1224</v>
      </c>
      <c r="AG2578" s="16" t="s">
        <v>7295</v>
      </c>
    </row>
    <row r="2579" spans="1:33" x14ac:dyDescent="0.25">
      <c r="A2579" t="s">
        <v>5770</v>
      </c>
      <c r="B2579" t="s">
        <v>5924</v>
      </c>
      <c r="C2579" t="s">
        <v>1064</v>
      </c>
      <c r="D2579" t="s">
        <v>1065</v>
      </c>
      <c r="E2579" t="s">
        <v>1066</v>
      </c>
      <c r="F2579" t="s">
        <v>1067</v>
      </c>
      <c r="G2579" s="1">
        <v>29670</v>
      </c>
      <c r="H2579" s="1">
        <v>236.4</v>
      </c>
      <c r="I2579" s="2">
        <v>7013988</v>
      </c>
      <c r="J2579" s="3">
        <v>4.8515820000000001E-2</v>
      </c>
      <c r="K2579" s="4">
        <v>144571152.03999999</v>
      </c>
      <c r="L2579" s="5">
        <v>4725001</v>
      </c>
      <c r="M2579" s="6">
        <v>30.597062739999998</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39"/>
        <v xml:space="preserve"> </v>
      </c>
      <c r="T2579" t="s">
        <v>1067</v>
      </c>
      <c r="U2579" t="s">
        <v>1224</v>
      </c>
      <c r="AG2579" s="16" t="s">
        <v>7295</v>
      </c>
    </row>
    <row r="2580" spans="1:33" x14ac:dyDescent="0.25">
      <c r="A2580" t="s">
        <v>5770</v>
      </c>
      <c r="B2580" t="s">
        <v>5925</v>
      </c>
      <c r="C2580" t="s">
        <v>5926</v>
      </c>
      <c r="D2580" t="s">
        <v>3815</v>
      </c>
      <c r="E2580" t="s">
        <v>3816</v>
      </c>
      <c r="F2580" t="s">
        <v>3817</v>
      </c>
      <c r="G2580" s="1">
        <v>15671</v>
      </c>
      <c r="H2580" s="1">
        <v>116.6</v>
      </c>
      <c r="I2580" s="2">
        <v>1827238.6</v>
      </c>
      <c r="J2580" s="3">
        <v>1.2639030000000001E-2</v>
      </c>
      <c r="K2580" s="4">
        <v>144571152.03999999</v>
      </c>
      <c r="L2580" s="5">
        <v>4725001</v>
      </c>
      <c r="M2580" s="6">
        <v>30.597062739999998</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39"/>
        <v xml:space="preserve"> </v>
      </c>
      <c r="T2580" t="s">
        <v>3817</v>
      </c>
      <c r="U2580" t="s">
        <v>1224</v>
      </c>
      <c r="AG2580" s="16" t="s">
        <v>7295</v>
      </c>
    </row>
    <row r="2581" spans="1:33" x14ac:dyDescent="0.25">
      <c r="A2581" t="s">
        <v>5770</v>
      </c>
      <c r="B2581" t="s">
        <v>5927</v>
      </c>
      <c r="C2581" t="s">
        <v>5928</v>
      </c>
      <c r="D2581" t="s">
        <v>5929</v>
      </c>
      <c r="E2581" t="s">
        <v>5930</v>
      </c>
      <c r="F2581" t="s">
        <v>5931</v>
      </c>
      <c r="G2581" s="1">
        <v>27209</v>
      </c>
      <c r="H2581" s="1">
        <v>13.8</v>
      </c>
      <c r="I2581" s="2">
        <v>375484.2</v>
      </c>
      <c r="J2581" s="3">
        <v>2.5972299999999999E-3</v>
      </c>
      <c r="K2581" s="4">
        <v>144571152.03999999</v>
      </c>
      <c r="L2581" s="5">
        <v>4725001</v>
      </c>
      <c r="M2581" s="6">
        <v>30.597062739999998</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39"/>
        <v xml:space="preserve"> </v>
      </c>
      <c r="T2581" t="s">
        <v>5931</v>
      </c>
      <c r="U2581" t="s">
        <v>1224</v>
      </c>
      <c r="AG2581" s="16" t="s">
        <v>7295</v>
      </c>
    </row>
    <row r="2582" spans="1:33" x14ac:dyDescent="0.25">
      <c r="A2582" t="s">
        <v>5770</v>
      </c>
      <c r="B2582" t="s">
        <v>5932</v>
      </c>
      <c r="C2582" t="s">
        <v>5933</v>
      </c>
      <c r="D2582" t="s">
        <v>5934</v>
      </c>
      <c r="E2582" t="s">
        <v>5935</v>
      </c>
      <c r="F2582" t="s">
        <v>5936</v>
      </c>
      <c r="G2582" s="1">
        <v>39757</v>
      </c>
      <c r="H2582" s="1">
        <v>49.87</v>
      </c>
      <c r="I2582" s="2">
        <v>1982681.59</v>
      </c>
      <c r="J2582" s="3">
        <v>1.3714230000000001E-2</v>
      </c>
      <c r="K2582" s="4">
        <v>144571152.03999999</v>
      </c>
      <c r="L2582" s="5">
        <v>4725001</v>
      </c>
      <c r="M2582" s="6">
        <v>30.597062739999998</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39"/>
        <v xml:space="preserve"> </v>
      </c>
      <c r="T2582" t="s">
        <v>5936</v>
      </c>
      <c r="U2582" t="s">
        <v>1224</v>
      </c>
      <c r="AG2582" s="16" t="s">
        <v>7295</v>
      </c>
    </row>
    <row r="2583" spans="1:33" x14ac:dyDescent="0.25">
      <c r="A2583" t="s">
        <v>5770</v>
      </c>
      <c r="B2583" t="s">
        <v>5077</v>
      </c>
      <c r="C2583" t="s">
        <v>5078</v>
      </c>
      <c r="D2583" t="s">
        <v>3878</v>
      </c>
      <c r="E2583" t="s">
        <v>3879</v>
      </c>
      <c r="F2583" t="s">
        <v>3880</v>
      </c>
      <c r="G2583" s="1">
        <v>32231</v>
      </c>
      <c r="H2583" s="1">
        <v>124.49</v>
      </c>
      <c r="I2583" s="2">
        <v>4012437.19</v>
      </c>
      <c r="J2583" s="3">
        <v>2.7754069999999999E-2</v>
      </c>
      <c r="K2583" s="4">
        <v>144571152.03999999</v>
      </c>
      <c r="L2583" s="5">
        <v>4725001</v>
      </c>
      <c r="M2583" s="6">
        <v>30.597062739999998</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39"/>
        <v xml:space="preserve"> </v>
      </c>
      <c r="T2583" t="s">
        <v>3880</v>
      </c>
      <c r="U2583" t="s">
        <v>1224</v>
      </c>
      <c r="AG2583" s="16" t="s">
        <v>7295</v>
      </c>
    </row>
    <row r="2584" spans="1:33" x14ac:dyDescent="0.25">
      <c r="A2584" t="s">
        <v>5770</v>
      </c>
      <c r="B2584" t="s">
        <v>5937</v>
      </c>
      <c r="C2584" t="s">
        <v>1104</v>
      </c>
      <c r="D2584" t="s">
        <v>1105</v>
      </c>
      <c r="E2584" t="s">
        <v>1106</v>
      </c>
      <c r="F2584" t="s">
        <v>1107</v>
      </c>
      <c r="G2584" s="1">
        <v>1188</v>
      </c>
      <c r="H2584" s="1">
        <v>355.18</v>
      </c>
      <c r="I2584" s="2">
        <v>421953.84</v>
      </c>
      <c r="J2584" s="3">
        <v>2.91866E-3</v>
      </c>
      <c r="K2584" s="4">
        <v>144571152.03999999</v>
      </c>
      <c r="L2584" s="5">
        <v>4725001</v>
      </c>
      <c r="M2584" s="6">
        <v>30.597062739999998</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39"/>
        <v xml:space="preserve"> </v>
      </c>
      <c r="T2584" t="s">
        <v>1107</v>
      </c>
      <c r="U2584" t="s">
        <v>1224</v>
      </c>
      <c r="AG2584" s="16" t="s">
        <v>7295</v>
      </c>
    </row>
    <row r="2585" spans="1:33" x14ac:dyDescent="0.25">
      <c r="A2585" t="s">
        <v>5770</v>
      </c>
      <c r="B2585" t="s">
        <v>5938</v>
      </c>
      <c r="C2585" t="s">
        <v>5939</v>
      </c>
      <c r="D2585" t="s">
        <v>2781</v>
      </c>
      <c r="E2585" t="s">
        <v>2782</v>
      </c>
      <c r="F2585" t="s">
        <v>2783</v>
      </c>
      <c r="G2585" s="1">
        <v>12544</v>
      </c>
      <c r="H2585" s="1">
        <v>179.79</v>
      </c>
      <c r="I2585" s="2">
        <v>2255285.7599999998</v>
      </c>
      <c r="J2585" s="3">
        <v>1.559983E-2</v>
      </c>
      <c r="K2585" s="4">
        <v>144571152.03999999</v>
      </c>
      <c r="L2585" s="5">
        <v>4725001</v>
      </c>
      <c r="M2585" s="6">
        <v>30.597062739999998</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39"/>
        <v xml:space="preserve"> </v>
      </c>
      <c r="T2585" t="s">
        <v>2783</v>
      </c>
      <c r="U2585" t="s">
        <v>1224</v>
      </c>
      <c r="AG2585" s="16" t="s">
        <v>7295</v>
      </c>
    </row>
    <row r="2586" spans="1:33" x14ac:dyDescent="0.25">
      <c r="A2586" t="s">
        <v>5770</v>
      </c>
      <c r="B2586" t="s">
        <v>5096</v>
      </c>
      <c r="C2586" t="s">
        <v>5097</v>
      </c>
      <c r="D2586" t="s">
        <v>5098</v>
      </c>
      <c r="E2586" t="s">
        <v>5099</v>
      </c>
      <c r="F2586" t="s">
        <v>5100</v>
      </c>
      <c r="G2586" s="1">
        <v>11003</v>
      </c>
      <c r="H2586" s="1">
        <v>28</v>
      </c>
      <c r="I2586" s="2">
        <v>308084</v>
      </c>
      <c r="J2586" s="3">
        <v>2.13102E-3</v>
      </c>
      <c r="K2586" s="4">
        <v>144571152.03999999</v>
      </c>
      <c r="L2586" s="5">
        <v>4725001</v>
      </c>
      <c r="M2586" s="6">
        <v>30.597062739999998</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39"/>
        <v xml:space="preserve"> </v>
      </c>
      <c r="T2586" t="s">
        <v>5100</v>
      </c>
      <c r="U2586" t="s">
        <v>1224</v>
      </c>
      <c r="AG2586" s="16" t="s">
        <v>7295</v>
      </c>
    </row>
    <row r="2587" spans="1:33" x14ac:dyDescent="0.25">
      <c r="A2587" t="s">
        <v>5770</v>
      </c>
      <c r="B2587" t="s">
        <v>5940</v>
      </c>
      <c r="C2587" t="s">
        <v>1109</v>
      </c>
      <c r="D2587" t="s">
        <v>1110</v>
      </c>
      <c r="E2587" t="s">
        <v>1111</v>
      </c>
      <c r="F2587" t="s">
        <v>1112</v>
      </c>
      <c r="G2587" s="1">
        <v>8882</v>
      </c>
      <c r="H2587" s="1">
        <v>545.65</v>
      </c>
      <c r="I2587" s="2">
        <v>4846463.3</v>
      </c>
      <c r="J2587" s="3">
        <v>3.3523030000000002E-2</v>
      </c>
      <c r="K2587" s="4">
        <v>144571152.03999999</v>
      </c>
      <c r="L2587" s="5">
        <v>4725001</v>
      </c>
      <c r="M2587" s="6">
        <v>30.597062739999998</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39"/>
        <v xml:space="preserve"> </v>
      </c>
      <c r="T2587" t="s">
        <v>1112</v>
      </c>
      <c r="U2587" t="s">
        <v>1224</v>
      </c>
      <c r="AG2587" s="16" t="s">
        <v>7295</v>
      </c>
    </row>
    <row r="2588" spans="1:33" x14ac:dyDescent="0.25">
      <c r="A2588" t="s">
        <v>5770</v>
      </c>
      <c r="B2588" t="s">
        <v>5115</v>
      </c>
      <c r="C2588" t="s">
        <v>1124</v>
      </c>
      <c r="D2588" t="s">
        <v>1125</v>
      </c>
      <c r="E2588" t="s">
        <v>1126</v>
      </c>
      <c r="F2588" t="s">
        <v>1127</v>
      </c>
      <c r="G2588" s="1">
        <v>11812</v>
      </c>
      <c r="H2588" s="1">
        <v>514.25</v>
      </c>
      <c r="I2588" s="2">
        <v>6074321</v>
      </c>
      <c r="J2588" s="3">
        <v>4.2016129999999999E-2</v>
      </c>
      <c r="K2588" s="4">
        <v>144571152.03999999</v>
      </c>
      <c r="L2588" s="5">
        <v>4725001</v>
      </c>
      <c r="M2588" s="6">
        <v>30.597062739999998</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39"/>
        <v xml:space="preserve"> </v>
      </c>
      <c r="T2588" t="s">
        <v>1127</v>
      </c>
      <c r="U2588" t="s">
        <v>1224</v>
      </c>
      <c r="AG2588" s="16" t="s">
        <v>7295</v>
      </c>
    </row>
    <row r="2589" spans="1:33" x14ac:dyDescent="0.25">
      <c r="A2589" t="s">
        <v>5770</v>
      </c>
      <c r="B2589" t="s">
        <v>5126</v>
      </c>
      <c r="C2589" t="s">
        <v>1134</v>
      </c>
      <c r="D2589" t="s">
        <v>1135</v>
      </c>
      <c r="E2589" t="s">
        <v>1136</v>
      </c>
      <c r="F2589" t="s">
        <v>1137</v>
      </c>
      <c r="G2589" s="1">
        <v>414</v>
      </c>
      <c r="H2589" s="1">
        <v>101.65</v>
      </c>
      <c r="I2589" s="2">
        <v>42083.1</v>
      </c>
      <c r="J2589" s="3">
        <v>2.9108999999999998E-4</v>
      </c>
      <c r="K2589" s="4">
        <v>144571152.03999999</v>
      </c>
      <c r="L2589" s="5">
        <v>4725001</v>
      </c>
      <c r="M2589" s="6">
        <v>30.597062739999998</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39"/>
        <v xml:space="preserve"> </v>
      </c>
      <c r="T2589" t="s">
        <v>1137</v>
      </c>
      <c r="U2589" t="s">
        <v>1224</v>
      </c>
      <c r="AG2589" s="16" t="s">
        <v>7295</v>
      </c>
    </row>
    <row r="2590" spans="1:33" x14ac:dyDescent="0.25">
      <c r="A2590" t="s">
        <v>5770</v>
      </c>
      <c r="B2590" t="s">
        <v>5941</v>
      </c>
      <c r="C2590" t="s">
        <v>5942</v>
      </c>
      <c r="D2590" t="s">
        <v>5943</v>
      </c>
      <c r="E2590" t="s">
        <v>5944</v>
      </c>
      <c r="F2590" t="s">
        <v>5945</v>
      </c>
      <c r="G2590" s="1">
        <v>4617</v>
      </c>
      <c r="H2590" s="1">
        <v>408.32</v>
      </c>
      <c r="I2590" s="2">
        <v>1885213.44</v>
      </c>
      <c r="J2590" s="3">
        <v>1.3040039999999999E-2</v>
      </c>
      <c r="K2590" s="4">
        <v>144571152.03999999</v>
      </c>
      <c r="L2590" s="5">
        <v>4725001</v>
      </c>
      <c r="M2590" s="6">
        <v>30.597062739999998</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39"/>
        <v xml:space="preserve"> </v>
      </c>
      <c r="T2590" t="s">
        <v>5945</v>
      </c>
      <c r="U2590" t="s">
        <v>1224</v>
      </c>
      <c r="AG2590" s="16" t="s">
        <v>7295</v>
      </c>
    </row>
    <row r="2591" spans="1:33" x14ac:dyDescent="0.25">
      <c r="A2591" t="s">
        <v>5770</v>
      </c>
      <c r="B2591" t="s">
        <v>5738</v>
      </c>
      <c r="C2591" t="s">
        <v>5739</v>
      </c>
      <c r="D2591" t="s">
        <v>5740</v>
      </c>
      <c r="E2591" t="s">
        <v>5741</v>
      </c>
      <c r="F2591" t="s">
        <v>5742</v>
      </c>
      <c r="G2591" s="1">
        <v>2206</v>
      </c>
      <c r="H2591" s="1">
        <v>103.13</v>
      </c>
      <c r="I2591" s="2">
        <v>227504.78</v>
      </c>
      <c r="J2591" s="3">
        <v>1.57365E-3</v>
      </c>
      <c r="K2591" s="4">
        <v>144571152.03999999</v>
      </c>
      <c r="L2591" s="5">
        <v>4725001</v>
      </c>
      <c r="M2591" s="6">
        <v>30.597062739999998</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39"/>
        <v xml:space="preserve"> </v>
      </c>
      <c r="T2591" t="s">
        <v>5742</v>
      </c>
      <c r="U2591" t="s">
        <v>1224</v>
      </c>
      <c r="AG2591" s="16" t="s">
        <v>7295</v>
      </c>
    </row>
    <row r="2592" spans="1:33" x14ac:dyDescent="0.25">
      <c r="A2592" t="s">
        <v>5770</v>
      </c>
      <c r="B2592" t="s">
        <v>107</v>
      </c>
      <c r="C2592" t="s">
        <v>107</v>
      </c>
      <c r="G2592" s="1">
        <v>897349.46</v>
      </c>
      <c r="H2592" s="1">
        <v>1</v>
      </c>
      <c r="I2592" s="2">
        <v>897349.46</v>
      </c>
      <c r="J2592" s="3">
        <v>6.20697E-3</v>
      </c>
      <c r="K2592" s="4">
        <v>144571152.03999999</v>
      </c>
      <c r="L2592" s="5">
        <v>4725001</v>
      </c>
      <c r="M2592" s="6">
        <v>30.597062739999998</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39"/>
        <v xml:space="preserve"> </v>
      </c>
      <c r="T2592" t="s">
        <v>107</v>
      </c>
      <c r="U2592" t="s">
        <v>107</v>
      </c>
      <c r="AG2592" s="16" t="s">
        <v>7295</v>
      </c>
    </row>
    <row r="2593" spans="1:33" x14ac:dyDescent="0.25">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39"/>
        <v xml:space="preserve"> </v>
      </c>
      <c r="AG2593" s="16" t="s">
        <v>7295</v>
      </c>
    </row>
    <row r="2594" spans="1:33" x14ac:dyDescent="0.25">
      <c r="A2594" t="s">
        <v>4065</v>
      </c>
      <c r="B2594" t="s">
        <v>5946</v>
      </c>
      <c r="C2594" t="s">
        <v>5946</v>
      </c>
      <c r="F2594" t="s">
        <v>5947</v>
      </c>
      <c r="G2594" s="1">
        <v>220</v>
      </c>
      <c r="H2594" s="1">
        <v>0.81499999999999995</v>
      </c>
      <c r="I2594" s="2">
        <v>17930</v>
      </c>
      <c r="J2594" s="3">
        <v>1.5595999999999999E-4</v>
      </c>
      <c r="K2594" s="4">
        <v>114963865.7</v>
      </c>
      <c r="L2594" s="5">
        <v>4675001</v>
      </c>
      <c r="M2594" s="6">
        <v>24.59119596</v>
      </c>
      <c r="N2594" s="7">
        <f>IF(ISNUMBER(_xll.BDP($C2594, "DELTA_MID")),_xll.BDP($C2594, "DELTA_MID")," ")</f>
        <v>0.26458999999999999</v>
      </c>
      <c r="O2594" s="7" t="str">
        <f>IF(ISNUMBER(N2594),_xll.BDP($C2594, "OPT_UNDL_TICKER"),"")</f>
        <v>VIX</v>
      </c>
      <c r="P2594" s="8">
        <f>IF(ISNUMBER(N2594),_xll.BDP($C2594, "OPT_UNDL_PX")," ")</f>
        <v>17.82</v>
      </c>
      <c r="Q2594" s="7">
        <f>IF(ISNUMBER(N2594),+G2594*_xll.BDP($C2594, "PX_POS_MULT_FACTOR")*P2594/K2594," ")</f>
        <v>3.4101149749351197E-3</v>
      </c>
      <c r="R2594" s="8" t="str">
        <f>IF(OR($A2594="TUA",$A2594="TYA"),"",IF(ISNUMBER(_xll.BDP($C2594,"DUR_ADJ_OAS_MID")),_xll.BDP($C2594,"DUR_ADJ_OAS_MID"),IF(ISNUMBER(_xll.BDP($E2594&amp;" ISIN","DUR_ADJ_OAS_MID")),_xll.BDP($E2594&amp;" ISIN","DUR_ADJ_OAS_MID")," ")))</f>
        <v xml:space="preserve"> </v>
      </c>
      <c r="S2594" s="7">
        <f t="shared" si="39"/>
        <v>9.0228232121808329E-4</v>
      </c>
      <c r="T2594" t="s">
        <v>5947</v>
      </c>
      <c r="U2594" t="s">
        <v>55</v>
      </c>
      <c r="AG2594" s="16">
        <v>0</v>
      </c>
    </row>
    <row r="2595" spans="1:33" x14ac:dyDescent="0.25">
      <c r="A2595" t="s">
        <v>4065</v>
      </c>
      <c r="B2595" t="s">
        <v>5948</v>
      </c>
      <c r="C2595" t="s">
        <v>5948</v>
      </c>
      <c r="F2595" t="s">
        <v>5949</v>
      </c>
      <c r="G2595" s="1">
        <v>200</v>
      </c>
      <c r="H2595" s="1">
        <v>1.6850000000000001</v>
      </c>
      <c r="I2595" s="2">
        <v>33700</v>
      </c>
      <c r="J2595" s="3">
        <v>2.9314E-4</v>
      </c>
      <c r="K2595" s="4">
        <v>114963865.7</v>
      </c>
      <c r="L2595" s="5">
        <v>4675001</v>
      </c>
      <c r="M2595" s="6">
        <v>24.59119596</v>
      </c>
      <c r="N2595" s="7">
        <f>IF(ISNUMBER(_xll.BDP($C2595, "DELTA_MID")),_xll.BDP($C2595, "DELTA_MID")," ")</f>
        <v>0.40002100000000002</v>
      </c>
      <c r="O2595" s="7" t="str">
        <f>IF(ISNUMBER(N2595),_xll.BDP($C2595, "OPT_UNDL_TICKER"),"")</f>
        <v>VIX</v>
      </c>
      <c r="P2595" s="8">
        <f>IF(ISNUMBER(N2595),_xll.BDP($C2595, "OPT_UNDL_PX")," ")</f>
        <v>17.82</v>
      </c>
      <c r="Q2595" s="7">
        <f>IF(ISNUMBER(N2595),+G2595*_xll.BDP($C2595, "PX_POS_MULT_FACTOR")*P2595/K2595," ")</f>
        <v>3.1001045226682908E-3</v>
      </c>
      <c r="R2595" s="8" t="str">
        <f>IF(OR($A2595="TUA",$A2595="TYA"),"",IF(ISNUMBER(_xll.BDP($C2595,"DUR_ADJ_OAS_MID")),_xll.BDP($C2595,"DUR_ADJ_OAS_MID"),IF(ISNUMBER(_xll.BDP($E2595&amp;" ISIN","DUR_ADJ_OAS_MID")),_xll.BDP($E2595&amp;" ISIN","DUR_ADJ_OAS_MID")," ")))</f>
        <v xml:space="preserve"> </v>
      </c>
      <c r="S2595" s="7">
        <f t="shared" si="39"/>
        <v>1.2401069112622923E-3</v>
      </c>
      <c r="T2595" t="s">
        <v>5949</v>
      </c>
      <c r="U2595" t="s">
        <v>55</v>
      </c>
      <c r="AG2595" s="16">
        <v>0</v>
      </c>
    </row>
    <row r="2596" spans="1:33" x14ac:dyDescent="0.25">
      <c r="A2596" t="s">
        <v>4065</v>
      </c>
      <c r="B2596" t="s">
        <v>5950</v>
      </c>
      <c r="C2596" t="s">
        <v>5950</v>
      </c>
      <c r="F2596" t="s">
        <v>5951</v>
      </c>
      <c r="G2596" s="1">
        <v>525</v>
      </c>
      <c r="H2596" s="1">
        <v>1.22</v>
      </c>
      <c r="I2596" s="2">
        <v>64050</v>
      </c>
      <c r="J2596" s="3">
        <v>5.5712999999999997E-4</v>
      </c>
      <c r="K2596" s="4">
        <v>114963865.7</v>
      </c>
      <c r="L2596" s="5">
        <v>4675001</v>
      </c>
      <c r="M2596" s="6">
        <v>24.59119596</v>
      </c>
      <c r="N2596" s="7">
        <f>IF(ISNUMBER(_xll.BDP($C2596, "DELTA_MID")),_xll.BDP($C2596, "DELTA_MID")," ")</f>
        <v>0.25315399999999999</v>
      </c>
      <c r="O2596" s="7" t="str">
        <f>IF(ISNUMBER(N2596),_xll.BDP($C2596, "OPT_UNDL_TICKER"),"")</f>
        <v>VIX</v>
      </c>
      <c r="P2596" s="8">
        <f>IF(ISNUMBER(N2596),_xll.BDP($C2596, "OPT_UNDL_PX")," ")</f>
        <v>17.82</v>
      </c>
      <c r="Q2596" s="7">
        <f>IF(ISNUMBER(N2596),+G2596*_xll.BDP($C2596, "PX_POS_MULT_FACTOR")*P2596/K2596," ")</f>
        <v>8.1377743720042629E-3</v>
      </c>
      <c r="R2596" s="8" t="str">
        <f>IF(OR($A2596="TUA",$A2596="TYA"),"",IF(ISNUMBER(_xll.BDP($C2596,"DUR_ADJ_OAS_MID")),_xll.BDP($C2596,"DUR_ADJ_OAS_MID"),IF(ISNUMBER(_xll.BDP($E2596&amp;" ISIN","DUR_ADJ_OAS_MID")),_xll.BDP($E2596&amp;" ISIN","DUR_ADJ_OAS_MID")," ")))</f>
        <v xml:space="preserve"> </v>
      </c>
      <c r="S2596" s="7">
        <f t="shared" si="39"/>
        <v>2.0601101333703672E-3</v>
      </c>
      <c r="T2596" t="s">
        <v>5951</v>
      </c>
      <c r="U2596" t="s">
        <v>55</v>
      </c>
      <c r="AG2596" s="16">
        <v>0</v>
      </c>
    </row>
    <row r="2597" spans="1:33" x14ac:dyDescent="0.25">
      <c r="A2597" t="s">
        <v>4065</v>
      </c>
      <c r="B2597" t="s">
        <v>5952</v>
      </c>
      <c r="C2597" t="s">
        <v>5952</v>
      </c>
      <c r="F2597" t="s">
        <v>5953</v>
      </c>
      <c r="G2597" s="1">
        <v>235</v>
      </c>
      <c r="H2597" s="1">
        <v>1.585</v>
      </c>
      <c r="I2597" s="2">
        <v>37247.5</v>
      </c>
      <c r="J2597" s="3">
        <v>3.2399000000000002E-4</v>
      </c>
      <c r="K2597" s="4">
        <v>114963865.7</v>
      </c>
      <c r="L2597" s="5">
        <v>4675001</v>
      </c>
      <c r="M2597" s="6">
        <v>24.59119596</v>
      </c>
      <c r="N2597" s="7">
        <f>IF(ISNUMBER(_xll.BDP($C2597, "DELTA_MID")),_xll.BDP($C2597, "DELTA_MID")," ")</f>
        <v>0.333426</v>
      </c>
      <c r="O2597" s="7" t="str">
        <f>IF(ISNUMBER(N2597),_xll.BDP($C2597, "OPT_UNDL_TICKER"),"")</f>
        <v>VIX</v>
      </c>
      <c r="P2597" s="8">
        <f>IF(ISNUMBER(N2597),_xll.BDP($C2597, "OPT_UNDL_PX")," ")</f>
        <v>17.82</v>
      </c>
      <c r="Q2597" s="7">
        <f>IF(ISNUMBER(N2597),+G2597*_xll.BDP($C2597, "PX_POS_MULT_FACTOR")*P2597/K2597," ")</f>
        <v>3.6426228141352417E-3</v>
      </c>
      <c r="R2597" s="8" t="str">
        <f>IF(OR($A2597="TUA",$A2597="TYA"),"",IF(ISNUMBER(_xll.BDP($C2597,"DUR_ADJ_OAS_MID")),_xll.BDP($C2597,"DUR_ADJ_OAS_MID"),IF(ISNUMBER(_xll.BDP($E2597&amp;" ISIN","DUR_ADJ_OAS_MID")),_xll.BDP($E2597&amp;" ISIN","DUR_ADJ_OAS_MID")," ")))</f>
        <v xml:space="preserve"> </v>
      </c>
      <c r="S2597" s="7">
        <f t="shared" si="39"/>
        <v>1.2145451544258571E-3</v>
      </c>
      <c r="T2597" t="s">
        <v>5953</v>
      </c>
      <c r="U2597" t="s">
        <v>55</v>
      </c>
      <c r="AG2597" s="16">
        <v>0</v>
      </c>
    </row>
    <row r="2598" spans="1:33" x14ac:dyDescent="0.25">
      <c r="A2598" t="s">
        <v>4065</v>
      </c>
      <c r="B2598" t="s">
        <v>5954</v>
      </c>
      <c r="C2598" t="s">
        <v>5954</v>
      </c>
      <c r="F2598" t="s">
        <v>5955</v>
      </c>
      <c r="G2598" s="1">
        <v>235</v>
      </c>
      <c r="H2598" s="1">
        <v>2.27</v>
      </c>
      <c r="I2598" s="2">
        <v>53345</v>
      </c>
      <c r="J2598" s="3">
        <v>4.6401999999999999E-4</v>
      </c>
      <c r="K2598" s="4">
        <v>114963865.7</v>
      </c>
      <c r="L2598" s="5">
        <v>4675001</v>
      </c>
      <c r="M2598" s="6">
        <v>24.59119596</v>
      </c>
      <c r="N2598" s="7">
        <f>IF(ISNUMBER(_xll.BDP($C2598, "DELTA_MID")),_xll.BDP($C2598, "DELTA_MID")," ")</f>
        <v>-0.41253899999999999</v>
      </c>
      <c r="O2598" s="7" t="str">
        <f>IF(ISNUMBER(N2598),_xll.BDP($C2598, "OPT_UNDL_TICKER"),"")</f>
        <v>VIX</v>
      </c>
      <c r="P2598" s="8">
        <f>IF(ISNUMBER(N2598),_xll.BDP($C2598, "OPT_UNDL_PX")," ")</f>
        <v>17.82</v>
      </c>
      <c r="Q2598" s="7">
        <f>IF(ISNUMBER(N2598),+G2598*_xll.BDP($C2598, "PX_POS_MULT_FACTOR")*P2598/K2598," ")</f>
        <v>3.6426228141352417E-3</v>
      </c>
      <c r="R2598" s="8" t="str">
        <f>IF(OR($A2598="TUA",$A2598="TYA"),"",IF(ISNUMBER(_xll.BDP($C2598,"DUR_ADJ_OAS_MID")),_xll.BDP($C2598,"DUR_ADJ_OAS_MID"),IF(ISNUMBER(_xll.BDP($E2598&amp;" ISIN","DUR_ADJ_OAS_MID")),_xll.BDP($E2598&amp;" ISIN","DUR_ADJ_OAS_MID")," ")))</f>
        <v xml:space="preserve"> </v>
      </c>
      <c r="S2598" s="7">
        <f t="shared" si="39"/>
        <v>-1.5027239731205384E-3</v>
      </c>
      <c r="T2598" t="s">
        <v>5955</v>
      </c>
      <c r="U2598" t="s">
        <v>55</v>
      </c>
      <c r="AG2598" s="16">
        <v>0</v>
      </c>
    </row>
    <row r="2599" spans="1:33" x14ac:dyDescent="0.25">
      <c r="A2599" t="s">
        <v>4065</v>
      </c>
      <c r="B2599" t="s">
        <v>5956</v>
      </c>
      <c r="C2599" t="s">
        <v>5956</v>
      </c>
      <c r="F2599" t="s">
        <v>5957</v>
      </c>
      <c r="G2599" s="1">
        <v>1330000</v>
      </c>
      <c r="H2599" s="1">
        <v>7.4999999999999997E-2</v>
      </c>
      <c r="I2599" s="2">
        <v>99750</v>
      </c>
      <c r="J2599" s="3">
        <v>8.6766000000000002E-4</v>
      </c>
      <c r="K2599" s="4">
        <v>114963865.7</v>
      </c>
      <c r="L2599" s="5">
        <v>4675001</v>
      </c>
      <c r="M2599" s="6">
        <v>24.59119596</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39"/>
        <v xml:space="preserve"> </v>
      </c>
      <c r="T2599" t="s">
        <v>5957</v>
      </c>
      <c r="U2599" t="s">
        <v>55</v>
      </c>
      <c r="AG2599" s="16">
        <v>0</v>
      </c>
    </row>
    <row r="2600" spans="1:33" x14ac:dyDescent="0.25">
      <c r="A2600" t="s">
        <v>4065</v>
      </c>
      <c r="B2600" t="s">
        <v>5958</v>
      </c>
      <c r="C2600" t="s">
        <v>5958</v>
      </c>
      <c r="F2600" t="s">
        <v>5959</v>
      </c>
      <c r="G2600" s="1">
        <v>3505</v>
      </c>
      <c r="H2600" s="1">
        <v>43.407423999999999</v>
      </c>
      <c r="I2600" s="2">
        <v>152143.01999999999</v>
      </c>
      <c r="J2600" s="3">
        <v>1.3234E-3</v>
      </c>
      <c r="K2600" s="4">
        <v>114963865.7</v>
      </c>
      <c r="L2600" s="5">
        <v>4675001</v>
      </c>
      <c r="M2600" s="6">
        <v>24.59119596</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39"/>
        <v xml:space="preserve"> </v>
      </c>
      <c r="T2600" t="s">
        <v>5959</v>
      </c>
      <c r="U2600" t="s">
        <v>55</v>
      </c>
      <c r="AG2600" s="16">
        <v>0</v>
      </c>
    </row>
    <row r="2601" spans="1:33" x14ac:dyDescent="0.25">
      <c r="A2601" t="s">
        <v>4065</v>
      </c>
      <c r="B2601" t="s">
        <v>5960</v>
      </c>
      <c r="C2601" t="s">
        <v>5960</v>
      </c>
      <c r="F2601" t="s">
        <v>5960</v>
      </c>
      <c r="G2601" s="1">
        <v>11729</v>
      </c>
      <c r="H2601" s="1">
        <v>688.77300000000002</v>
      </c>
      <c r="I2601" s="2">
        <v>8078618.5199999996</v>
      </c>
      <c r="J2601" s="3">
        <v>7.0270940000000004E-2</v>
      </c>
      <c r="K2601" s="4">
        <v>114963865.7</v>
      </c>
      <c r="L2601" s="5">
        <v>4675001</v>
      </c>
      <c r="M2601" s="6">
        <v>24.59119596</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ref="S2601:S2664" si="40">IF(ISNUMBER(N2601),Q2601*N2601,IF(ISNUMBER(R2601),J2601*R2601," "))</f>
        <v xml:space="preserve"> </v>
      </c>
      <c r="T2601" t="s">
        <v>5960</v>
      </c>
      <c r="U2601" t="s">
        <v>79</v>
      </c>
      <c r="AG2601" s="16">
        <v>0</v>
      </c>
    </row>
    <row r="2602" spans="1:33" x14ac:dyDescent="0.25">
      <c r="A2602" t="s">
        <v>4065</v>
      </c>
      <c r="B2602" t="s">
        <v>5961</v>
      </c>
      <c r="C2602" t="s">
        <v>5962</v>
      </c>
      <c r="F2602" t="s">
        <v>5962</v>
      </c>
      <c r="G2602" s="1">
        <v>-7999714</v>
      </c>
      <c r="H2602" s="1">
        <v>100</v>
      </c>
      <c r="I2602" s="2">
        <v>-7999714</v>
      </c>
      <c r="J2602" s="3">
        <v>-6.9584590000000002E-2</v>
      </c>
      <c r="K2602" s="4">
        <v>114963865.7</v>
      </c>
      <c r="L2602" s="5">
        <v>4675001</v>
      </c>
      <c r="M2602" s="6">
        <v>24.59119596</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0"/>
        <v xml:space="preserve"> </v>
      </c>
      <c r="T2602" t="s">
        <v>5962</v>
      </c>
      <c r="U2602" t="s">
        <v>79</v>
      </c>
      <c r="AG2602" s="16">
        <v>0</v>
      </c>
    </row>
    <row r="2603" spans="1:33" x14ac:dyDescent="0.25">
      <c r="A2603" t="s">
        <v>4065</v>
      </c>
      <c r="B2603" t="s">
        <v>5963</v>
      </c>
      <c r="C2603" t="s">
        <v>5963</v>
      </c>
      <c r="F2603" t="s">
        <v>5963</v>
      </c>
      <c r="G2603" s="1">
        <v>9641</v>
      </c>
      <c r="H2603" s="1">
        <v>461.82490000000001</v>
      </c>
      <c r="I2603" s="2">
        <v>4452453.8600000003</v>
      </c>
      <c r="J2603" s="3">
        <v>3.8729159999999999E-2</v>
      </c>
      <c r="K2603" s="4">
        <v>114963865.7</v>
      </c>
      <c r="L2603" s="5">
        <v>4675001</v>
      </c>
      <c r="M2603" s="6">
        <v>24.59119596</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0"/>
        <v xml:space="preserve"> </v>
      </c>
      <c r="T2603" t="s">
        <v>5963</v>
      </c>
      <c r="U2603" t="s">
        <v>79</v>
      </c>
      <c r="AG2603" s="16">
        <v>0</v>
      </c>
    </row>
    <row r="2604" spans="1:33" x14ac:dyDescent="0.25">
      <c r="A2604" t="s">
        <v>4065</v>
      </c>
      <c r="B2604" t="s">
        <v>5964</v>
      </c>
      <c r="C2604" t="s">
        <v>5965</v>
      </c>
      <c r="F2604" t="s">
        <v>5965</v>
      </c>
      <c r="G2604" s="1">
        <v>-4432460</v>
      </c>
      <c r="H2604" s="1">
        <v>100</v>
      </c>
      <c r="I2604" s="2">
        <v>-4432460</v>
      </c>
      <c r="J2604" s="3">
        <v>-3.8555239999999998E-2</v>
      </c>
      <c r="K2604" s="4">
        <v>114963865.7</v>
      </c>
      <c r="L2604" s="5">
        <v>4675001</v>
      </c>
      <c r="M2604" s="6">
        <v>24.59119596</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0"/>
        <v xml:space="preserve"> </v>
      </c>
      <c r="T2604" t="s">
        <v>5965</v>
      </c>
      <c r="U2604" t="s">
        <v>79</v>
      </c>
      <c r="AG2604" s="16">
        <v>0</v>
      </c>
    </row>
    <row r="2605" spans="1:33" x14ac:dyDescent="0.25">
      <c r="A2605" t="s">
        <v>4065</v>
      </c>
      <c r="B2605" t="s">
        <v>5966</v>
      </c>
      <c r="C2605" t="s">
        <v>5966</v>
      </c>
      <c r="F2605" t="s">
        <v>5966</v>
      </c>
      <c r="G2605" s="1">
        <v>32407</v>
      </c>
      <c r="H2605" s="1">
        <v>300.72300000000001</v>
      </c>
      <c r="I2605" s="2">
        <v>9745530.2599999998</v>
      </c>
      <c r="J2605" s="3">
        <v>8.4770380000000006E-2</v>
      </c>
      <c r="K2605" s="4">
        <v>114963865.7</v>
      </c>
      <c r="L2605" s="5">
        <v>4675001</v>
      </c>
      <c r="M2605" s="6">
        <v>24.59119596</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0"/>
        <v xml:space="preserve"> </v>
      </c>
      <c r="T2605" t="s">
        <v>5966</v>
      </c>
      <c r="U2605" t="s">
        <v>79</v>
      </c>
      <c r="AG2605" s="16">
        <v>0</v>
      </c>
    </row>
    <row r="2606" spans="1:33" x14ac:dyDescent="0.25">
      <c r="A2606" t="s">
        <v>4065</v>
      </c>
      <c r="B2606" t="s">
        <v>5967</v>
      </c>
      <c r="C2606" t="s">
        <v>5968</v>
      </c>
      <c r="F2606" t="s">
        <v>5968</v>
      </c>
      <c r="G2606" s="1">
        <v>-9705996</v>
      </c>
      <c r="H2606" s="1">
        <v>100</v>
      </c>
      <c r="I2606" s="2">
        <v>-9705996</v>
      </c>
      <c r="J2606" s="3">
        <v>-8.4426490000000007E-2</v>
      </c>
      <c r="K2606" s="4">
        <v>114963865.7</v>
      </c>
      <c r="L2606" s="5">
        <v>4675001</v>
      </c>
      <c r="M2606" s="6">
        <v>24.59119596</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0"/>
        <v xml:space="preserve"> </v>
      </c>
      <c r="T2606" t="s">
        <v>5968</v>
      </c>
      <c r="U2606" t="s">
        <v>79</v>
      </c>
      <c r="AG2606" s="16">
        <v>0</v>
      </c>
    </row>
    <row r="2607" spans="1:33" x14ac:dyDescent="0.25">
      <c r="A2607" t="s">
        <v>4065</v>
      </c>
      <c r="B2607" t="s">
        <v>5969</v>
      </c>
      <c r="C2607" t="s">
        <v>5969</v>
      </c>
      <c r="F2607" t="s">
        <v>5969</v>
      </c>
      <c r="G2607" s="1">
        <v>61696</v>
      </c>
      <c r="H2607" s="1">
        <v>176.22</v>
      </c>
      <c r="I2607" s="2">
        <v>10872069.119999999</v>
      </c>
      <c r="J2607" s="3">
        <v>9.4569449999999999E-2</v>
      </c>
      <c r="K2607" s="4">
        <v>114963865.7</v>
      </c>
      <c r="L2607" s="5">
        <v>4675001</v>
      </c>
      <c r="M2607" s="6">
        <v>24.59119596</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0"/>
        <v xml:space="preserve"> </v>
      </c>
      <c r="T2607" t="s">
        <v>5969</v>
      </c>
      <c r="U2607" t="s">
        <v>79</v>
      </c>
      <c r="AG2607" s="16">
        <v>0</v>
      </c>
    </row>
    <row r="2608" spans="1:33" x14ac:dyDescent="0.25">
      <c r="A2608" t="s">
        <v>4065</v>
      </c>
      <c r="B2608" t="s">
        <v>5970</v>
      </c>
      <c r="C2608" t="s">
        <v>5971</v>
      </c>
      <c r="F2608" t="s">
        <v>5971</v>
      </c>
      <c r="G2608" s="1">
        <v>-10947338</v>
      </c>
      <c r="H2608" s="1">
        <v>100</v>
      </c>
      <c r="I2608" s="2">
        <v>-10947338</v>
      </c>
      <c r="J2608" s="3">
        <v>-9.5224160000000002E-2</v>
      </c>
      <c r="K2608" s="4">
        <v>114963865.7</v>
      </c>
      <c r="L2608" s="5">
        <v>4675001</v>
      </c>
      <c r="M2608" s="6">
        <v>24.59119596</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0"/>
        <v xml:space="preserve"> </v>
      </c>
      <c r="T2608" t="s">
        <v>5971</v>
      </c>
      <c r="U2608" t="s">
        <v>79</v>
      </c>
      <c r="AG2608" s="16">
        <v>0</v>
      </c>
    </row>
    <row r="2609" spans="1:33" x14ac:dyDescent="0.25">
      <c r="A2609" t="s">
        <v>4065</v>
      </c>
      <c r="B2609" t="s">
        <v>5972</v>
      </c>
      <c r="C2609" t="s">
        <v>5972</v>
      </c>
      <c r="F2609" t="s">
        <v>5972</v>
      </c>
      <c r="G2609" s="1">
        <v>83538</v>
      </c>
      <c r="H2609" s="1">
        <v>110.61499999999999</v>
      </c>
      <c r="I2609" s="2">
        <v>9240555.8699999992</v>
      </c>
      <c r="J2609" s="3">
        <v>8.0377920000000005E-2</v>
      </c>
      <c r="K2609" s="4">
        <v>114963865.7</v>
      </c>
      <c r="L2609" s="5">
        <v>4675001</v>
      </c>
      <c r="M2609" s="6">
        <v>24.59119596</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0"/>
        <v xml:space="preserve"> </v>
      </c>
      <c r="T2609" t="s">
        <v>5972</v>
      </c>
      <c r="U2609" t="s">
        <v>79</v>
      </c>
      <c r="AG2609" s="16">
        <v>0</v>
      </c>
    </row>
    <row r="2610" spans="1:33" x14ac:dyDescent="0.25">
      <c r="A2610" t="s">
        <v>4065</v>
      </c>
      <c r="B2610" t="s">
        <v>5973</v>
      </c>
      <c r="C2610" t="s">
        <v>5973</v>
      </c>
      <c r="F2610" t="s">
        <v>5973</v>
      </c>
      <c r="G2610" s="1">
        <v>-9366706</v>
      </c>
      <c r="H2610" s="1">
        <v>100</v>
      </c>
      <c r="I2610" s="2">
        <v>-9366706</v>
      </c>
      <c r="J2610" s="3">
        <v>-8.1475220000000001E-2</v>
      </c>
      <c r="K2610" s="4">
        <v>114963865.7</v>
      </c>
      <c r="L2610" s="5">
        <v>4675001</v>
      </c>
      <c r="M2610" s="6">
        <v>24.59119596</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0"/>
        <v xml:space="preserve"> </v>
      </c>
      <c r="T2610" t="s">
        <v>5973</v>
      </c>
      <c r="U2610" t="s">
        <v>79</v>
      </c>
      <c r="AG2610" s="16">
        <v>0</v>
      </c>
    </row>
    <row r="2611" spans="1:33" x14ac:dyDescent="0.25">
      <c r="A2611" t="s">
        <v>4065</v>
      </c>
      <c r="B2611" t="s">
        <v>5974</v>
      </c>
      <c r="C2611" t="s">
        <v>5974</v>
      </c>
      <c r="F2611" t="s">
        <v>5974</v>
      </c>
      <c r="G2611" s="1">
        <v>13690</v>
      </c>
      <c r="H2611" s="1">
        <v>1313.35</v>
      </c>
      <c r="I2611" s="2">
        <v>17979761.5</v>
      </c>
      <c r="J2611" s="3">
        <v>0.15639489000000001</v>
      </c>
      <c r="K2611" s="4">
        <v>114963865.7</v>
      </c>
      <c r="L2611" s="5">
        <v>4675001</v>
      </c>
      <c r="M2611" s="6">
        <v>24.59119596</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0"/>
        <v xml:space="preserve"> </v>
      </c>
      <c r="T2611" t="s">
        <v>5974</v>
      </c>
      <c r="U2611" t="s">
        <v>79</v>
      </c>
      <c r="AG2611" s="16">
        <v>0</v>
      </c>
    </row>
    <row r="2612" spans="1:33" x14ac:dyDescent="0.25">
      <c r="A2612" t="s">
        <v>4065</v>
      </c>
      <c r="B2612" t="s">
        <v>5975</v>
      </c>
      <c r="C2612" t="s">
        <v>5976</v>
      </c>
      <c r="F2612" t="s">
        <v>5976</v>
      </c>
      <c r="G2612" s="1">
        <v>-18274917</v>
      </c>
      <c r="H2612" s="1">
        <v>100</v>
      </c>
      <c r="I2612" s="2">
        <v>-18274917</v>
      </c>
      <c r="J2612" s="3">
        <v>-0.15896226999999999</v>
      </c>
      <c r="K2612" s="4">
        <v>114963865.7</v>
      </c>
      <c r="L2612" s="5">
        <v>4675001</v>
      </c>
      <c r="M2612" s="6">
        <v>24.59119596</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0"/>
        <v xml:space="preserve"> </v>
      </c>
      <c r="T2612" t="s">
        <v>5976</v>
      </c>
      <c r="U2612" t="s">
        <v>79</v>
      </c>
      <c r="AG2612" s="16">
        <v>0</v>
      </c>
    </row>
    <row r="2613" spans="1:33" x14ac:dyDescent="0.25">
      <c r="A2613" t="s">
        <v>4065</v>
      </c>
      <c r="B2613" t="s">
        <v>5977</v>
      </c>
      <c r="C2613" t="s">
        <v>5977</v>
      </c>
      <c r="F2613" t="s">
        <v>5977</v>
      </c>
      <c r="G2613" s="1">
        <v>57726</v>
      </c>
      <c r="H2613" s="1">
        <v>65.89</v>
      </c>
      <c r="I2613" s="2">
        <v>3803566.14</v>
      </c>
      <c r="J2613" s="3">
        <v>3.3084879999999997E-2</v>
      </c>
      <c r="K2613" s="4">
        <v>114963865.7</v>
      </c>
      <c r="L2613" s="5">
        <v>4675001</v>
      </c>
      <c r="M2613" s="6">
        <v>24.59119596</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0"/>
        <v xml:space="preserve"> </v>
      </c>
      <c r="T2613" t="s">
        <v>5977</v>
      </c>
      <c r="U2613" t="s">
        <v>79</v>
      </c>
      <c r="AG2613" s="16">
        <v>0</v>
      </c>
    </row>
    <row r="2614" spans="1:33" x14ac:dyDescent="0.25">
      <c r="A2614" t="s">
        <v>4065</v>
      </c>
      <c r="B2614" t="s">
        <v>5978</v>
      </c>
      <c r="C2614" t="s">
        <v>5979</v>
      </c>
      <c r="F2614" t="s">
        <v>5979</v>
      </c>
      <c r="G2614" s="1">
        <v>-3836504</v>
      </c>
      <c r="H2614" s="1">
        <v>100</v>
      </c>
      <c r="I2614" s="2">
        <v>-3836503.99</v>
      </c>
      <c r="J2614" s="3">
        <v>-3.3371390000000001E-2</v>
      </c>
      <c r="K2614" s="4">
        <v>114963865.7</v>
      </c>
      <c r="L2614" s="5">
        <v>4675001</v>
      </c>
      <c r="M2614" s="6">
        <v>24.59119596</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0"/>
        <v xml:space="preserve"> </v>
      </c>
      <c r="T2614" t="s">
        <v>5979</v>
      </c>
      <c r="U2614" t="s">
        <v>79</v>
      </c>
      <c r="AG2614" s="16">
        <v>0</v>
      </c>
    </row>
    <row r="2615" spans="1:33" x14ac:dyDescent="0.25">
      <c r="A2615" t="s">
        <v>4065</v>
      </c>
      <c r="B2615" t="s">
        <v>5980</v>
      </c>
      <c r="C2615" t="s">
        <v>5980</v>
      </c>
      <c r="F2615" t="s">
        <v>5980</v>
      </c>
      <c r="G2615" s="1">
        <v>14200</v>
      </c>
      <c r="H2615" s="1">
        <v>243.61320000000001</v>
      </c>
      <c r="I2615" s="2">
        <v>3459307.44</v>
      </c>
      <c r="J2615" s="3">
        <v>3.0090390000000002E-2</v>
      </c>
      <c r="K2615" s="4">
        <v>114963865.7</v>
      </c>
      <c r="L2615" s="5">
        <v>4675001</v>
      </c>
      <c r="M2615" s="6">
        <v>24.59119596</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0"/>
        <v xml:space="preserve"> </v>
      </c>
      <c r="T2615" t="s">
        <v>5980</v>
      </c>
      <c r="U2615" t="s">
        <v>79</v>
      </c>
      <c r="AG2615" s="16">
        <v>0</v>
      </c>
    </row>
    <row r="2616" spans="1:33" x14ac:dyDescent="0.25">
      <c r="A2616" t="s">
        <v>4065</v>
      </c>
      <c r="B2616" t="s">
        <v>5981</v>
      </c>
      <c r="C2616" t="s">
        <v>5982</v>
      </c>
      <c r="F2616" t="s">
        <v>5982</v>
      </c>
      <c r="G2616" s="1">
        <v>-3534956</v>
      </c>
      <c r="H2616" s="1">
        <v>100</v>
      </c>
      <c r="I2616" s="2">
        <v>-3534956</v>
      </c>
      <c r="J2616" s="3">
        <v>-3.074841E-2</v>
      </c>
      <c r="K2616" s="4">
        <v>114963865.7</v>
      </c>
      <c r="L2616" s="5">
        <v>4675001</v>
      </c>
      <c r="M2616" s="6">
        <v>24.59119596</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0"/>
        <v xml:space="preserve"> </v>
      </c>
      <c r="T2616" t="s">
        <v>5982</v>
      </c>
      <c r="U2616" t="s">
        <v>79</v>
      </c>
      <c r="AG2616" s="16">
        <v>0</v>
      </c>
    </row>
    <row r="2617" spans="1:33" x14ac:dyDescent="0.25">
      <c r="A2617" t="s">
        <v>4065</v>
      </c>
      <c r="B2617" t="s">
        <v>5983</v>
      </c>
      <c r="C2617" t="s">
        <v>5983</v>
      </c>
      <c r="F2617" t="s">
        <v>5983</v>
      </c>
      <c r="G2617" s="1">
        <v>3507</v>
      </c>
      <c r="H2617" s="1">
        <v>1439.1640010000001</v>
      </c>
      <c r="I2617" s="2">
        <v>5047148.1500000004</v>
      </c>
      <c r="J2617" s="3">
        <v>4.3902040000000003E-2</v>
      </c>
      <c r="K2617" s="4">
        <v>114963865.7</v>
      </c>
      <c r="L2617" s="5">
        <v>4675001</v>
      </c>
      <c r="M2617" s="6">
        <v>24.59119596</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0"/>
        <v xml:space="preserve"> </v>
      </c>
      <c r="T2617" t="s">
        <v>5983</v>
      </c>
      <c r="U2617" t="s">
        <v>79</v>
      </c>
      <c r="AG2617" s="16">
        <v>0</v>
      </c>
    </row>
    <row r="2618" spans="1:33" x14ac:dyDescent="0.25">
      <c r="A2618" t="s">
        <v>4065</v>
      </c>
      <c r="B2618" t="s">
        <v>5984</v>
      </c>
      <c r="C2618" t="s">
        <v>5985</v>
      </c>
      <c r="F2618" t="s">
        <v>5985</v>
      </c>
      <c r="G2618" s="1">
        <v>-5006386</v>
      </c>
      <c r="H2618" s="1">
        <v>100</v>
      </c>
      <c r="I2618" s="2">
        <v>-5006385.99</v>
      </c>
      <c r="J2618" s="3">
        <v>-4.3547469999999998E-2</v>
      </c>
      <c r="K2618" s="4">
        <v>114963865.7</v>
      </c>
      <c r="L2618" s="5">
        <v>4675001</v>
      </c>
      <c r="M2618" s="6">
        <v>24.59119596</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0"/>
        <v xml:space="preserve"> </v>
      </c>
      <c r="T2618" t="s">
        <v>5985</v>
      </c>
      <c r="U2618" t="s">
        <v>79</v>
      </c>
      <c r="AG2618" s="16">
        <v>0</v>
      </c>
    </row>
    <row r="2619" spans="1:33" x14ac:dyDescent="0.25">
      <c r="A2619" t="s">
        <v>4065</v>
      </c>
      <c r="B2619" t="s">
        <v>5986</v>
      </c>
      <c r="C2619" t="s">
        <v>5986</v>
      </c>
      <c r="F2619" t="s">
        <v>5986</v>
      </c>
      <c r="G2619" s="1">
        <v>32570</v>
      </c>
      <c r="H2619" s="1">
        <v>231.48140000000001</v>
      </c>
      <c r="I2619" s="2">
        <v>7539349.2000000002</v>
      </c>
      <c r="J2619" s="3">
        <v>6.5580159999999998E-2</v>
      </c>
      <c r="K2619" s="4">
        <v>114963865.7</v>
      </c>
      <c r="L2619" s="5">
        <v>4675001</v>
      </c>
      <c r="M2619" s="6">
        <v>24.59119596</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0"/>
        <v xml:space="preserve"> </v>
      </c>
      <c r="T2619" t="s">
        <v>5986</v>
      </c>
      <c r="U2619" t="s">
        <v>79</v>
      </c>
      <c r="AG2619" s="16">
        <v>0</v>
      </c>
    </row>
    <row r="2620" spans="1:33" x14ac:dyDescent="0.25">
      <c r="A2620" t="s">
        <v>4065</v>
      </c>
      <c r="B2620" t="s">
        <v>5987</v>
      </c>
      <c r="C2620" t="s">
        <v>5988</v>
      </c>
      <c r="F2620" t="s">
        <v>5988</v>
      </c>
      <c r="G2620" s="1">
        <v>-7517914</v>
      </c>
      <c r="H2620" s="1">
        <v>100</v>
      </c>
      <c r="I2620" s="2">
        <v>-7517914</v>
      </c>
      <c r="J2620" s="3">
        <v>-6.5393709999999994E-2</v>
      </c>
      <c r="K2620" s="4">
        <v>114963865.7</v>
      </c>
      <c r="L2620" s="5">
        <v>4675001</v>
      </c>
      <c r="M2620" s="6">
        <v>24.59119596</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0"/>
        <v xml:space="preserve"> </v>
      </c>
      <c r="T2620" t="s">
        <v>5988</v>
      </c>
      <c r="U2620" t="s">
        <v>79</v>
      </c>
      <c r="AG2620" s="16">
        <v>0</v>
      </c>
    </row>
    <row r="2621" spans="1:33" x14ac:dyDescent="0.25">
      <c r="A2621" t="s">
        <v>4065</v>
      </c>
      <c r="B2621" t="s">
        <v>5989</v>
      </c>
      <c r="C2621" t="s">
        <v>5989</v>
      </c>
      <c r="F2621" t="s">
        <v>5989</v>
      </c>
      <c r="G2621" s="1">
        <v>114164</v>
      </c>
      <c r="H2621" s="1">
        <v>106.92</v>
      </c>
      <c r="I2621" s="2">
        <v>12206414.880000001</v>
      </c>
      <c r="J2621" s="3">
        <v>0.1061761</v>
      </c>
      <c r="K2621" s="4">
        <v>114963865.7</v>
      </c>
      <c r="L2621" s="5">
        <v>4675001</v>
      </c>
      <c r="M2621" s="6">
        <v>24.59119596</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T2621" t="s">
        <v>5989</v>
      </c>
      <c r="U2621" t="s">
        <v>79</v>
      </c>
      <c r="AG2621" s="16">
        <v>0</v>
      </c>
    </row>
    <row r="2622" spans="1:33" x14ac:dyDescent="0.25">
      <c r="A2622" t="s">
        <v>4065</v>
      </c>
      <c r="B2622" t="s">
        <v>5990</v>
      </c>
      <c r="C2622" t="s">
        <v>5991</v>
      </c>
      <c r="F2622" t="s">
        <v>5991</v>
      </c>
      <c r="G2622" s="1">
        <v>-12216996</v>
      </c>
      <c r="H2622" s="1">
        <v>100</v>
      </c>
      <c r="I2622" s="2">
        <v>-12216996</v>
      </c>
      <c r="J2622" s="3">
        <v>-0.10626814</v>
      </c>
      <c r="K2622" s="4">
        <v>114963865.7</v>
      </c>
      <c r="L2622" s="5">
        <v>4675001</v>
      </c>
      <c r="M2622" s="6">
        <v>24.59119596</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0"/>
        <v xml:space="preserve"> </v>
      </c>
      <c r="T2622" t="s">
        <v>5991</v>
      </c>
      <c r="U2622" t="s">
        <v>79</v>
      </c>
      <c r="AG2622" s="16">
        <v>0</v>
      </c>
    </row>
    <row r="2623" spans="1:33" x14ac:dyDescent="0.25">
      <c r="A2623" t="s">
        <v>4065</v>
      </c>
      <c r="B2623" t="s">
        <v>5992</v>
      </c>
      <c r="C2623" t="s">
        <v>5992</v>
      </c>
      <c r="F2623" t="s">
        <v>5992</v>
      </c>
      <c r="G2623" s="1">
        <v>57697</v>
      </c>
      <c r="H2623" s="1">
        <v>188.5</v>
      </c>
      <c r="I2623" s="2">
        <v>10875884.5</v>
      </c>
      <c r="J2623" s="3">
        <v>9.4602629999999993E-2</v>
      </c>
      <c r="K2623" s="4">
        <v>114963865.7</v>
      </c>
      <c r="L2623" s="5">
        <v>4675001</v>
      </c>
      <c r="M2623" s="6">
        <v>24.59119596</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0"/>
        <v xml:space="preserve"> </v>
      </c>
      <c r="T2623" t="s">
        <v>5992</v>
      </c>
      <c r="U2623" t="s">
        <v>79</v>
      </c>
      <c r="AG2623" s="16">
        <v>0</v>
      </c>
    </row>
    <row r="2624" spans="1:33" x14ac:dyDescent="0.25">
      <c r="A2624" t="s">
        <v>4065</v>
      </c>
      <c r="B2624" t="s">
        <v>5993</v>
      </c>
      <c r="C2624" t="s">
        <v>5994</v>
      </c>
      <c r="F2624" t="s">
        <v>5994</v>
      </c>
      <c r="G2624" s="1">
        <v>-10776068</v>
      </c>
      <c r="H2624" s="1">
        <v>100</v>
      </c>
      <c r="I2624" s="2">
        <v>-10776068</v>
      </c>
      <c r="J2624" s="3">
        <v>-9.3734390000000001E-2</v>
      </c>
      <c r="K2624" s="4">
        <v>114963865.7</v>
      </c>
      <c r="L2624" s="5">
        <v>4675001</v>
      </c>
      <c r="M2624" s="6">
        <v>24.59119596</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0"/>
        <v xml:space="preserve"> </v>
      </c>
      <c r="T2624" t="s">
        <v>5994</v>
      </c>
      <c r="U2624" t="s">
        <v>79</v>
      </c>
      <c r="AG2624" s="16">
        <v>0</v>
      </c>
    </row>
    <row r="2625" spans="1:33" x14ac:dyDescent="0.25">
      <c r="A2625" t="s">
        <v>4065</v>
      </c>
      <c r="B2625" t="s">
        <v>5995</v>
      </c>
      <c r="C2625" t="s">
        <v>5995</v>
      </c>
      <c r="F2625" t="s">
        <v>5995</v>
      </c>
      <c r="G2625" s="1">
        <v>245305</v>
      </c>
      <c r="H2625" s="1">
        <v>112.72</v>
      </c>
      <c r="I2625" s="2">
        <v>27650779.600000001</v>
      </c>
      <c r="J2625" s="3">
        <v>0.24051713</v>
      </c>
      <c r="K2625" s="4">
        <v>114963865.7</v>
      </c>
      <c r="L2625" s="5">
        <v>4675001</v>
      </c>
      <c r="M2625" s="6">
        <v>24.59119596</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T2625" t="s">
        <v>5995</v>
      </c>
      <c r="U2625" t="s">
        <v>79</v>
      </c>
      <c r="AG2625" s="16">
        <v>0</v>
      </c>
    </row>
    <row r="2626" spans="1:33" x14ac:dyDescent="0.25">
      <c r="A2626" t="s">
        <v>4065</v>
      </c>
      <c r="B2626" t="s">
        <v>5996</v>
      </c>
      <c r="C2626" t="s">
        <v>5997</v>
      </c>
      <c r="F2626" t="s">
        <v>5997</v>
      </c>
      <c r="G2626" s="1">
        <v>-27805321</v>
      </c>
      <c r="H2626" s="1">
        <v>100</v>
      </c>
      <c r="I2626" s="2">
        <v>-27805321</v>
      </c>
      <c r="J2626" s="3">
        <v>-0.2418614</v>
      </c>
      <c r="K2626" s="4">
        <v>114963865.7</v>
      </c>
      <c r="L2626" s="5">
        <v>4675001</v>
      </c>
      <c r="M2626" s="6">
        <v>24.59119596</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T2626" t="s">
        <v>5997</v>
      </c>
      <c r="U2626" t="s">
        <v>79</v>
      </c>
      <c r="AG2626" s="16">
        <v>0</v>
      </c>
    </row>
    <row r="2627" spans="1:33" x14ac:dyDescent="0.25">
      <c r="A2627" t="s">
        <v>4065</v>
      </c>
      <c r="B2627" t="s">
        <v>5998</v>
      </c>
      <c r="C2627" t="s">
        <v>5998</v>
      </c>
      <c r="F2627" t="s">
        <v>5998</v>
      </c>
      <c r="G2627" s="1">
        <v>52011</v>
      </c>
      <c r="H2627" s="1">
        <v>123.68</v>
      </c>
      <c r="I2627" s="2">
        <v>6432720.4800000004</v>
      </c>
      <c r="J2627" s="3">
        <v>5.5954280000000002E-2</v>
      </c>
      <c r="K2627" s="4">
        <v>114963865.7</v>
      </c>
      <c r="L2627" s="5">
        <v>4675001</v>
      </c>
      <c r="M2627" s="6">
        <v>24.59119596</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5998</v>
      </c>
      <c r="U2627" t="s">
        <v>79</v>
      </c>
      <c r="AG2627" s="16">
        <v>0</v>
      </c>
    </row>
    <row r="2628" spans="1:33" x14ac:dyDescent="0.25">
      <c r="A2628" t="s">
        <v>4065</v>
      </c>
      <c r="B2628" t="s">
        <v>5999</v>
      </c>
      <c r="C2628" t="s">
        <v>6000</v>
      </c>
      <c r="F2628" t="s">
        <v>6000</v>
      </c>
      <c r="G2628" s="1">
        <v>-6441042</v>
      </c>
      <c r="H2628" s="1">
        <v>100</v>
      </c>
      <c r="I2628" s="2">
        <v>-6441042</v>
      </c>
      <c r="J2628" s="3">
        <v>-5.6026670000000001E-2</v>
      </c>
      <c r="K2628" s="4">
        <v>114963865.7</v>
      </c>
      <c r="L2628" s="5">
        <v>4675001</v>
      </c>
      <c r="M2628" s="6">
        <v>24.59119596</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6000</v>
      </c>
      <c r="U2628" t="s">
        <v>79</v>
      </c>
      <c r="AG2628" s="16">
        <v>0</v>
      </c>
    </row>
    <row r="2629" spans="1:33" x14ac:dyDescent="0.25">
      <c r="A2629" t="s">
        <v>4065</v>
      </c>
      <c r="B2629" t="s">
        <v>6001</v>
      </c>
      <c r="C2629" t="s">
        <v>6001</v>
      </c>
      <c r="F2629" t="s">
        <v>6001</v>
      </c>
      <c r="G2629" s="1">
        <v>86859</v>
      </c>
      <c r="H2629" s="1">
        <v>124.58</v>
      </c>
      <c r="I2629" s="2">
        <v>10820894.220000001</v>
      </c>
      <c r="J2629" s="3">
        <v>9.4124310000000003E-2</v>
      </c>
      <c r="K2629" s="4">
        <v>114963865.7</v>
      </c>
      <c r="L2629" s="5">
        <v>4675001</v>
      </c>
      <c r="M2629" s="6">
        <v>24.59119596</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6001</v>
      </c>
      <c r="U2629" t="s">
        <v>79</v>
      </c>
      <c r="AG2629" s="16">
        <v>0</v>
      </c>
    </row>
    <row r="2630" spans="1:33" x14ac:dyDescent="0.25">
      <c r="A2630" t="s">
        <v>4065</v>
      </c>
      <c r="B2630" t="s">
        <v>6002</v>
      </c>
      <c r="C2630" t="s">
        <v>6003</v>
      </c>
      <c r="F2630" t="s">
        <v>6003</v>
      </c>
      <c r="G2630" s="1">
        <v>-10833923</v>
      </c>
      <c r="H2630" s="1">
        <v>100</v>
      </c>
      <c r="I2630" s="2">
        <v>-10833923</v>
      </c>
      <c r="J2630" s="3">
        <v>-9.4237639999999998E-2</v>
      </c>
      <c r="K2630" s="4">
        <v>114963865.7</v>
      </c>
      <c r="L2630" s="5">
        <v>4675001</v>
      </c>
      <c r="M2630" s="6">
        <v>24.59119596</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6003</v>
      </c>
      <c r="U2630" t="s">
        <v>79</v>
      </c>
      <c r="AG2630" s="16">
        <v>0</v>
      </c>
    </row>
    <row r="2631" spans="1:33" x14ac:dyDescent="0.25">
      <c r="A2631" t="s">
        <v>4065</v>
      </c>
      <c r="B2631" t="s">
        <v>6004</v>
      </c>
      <c r="C2631" t="s">
        <v>6004</v>
      </c>
      <c r="F2631" t="s">
        <v>6004</v>
      </c>
      <c r="G2631" s="1">
        <v>58015</v>
      </c>
      <c r="H2631" s="1">
        <v>177.9162</v>
      </c>
      <c r="I2631" s="2">
        <v>10321808.34</v>
      </c>
      <c r="J2631" s="3">
        <v>8.9783070000000006E-2</v>
      </c>
      <c r="K2631" s="4">
        <v>114963865.7</v>
      </c>
      <c r="L2631" s="5">
        <v>4675001</v>
      </c>
      <c r="M2631" s="6">
        <v>24.59119596</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6004</v>
      </c>
      <c r="U2631" t="s">
        <v>79</v>
      </c>
      <c r="AG2631" s="16">
        <v>0</v>
      </c>
    </row>
    <row r="2632" spans="1:33" x14ac:dyDescent="0.25">
      <c r="A2632" t="s">
        <v>4065</v>
      </c>
      <c r="B2632" t="s">
        <v>6005</v>
      </c>
      <c r="C2632" t="s">
        <v>6006</v>
      </c>
      <c r="F2632" t="s">
        <v>6006</v>
      </c>
      <c r="G2632" s="1">
        <v>-10300621</v>
      </c>
      <c r="H2632" s="1">
        <v>100</v>
      </c>
      <c r="I2632" s="2">
        <v>-10300621</v>
      </c>
      <c r="J2632" s="3">
        <v>-8.9598769999999994E-2</v>
      </c>
      <c r="K2632" s="4">
        <v>114963865.7</v>
      </c>
      <c r="L2632" s="5">
        <v>4675001</v>
      </c>
      <c r="M2632" s="6">
        <v>24.59119596</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0"/>
        <v xml:space="preserve"> </v>
      </c>
      <c r="T2632" t="s">
        <v>6006</v>
      </c>
      <c r="U2632" t="s">
        <v>79</v>
      </c>
      <c r="AG2632" s="16">
        <v>0</v>
      </c>
    </row>
    <row r="2633" spans="1:33" x14ac:dyDescent="0.25">
      <c r="A2633" t="s">
        <v>4065</v>
      </c>
      <c r="B2633" t="s">
        <v>6007</v>
      </c>
      <c r="C2633" t="s">
        <v>6007</v>
      </c>
      <c r="F2633" t="s">
        <v>6007</v>
      </c>
      <c r="G2633" s="1">
        <v>187784</v>
      </c>
      <c r="H2633" s="1">
        <v>119.59</v>
      </c>
      <c r="I2633" s="2">
        <v>22457088.559999999</v>
      </c>
      <c r="J2633" s="3">
        <v>0.19534040999999999</v>
      </c>
      <c r="K2633" s="4">
        <v>114963865.7</v>
      </c>
      <c r="L2633" s="5">
        <v>4675001</v>
      </c>
      <c r="M2633" s="6">
        <v>24.59119596</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0"/>
        <v xml:space="preserve"> </v>
      </c>
      <c r="T2633" t="s">
        <v>6007</v>
      </c>
      <c r="U2633" t="s">
        <v>79</v>
      </c>
      <c r="AG2633" s="16">
        <v>0</v>
      </c>
    </row>
    <row r="2634" spans="1:33" x14ac:dyDescent="0.25">
      <c r="A2634" t="s">
        <v>4065</v>
      </c>
      <c r="B2634" t="s">
        <v>6008</v>
      </c>
      <c r="C2634" t="s">
        <v>6009</v>
      </c>
      <c r="F2634" t="s">
        <v>6009</v>
      </c>
      <c r="G2634" s="1">
        <v>-22659895</v>
      </c>
      <c r="H2634" s="1">
        <v>100</v>
      </c>
      <c r="I2634" s="2">
        <v>-22659895</v>
      </c>
      <c r="J2634" s="3">
        <v>-0.19710449999999999</v>
      </c>
      <c r="K2634" s="4">
        <v>114963865.7</v>
      </c>
      <c r="L2634" s="5">
        <v>4675001</v>
      </c>
      <c r="M2634" s="6">
        <v>24.59119596</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0"/>
        <v xml:space="preserve"> </v>
      </c>
      <c r="T2634" t="s">
        <v>6009</v>
      </c>
      <c r="U2634" t="s">
        <v>79</v>
      </c>
      <c r="AG2634" s="16">
        <v>0</v>
      </c>
    </row>
    <row r="2635" spans="1:33" x14ac:dyDescent="0.25">
      <c r="A2635" t="s">
        <v>4065</v>
      </c>
      <c r="B2635" t="s">
        <v>6010</v>
      </c>
      <c r="C2635" t="s">
        <v>6010</v>
      </c>
      <c r="F2635" t="s">
        <v>6010</v>
      </c>
      <c r="G2635" s="1">
        <v>57978</v>
      </c>
      <c r="H2635" s="1">
        <v>527.79190000000006</v>
      </c>
      <c r="I2635" s="2">
        <v>30600318.780000001</v>
      </c>
      <c r="J2635" s="3">
        <v>0.26617336000000003</v>
      </c>
      <c r="K2635" s="4">
        <v>114963865.7</v>
      </c>
      <c r="L2635" s="5">
        <v>4675001</v>
      </c>
      <c r="M2635" s="6">
        <v>24.59119596</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0"/>
        <v xml:space="preserve"> </v>
      </c>
      <c r="T2635" t="s">
        <v>6010</v>
      </c>
      <c r="U2635" t="s">
        <v>79</v>
      </c>
      <c r="AG2635" s="16">
        <v>0</v>
      </c>
    </row>
    <row r="2636" spans="1:33" x14ac:dyDescent="0.25">
      <c r="A2636" t="s">
        <v>4065</v>
      </c>
      <c r="B2636" t="s">
        <v>6011</v>
      </c>
      <c r="C2636" t="s">
        <v>6011</v>
      </c>
      <c r="F2636" t="s">
        <v>6011</v>
      </c>
      <c r="G2636" s="1">
        <v>-30687772.789999999</v>
      </c>
      <c r="H2636" s="1">
        <v>100</v>
      </c>
      <c r="I2636" s="2">
        <v>-30687772.789999999</v>
      </c>
      <c r="J2636" s="3">
        <v>-0.26693407000000002</v>
      </c>
      <c r="K2636" s="4">
        <v>114963865.7</v>
      </c>
      <c r="L2636" s="5">
        <v>4675001</v>
      </c>
      <c r="M2636" s="6">
        <v>24.59119596</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0"/>
        <v xml:space="preserve"> </v>
      </c>
      <c r="T2636" t="s">
        <v>6011</v>
      </c>
      <c r="U2636" t="s">
        <v>79</v>
      </c>
      <c r="AG2636" s="16">
        <v>0</v>
      </c>
    </row>
    <row r="2637" spans="1:33" x14ac:dyDescent="0.25">
      <c r="A2637" t="s">
        <v>4065</v>
      </c>
      <c r="B2637" t="s">
        <v>6012</v>
      </c>
      <c r="C2637" t="s">
        <v>6012</v>
      </c>
      <c r="F2637" t="s">
        <v>6012</v>
      </c>
      <c r="G2637" s="1">
        <v>8570</v>
      </c>
      <c r="H2637" s="1">
        <v>504.01990000000001</v>
      </c>
      <c r="I2637" s="2">
        <v>4319450.54</v>
      </c>
      <c r="J2637" s="3">
        <v>3.7572250000000001E-2</v>
      </c>
      <c r="K2637" s="4">
        <v>114963865.7</v>
      </c>
      <c r="L2637" s="5">
        <v>4675001</v>
      </c>
      <c r="M2637" s="6">
        <v>24.59119596</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0"/>
        <v xml:space="preserve"> </v>
      </c>
      <c r="T2637" t="s">
        <v>6012</v>
      </c>
      <c r="U2637" t="s">
        <v>79</v>
      </c>
      <c r="AG2637" s="16">
        <v>0</v>
      </c>
    </row>
    <row r="2638" spans="1:33" x14ac:dyDescent="0.25">
      <c r="A2638" t="s">
        <v>4065</v>
      </c>
      <c r="B2638" t="s">
        <v>6013</v>
      </c>
      <c r="C2638" t="s">
        <v>6013</v>
      </c>
      <c r="F2638" t="s">
        <v>6013</v>
      </c>
      <c r="G2638" s="1">
        <v>-4317746.83</v>
      </c>
      <c r="H2638" s="1">
        <v>100</v>
      </c>
      <c r="I2638" s="2">
        <v>-4317746.83</v>
      </c>
      <c r="J2638" s="3">
        <v>-3.7557430000000003E-2</v>
      </c>
      <c r="K2638" s="4">
        <v>114963865.7</v>
      </c>
      <c r="L2638" s="5">
        <v>4675001</v>
      </c>
      <c r="M2638" s="6">
        <v>24.59119596</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0"/>
        <v xml:space="preserve"> </v>
      </c>
      <c r="T2638" t="s">
        <v>6013</v>
      </c>
      <c r="U2638" t="s">
        <v>79</v>
      </c>
      <c r="AG2638" s="16">
        <v>0</v>
      </c>
    </row>
    <row r="2639" spans="1:33" x14ac:dyDescent="0.25">
      <c r="A2639" t="s">
        <v>4065</v>
      </c>
      <c r="B2639" t="s">
        <v>6014</v>
      </c>
      <c r="C2639" t="s">
        <v>6014</v>
      </c>
      <c r="F2639" t="s">
        <v>6014</v>
      </c>
      <c r="G2639" s="1">
        <v>101441</v>
      </c>
      <c r="H2639" s="1">
        <v>161.62569999999999</v>
      </c>
      <c r="I2639" s="2">
        <v>16395472.630000001</v>
      </c>
      <c r="J2639" s="3">
        <v>0.14261414</v>
      </c>
      <c r="K2639" s="4">
        <v>114963865.7</v>
      </c>
      <c r="L2639" s="5">
        <v>4675001</v>
      </c>
      <c r="M2639" s="6">
        <v>24.59119596</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0"/>
        <v xml:space="preserve"> </v>
      </c>
      <c r="T2639" t="s">
        <v>6014</v>
      </c>
      <c r="U2639" t="s">
        <v>79</v>
      </c>
      <c r="AG2639" s="16">
        <v>0</v>
      </c>
    </row>
    <row r="2640" spans="1:33" x14ac:dyDescent="0.25">
      <c r="A2640" t="s">
        <v>4065</v>
      </c>
      <c r="B2640" t="s">
        <v>6015</v>
      </c>
      <c r="C2640" t="s">
        <v>6015</v>
      </c>
      <c r="F2640" t="s">
        <v>6015</v>
      </c>
      <c r="G2640" s="1">
        <v>-16398698</v>
      </c>
      <c r="H2640" s="1">
        <v>100</v>
      </c>
      <c r="I2640" s="2">
        <v>-16398698</v>
      </c>
      <c r="J2640" s="3">
        <v>-0.14264219</v>
      </c>
      <c r="K2640" s="4">
        <v>114963865.7</v>
      </c>
      <c r="L2640" s="5">
        <v>4675001</v>
      </c>
      <c r="M2640" s="6">
        <v>24.59119596</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0"/>
        <v xml:space="preserve"> </v>
      </c>
      <c r="T2640" t="s">
        <v>6015</v>
      </c>
      <c r="U2640" t="s">
        <v>79</v>
      </c>
      <c r="AG2640" s="16">
        <v>0</v>
      </c>
    </row>
    <row r="2641" spans="1:33" x14ac:dyDescent="0.25">
      <c r="A2641" t="s">
        <v>4065</v>
      </c>
      <c r="B2641" t="s">
        <v>6016</v>
      </c>
      <c r="C2641" t="s">
        <v>6016</v>
      </c>
      <c r="F2641" t="s">
        <v>6016</v>
      </c>
      <c r="G2641" s="1">
        <v>42520</v>
      </c>
      <c r="H2641" s="1">
        <v>408.71</v>
      </c>
      <c r="I2641" s="2">
        <v>17378349.199999999</v>
      </c>
      <c r="J2641" s="3">
        <v>0.15116357999999999</v>
      </c>
      <c r="K2641" s="4">
        <v>114963865.7</v>
      </c>
      <c r="L2641" s="5">
        <v>4675001</v>
      </c>
      <c r="M2641" s="6">
        <v>24.59119596</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0"/>
        <v xml:space="preserve"> </v>
      </c>
      <c r="T2641" t="s">
        <v>6016</v>
      </c>
      <c r="U2641" t="s">
        <v>79</v>
      </c>
      <c r="AG2641" s="16">
        <v>0</v>
      </c>
    </row>
    <row r="2642" spans="1:33" x14ac:dyDescent="0.25">
      <c r="A2642" t="s">
        <v>4065</v>
      </c>
      <c r="B2642" t="s">
        <v>6017</v>
      </c>
      <c r="C2642" t="s">
        <v>6018</v>
      </c>
      <c r="F2642" t="s">
        <v>6018</v>
      </c>
      <c r="G2642" s="1">
        <v>-17555657</v>
      </c>
      <c r="H2642" s="1">
        <v>100</v>
      </c>
      <c r="I2642" s="2">
        <v>-17555657</v>
      </c>
      <c r="J2642" s="3">
        <v>-0.15270586999999999</v>
      </c>
      <c r="K2642" s="4">
        <v>114963865.7</v>
      </c>
      <c r="L2642" s="5">
        <v>4675001</v>
      </c>
      <c r="M2642" s="6">
        <v>24.59119596</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0"/>
        <v xml:space="preserve"> </v>
      </c>
      <c r="T2642" t="s">
        <v>6018</v>
      </c>
      <c r="U2642" t="s">
        <v>79</v>
      </c>
      <c r="AG2642" s="16">
        <v>0</v>
      </c>
    </row>
    <row r="2643" spans="1:33" x14ac:dyDescent="0.25">
      <c r="A2643" t="s">
        <v>4065</v>
      </c>
      <c r="B2643" t="s">
        <v>6019</v>
      </c>
      <c r="C2643" t="s">
        <v>6019</v>
      </c>
      <c r="F2643" t="s">
        <v>6019</v>
      </c>
      <c r="G2643" s="1">
        <v>80990</v>
      </c>
      <c r="H2643" s="1">
        <v>101.413</v>
      </c>
      <c r="I2643" s="2">
        <v>8213438.8700000001</v>
      </c>
      <c r="J2643" s="3">
        <v>7.1443660000000006E-2</v>
      </c>
      <c r="K2643" s="4">
        <v>114963865.7</v>
      </c>
      <c r="L2643" s="5">
        <v>4675001</v>
      </c>
      <c r="M2643" s="6">
        <v>24.59119596</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0"/>
        <v xml:space="preserve"> </v>
      </c>
      <c r="T2643" t="s">
        <v>6019</v>
      </c>
      <c r="U2643" t="s">
        <v>79</v>
      </c>
      <c r="AC2643" s="8" t="s">
        <v>145</v>
      </c>
      <c r="AD2643" s="8" t="s">
        <v>146</v>
      </c>
      <c r="AE2643" s="8">
        <v>55</v>
      </c>
      <c r="AF2643" s="8" t="s">
        <v>6020</v>
      </c>
      <c r="AG2643" s="16">
        <v>0</v>
      </c>
    </row>
    <row r="2644" spans="1:33" x14ac:dyDescent="0.25">
      <c r="A2644" t="s">
        <v>4065</v>
      </c>
      <c r="B2644" t="s">
        <v>1951</v>
      </c>
      <c r="C2644" t="s">
        <v>1952</v>
      </c>
      <c r="D2644" t="s">
        <v>1953</v>
      </c>
      <c r="E2644" t="s">
        <v>1954</v>
      </c>
      <c r="F2644" t="s">
        <v>1955</v>
      </c>
      <c r="G2644" s="1">
        <v>104.702680248948</v>
      </c>
      <c r="H2644" s="1">
        <v>290.82</v>
      </c>
      <c r="I2644" s="2">
        <v>30449.633469999069</v>
      </c>
      <c r="J2644" s="3">
        <v>2.6486264431519613E-4</v>
      </c>
      <c r="K2644" s="4">
        <v>114963865.7</v>
      </c>
      <c r="L2644" s="5">
        <v>4675001</v>
      </c>
      <c r="M2644" s="6">
        <v>24.59119596</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0"/>
        <v xml:space="preserve"> </v>
      </c>
      <c r="AB2644" s="8" t="s">
        <v>6019</v>
      </c>
      <c r="AG2644" s="16">
        <v>0</v>
      </c>
    </row>
    <row r="2645" spans="1:33" x14ac:dyDescent="0.25">
      <c r="A2645" t="s">
        <v>4065</v>
      </c>
      <c r="B2645" t="s">
        <v>6021</v>
      </c>
      <c r="C2645" t="s">
        <v>6022</v>
      </c>
      <c r="D2645" t="s">
        <v>6023</v>
      </c>
      <c r="E2645" t="s">
        <v>6024</v>
      </c>
      <c r="F2645" t="s">
        <v>6025</v>
      </c>
      <c r="G2645" s="1">
        <v>485.56088024109891</v>
      </c>
      <c r="H2645" s="1">
        <v>178.69</v>
      </c>
      <c r="I2645" s="2">
        <v>86764.873690281966</v>
      </c>
      <c r="J2645" s="3">
        <v>7.5471430228952335E-4</v>
      </c>
      <c r="K2645" s="4">
        <v>114963865.7</v>
      </c>
      <c r="L2645" s="5">
        <v>4675001</v>
      </c>
      <c r="M2645" s="6">
        <v>24.59119596</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0"/>
        <v xml:space="preserve"> </v>
      </c>
      <c r="AB2645" s="8" t="s">
        <v>6019</v>
      </c>
      <c r="AG2645" s="16">
        <v>0</v>
      </c>
    </row>
    <row r="2646" spans="1:33" x14ac:dyDescent="0.25">
      <c r="A2646" t="s">
        <v>4065</v>
      </c>
      <c r="B2646" t="s">
        <v>6026</v>
      </c>
      <c r="C2646" t="s">
        <v>6027</v>
      </c>
      <c r="D2646" t="s">
        <v>6028</v>
      </c>
      <c r="E2646" t="s">
        <v>6029</v>
      </c>
      <c r="F2646" t="s">
        <v>6030</v>
      </c>
      <c r="G2646" s="1">
        <v>243.83832004575129</v>
      </c>
      <c r="H2646" s="1">
        <v>177.17</v>
      </c>
      <c r="I2646" s="2">
        <v>43200.835162505748</v>
      </c>
      <c r="J2646" s="3">
        <v>3.7577750973718127E-4</v>
      </c>
      <c r="K2646" s="4">
        <v>114963865.7</v>
      </c>
      <c r="L2646" s="5">
        <v>4675001</v>
      </c>
      <c r="M2646" s="6">
        <v>24.59119596</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0"/>
        <v xml:space="preserve"> </v>
      </c>
      <c r="AB2646" s="8" t="s">
        <v>6019</v>
      </c>
      <c r="AG2646" s="16">
        <v>0</v>
      </c>
    </row>
    <row r="2647" spans="1:33" x14ac:dyDescent="0.25">
      <c r="A2647" t="s">
        <v>4065</v>
      </c>
      <c r="B2647" t="s">
        <v>1988</v>
      </c>
      <c r="C2647" t="s">
        <v>1989</v>
      </c>
      <c r="D2647" t="s">
        <v>1990</v>
      </c>
      <c r="E2647" t="s">
        <v>1991</v>
      </c>
      <c r="F2647" t="s">
        <v>1992</v>
      </c>
      <c r="G2647" s="1">
        <v>546.76518870564348</v>
      </c>
      <c r="H2647" s="1">
        <v>115.29</v>
      </c>
      <c r="I2647" s="2">
        <v>63036.558605873637</v>
      </c>
      <c r="J2647" s="3">
        <v>5.4831627504914034E-4</v>
      </c>
      <c r="K2647" s="4">
        <v>114963865.7</v>
      </c>
      <c r="L2647" s="5">
        <v>4675001</v>
      </c>
      <c r="M2647" s="6">
        <v>24.59119596</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0"/>
        <v xml:space="preserve"> </v>
      </c>
      <c r="AB2647" s="8" t="s">
        <v>6019</v>
      </c>
      <c r="AG2647" s="16">
        <v>0</v>
      </c>
    </row>
    <row r="2648" spans="1:33" x14ac:dyDescent="0.25">
      <c r="A2648" t="s">
        <v>4065</v>
      </c>
      <c r="B2648" t="s">
        <v>2008</v>
      </c>
      <c r="C2648" t="s">
        <v>2009</v>
      </c>
      <c r="D2648" t="s">
        <v>2010</v>
      </c>
      <c r="E2648" t="s">
        <v>2011</v>
      </c>
      <c r="F2648" t="s">
        <v>2012</v>
      </c>
      <c r="G2648" s="1">
        <v>149.62221512113061</v>
      </c>
      <c r="H2648" s="1">
        <v>249.56</v>
      </c>
      <c r="I2648" s="2">
        <v>37339.720005629337</v>
      </c>
      <c r="J2648" s="3">
        <v>3.2479527178624912E-4</v>
      </c>
      <c r="K2648" s="4">
        <v>114963865.7</v>
      </c>
      <c r="L2648" s="5">
        <v>4675001</v>
      </c>
      <c r="M2648" s="6">
        <v>24.59119596</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0"/>
        <v xml:space="preserve"> </v>
      </c>
      <c r="AB2648" s="8" t="s">
        <v>6019</v>
      </c>
      <c r="AG2648" s="16">
        <v>0</v>
      </c>
    </row>
    <row r="2649" spans="1:33" x14ac:dyDescent="0.25">
      <c r="A2649" t="s">
        <v>4065</v>
      </c>
      <c r="B2649" t="s">
        <v>6031</v>
      </c>
      <c r="C2649" t="s">
        <v>6032</v>
      </c>
      <c r="D2649" t="s">
        <v>5223</v>
      </c>
      <c r="E2649" t="s">
        <v>5224</v>
      </c>
      <c r="F2649" t="s">
        <v>5225</v>
      </c>
      <c r="G2649" s="1">
        <v>399.36799185306683</v>
      </c>
      <c r="H2649" s="1">
        <v>97.36</v>
      </c>
      <c r="I2649" s="2">
        <v>38882.467686814583</v>
      </c>
      <c r="J2649" s="3">
        <v>3.382146855454477E-4</v>
      </c>
      <c r="K2649" s="4">
        <v>114963865.7</v>
      </c>
      <c r="L2649" s="5">
        <v>4675001</v>
      </c>
      <c r="M2649" s="6">
        <v>24.59119596</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0"/>
        <v xml:space="preserve"> </v>
      </c>
      <c r="AB2649" s="8" t="s">
        <v>6019</v>
      </c>
      <c r="AG2649" s="16">
        <v>0</v>
      </c>
    </row>
    <row r="2650" spans="1:33" x14ac:dyDescent="0.25">
      <c r="A2650" t="s">
        <v>4065</v>
      </c>
      <c r="B2650" t="s">
        <v>727</v>
      </c>
      <c r="C2650" t="s">
        <v>2024</v>
      </c>
      <c r="D2650" t="s">
        <v>729</v>
      </c>
      <c r="E2650" t="s">
        <v>730</v>
      </c>
      <c r="F2650" t="s">
        <v>731</v>
      </c>
      <c r="G2650" s="1">
        <v>189.02602070124249</v>
      </c>
      <c r="H2650" s="1">
        <v>228.64</v>
      </c>
      <c r="I2650" s="2">
        <v>43218.909373132083</v>
      </c>
      <c r="J2650" s="3">
        <v>3.7593472618529112E-4</v>
      </c>
      <c r="K2650" s="4">
        <v>114963865.7</v>
      </c>
      <c r="L2650" s="5">
        <v>4675001</v>
      </c>
      <c r="M2650" s="6">
        <v>24.59119596</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0"/>
        <v xml:space="preserve"> </v>
      </c>
      <c r="AB2650" s="8" t="s">
        <v>6019</v>
      </c>
      <c r="AG2650" s="16">
        <v>0</v>
      </c>
    </row>
    <row r="2651" spans="1:33" x14ac:dyDescent="0.25">
      <c r="A2651" t="s">
        <v>4065</v>
      </c>
      <c r="B2651" t="s">
        <v>211</v>
      </c>
      <c r="C2651" t="s">
        <v>2040</v>
      </c>
      <c r="D2651" t="s">
        <v>213</v>
      </c>
      <c r="E2651" t="s">
        <v>214</v>
      </c>
      <c r="F2651" t="s">
        <v>215</v>
      </c>
      <c r="G2651" s="1">
        <v>1217.842336323512</v>
      </c>
      <c r="H2651" s="1">
        <v>36.85</v>
      </c>
      <c r="I2651" s="2">
        <v>44877.490093521403</v>
      </c>
      <c r="J2651" s="3">
        <v>3.9036170035052501E-4</v>
      </c>
      <c r="K2651" s="4">
        <v>114963865.7</v>
      </c>
      <c r="L2651" s="5">
        <v>4675001</v>
      </c>
      <c r="M2651" s="6">
        <v>24.59119596</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0"/>
        <v xml:space="preserve"> </v>
      </c>
      <c r="AB2651" s="8" t="s">
        <v>6019</v>
      </c>
      <c r="AG2651" s="16">
        <v>0</v>
      </c>
    </row>
    <row r="2652" spans="1:33" x14ac:dyDescent="0.25">
      <c r="A2652" t="s">
        <v>4065</v>
      </c>
      <c r="B2652" t="s">
        <v>3193</v>
      </c>
      <c r="C2652" t="s">
        <v>3194</v>
      </c>
      <c r="D2652" t="s">
        <v>3195</v>
      </c>
      <c r="E2652" t="s">
        <v>3196</v>
      </c>
      <c r="F2652" t="s">
        <v>3197</v>
      </c>
      <c r="G2652" s="1">
        <v>908.83933112881016</v>
      </c>
      <c r="H2652" s="1">
        <v>48.24</v>
      </c>
      <c r="I2652" s="2">
        <v>43842.409333653814</v>
      </c>
      <c r="J2652" s="3">
        <v>3.813581690795024E-4</v>
      </c>
      <c r="K2652" s="4">
        <v>114963865.7</v>
      </c>
      <c r="L2652" s="5">
        <v>4675001</v>
      </c>
      <c r="M2652" s="6">
        <v>24.59119596</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0"/>
        <v xml:space="preserve"> </v>
      </c>
      <c r="AB2652" s="8" t="s">
        <v>6019</v>
      </c>
      <c r="AG2652" s="16">
        <v>0</v>
      </c>
    </row>
    <row r="2653" spans="1:33" x14ac:dyDescent="0.25">
      <c r="A2653" t="s">
        <v>4065</v>
      </c>
      <c r="B2653" t="s">
        <v>2041</v>
      </c>
      <c r="C2653" t="s">
        <v>2042</v>
      </c>
      <c r="D2653" t="s">
        <v>2043</v>
      </c>
      <c r="E2653" t="s">
        <v>2044</v>
      </c>
      <c r="F2653" t="s">
        <v>2045</v>
      </c>
      <c r="G2653" s="1">
        <v>915.96511991854175</v>
      </c>
      <c r="H2653" s="1">
        <v>153.15</v>
      </c>
      <c r="I2653" s="2">
        <v>140280.05811552471</v>
      </c>
      <c r="J2653" s="3">
        <v>1.220209996083358E-3</v>
      </c>
      <c r="K2653" s="4">
        <v>114963865.7</v>
      </c>
      <c r="L2653" s="5">
        <v>4675001</v>
      </c>
      <c r="M2653" s="6">
        <v>24.59119596</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0"/>
        <v xml:space="preserve"> </v>
      </c>
      <c r="AB2653" s="8" t="s">
        <v>6019</v>
      </c>
      <c r="AG2653" s="16">
        <v>0</v>
      </c>
    </row>
    <row r="2654" spans="1:33" x14ac:dyDescent="0.25">
      <c r="A2654" t="s">
        <v>4065</v>
      </c>
      <c r="B2654" t="s">
        <v>2050</v>
      </c>
      <c r="C2654" t="s">
        <v>2051</v>
      </c>
      <c r="D2654" t="s">
        <v>2052</v>
      </c>
      <c r="E2654" t="s">
        <v>2053</v>
      </c>
      <c r="F2654" t="s">
        <v>2054</v>
      </c>
      <c r="G2654" s="1">
        <v>26.291242597099259</v>
      </c>
      <c r="H2654" s="1">
        <v>4796.1000000000004</v>
      </c>
      <c r="I2654" s="2">
        <v>126095.42861994779</v>
      </c>
      <c r="J2654" s="3">
        <v>1.0968266233235041E-3</v>
      </c>
      <c r="K2654" s="4">
        <v>114963865.7</v>
      </c>
      <c r="L2654" s="5">
        <v>4675001</v>
      </c>
      <c r="M2654" s="6">
        <v>24.59119596</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0"/>
        <v xml:space="preserve"> </v>
      </c>
      <c r="AB2654" s="8" t="s">
        <v>6019</v>
      </c>
      <c r="AG2654" s="16">
        <v>0</v>
      </c>
    </row>
    <row r="2655" spans="1:33" x14ac:dyDescent="0.25">
      <c r="A2655" t="s">
        <v>4065</v>
      </c>
      <c r="B2655" t="s">
        <v>6033</v>
      </c>
      <c r="C2655" t="s">
        <v>6034</v>
      </c>
      <c r="D2655" t="s">
        <v>6035</v>
      </c>
      <c r="E2655" t="s">
        <v>6036</v>
      </c>
      <c r="F2655" t="s">
        <v>6037</v>
      </c>
      <c r="G2655" s="1">
        <v>300.44206912466052</v>
      </c>
      <c r="H2655" s="1">
        <v>108.69</v>
      </c>
      <c r="I2655" s="2">
        <v>32655.048493159349</v>
      </c>
      <c r="J2655" s="3">
        <v>2.8404619394387098E-4</v>
      </c>
      <c r="K2655" s="4">
        <v>114963865.7</v>
      </c>
      <c r="L2655" s="5">
        <v>4675001</v>
      </c>
      <c r="M2655" s="6">
        <v>24.59119596</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0"/>
        <v xml:space="preserve"> </v>
      </c>
      <c r="AB2655" s="8" t="s">
        <v>6019</v>
      </c>
      <c r="AG2655" s="16">
        <v>0</v>
      </c>
    </row>
    <row r="2656" spans="1:33" x14ac:dyDescent="0.25">
      <c r="A2656" t="s">
        <v>4065</v>
      </c>
      <c r="B2656" t="s">
        <v>6038</v>
      </c>
      <c r="C2656" t="s">
        <v>6039</v>
      </c>
      <c r="D2656" t="s">
        <v>4594</v>
      </c>
      <c r="E2656" t="s">
        <v>4595</v>
      </c>
      <c r="F2656" t="s">
        <v>4596</v>
      </c>
      <c r="G2656" s="1">
        <v>103.10093138967009</v>
      </c>
      <c r="H2656" s="1">
        <v>452.92</v>
      </c>
      <c r="I2656" s="2">
        <v>46696.473845009357</v>
      </c>
      <c r="J2656" s="3">
        <v>4.0618392188432957E-4</v>
      </c>
      <c r="K2656" s="4">
        <v>114963865.7</v>
      </c>
      <c r="L2656" s="5">
        <v>4675001</v>
      </c>
      <c r="M2656" s="6">
        <v>24.59119596</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0"/>
        <v xml:space="preserve"> </v>
      </c>
      <c r="AB2656" s="8" t="s">
        <v>6019</v>
      </c>
      <c r="AG2656" s="16">
        <v>0</v>
      </c>
    </row>
    <row r="2657" spans="1:33" x14ac:dyDescent="0.25">
      <c r="A2657" t="s">
        <v>4065</v>
      </c>
      <c r="B2657" t="s">
        <v>2069</v>
      </c>
      <c r="C2657" t="s">
        <v>2070</v>
      </c>
      <c r="D2657" t="s">
        <v>2071</v>
      </c>
      <c r="E2657" t="s">
        <v>2072</v>
      </c>
      <c r="F2657" t="s">
        <v>2073</v>
      </c>
      <c r="G2657" s="1">
        <v>146.70844852784711</v>
      </c>
      <c r="H2657" s="1">
        <v>281.14</v>
      </c>
      <c r="I2657" s="2">
        <v>41245.613219118917</v>
      </c>
      <c r="J2657" s="3">
        <v>3.5877023591699661E-4</v>
      </c>
      <c r="K2657" s="4">
        <v>114963865.7</v>
      </c>
      <c r="L2657" s="5">
        <v>4675001</v>
      </c>
      <c r="M2657" s="6">
        <v>24.59119596</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0"/>
        <v xml:space="preserve"> </v>
      </c>
      <c r="AB2657" s="8" t="s">
        <v>6019</v>
      </c>
      <c r="AG2657" s="16">
        <v>0</v>
      </c>
    </row>
    <row r="2658" spans="1:33" x14ac:dyDescent="0.25">
      <c r="A2658" t="s">
        <v>4065</v>
      </c>
      <c r="B2658" t="s">
        <v>6040</v>
      </c>
      <c r="C2658" t="s">
        <v>6041</v>
      </c>
      <c r="D2658" t="s">
        <v>6042</v>
      </c>
      <c r="E2658" t="s">
        <v>6043</v>
      </c>
      <c r="F2658" t="s">
        <v>6044</v>
      </c>
      <c r="G2658" s="1">
        <v>4138.6242772764153</v>
      </c>
      <c r="H2658" s="1">
        <v>11.23</v>
      </c>
      <c r="I2658" s="2">
        <v>46476.750633814147</v>
      </c>
      <c r="J2658" s="3">
        <v>4.042726847329225E-4</v>
      </c>
      <c r="K2658" s="4">
        <v>114963865.7</v>
      </c>
      <c r="L2658" s="5">
        <v>4675001</v>
      </c>
      <c r="M2658" s="6">
        <v>24.59119596</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0"/>
        <v xml:space="preserve"> </v>
      </c>
      <c r="AB2658" s="8" t="s">
        <v>6019</v>
      </c>
      <c r="AG2658" s="16">
        <v>0</v>
      </c>
    </row>
    <row r="2659" spans="1:33" x14ac:dyDescent="0.25">
      <c r="A2659" t="s">
        <v>4065</v>
      </c>
      <c r="B2659" t="s">
        <v>2104</v>
      </c>
      <c r="C2659" t="s">
        <v>2105</v>
      </c>
      <c r="D2659" t="s">
        <v>2106</v>
      </c>
      <c r="E2659" t="s">
        <v>2107</v>
      </c>
      <c r="F2659" t="s">
        <v>2108</v>
      </c>
      <c r="G2659" s="1">
        <v>1005.357487765992</v>
      </c>
      <c r="H2659" s="1">
        <v>28.8</v>
      </c>
      <c r="I2659" s="2">
        <v>28954.295647660569</v>
      </c>
      <c r="J2659" s="3">
        <v>2.5185561977549763E-4</v>
      </c>
      <c r="K2659" s="4">
        <v>114963865.7</v>
      </c>
      <c r="L2659" s="5">
        <v>4675001</v>
      </c>
      <c r="M2659" s="6">
        <v>24.59119596</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0"/>
        <v xml:space="preserve"> </v>
      </c>
      <c r="AB2659" s="8" t="s">
        <v>6019</v>
      </c>
      <c r="AG2659" s="16">
        <v>0</v>
      </c>
    </row>
    <row r="2660" spans="1:33" x14ac:dyDescent="0.25">
      <c r="A2660" t="s">
        <v>4065</v>
      </c>
      <c r="B2660" t="s">
        <v>2109</v>
      </c>
      <c r="C2660" t="s">
        <v>2110</v>
      </c>
      <c r="D2660" t="s">
        <v>2111</v>
      </c>
      <c r="E2660" t="s">
        <v>2112</v>
      </c>
      <c r="F2660" t="s">
        <v>2113</v>
      </c>
      <c r="G2660" s="1">
        <v>1123.8590683671989</v>
      </c>
      <c r="H2660" s="1">
        <v>37.479999999999997</v>
      </c>
      <c r="I2660" s="2">
        <v>42122.237882402631</v>
      </c>
      <c r="J2660" s="3">
        <v>3.663954550060213E-4</v>
      </c>
      <c r="K2660" s="4">
        <v>114963865.7</v>
      </c>
      <c r="L2660" s="5">
        <v>4675001</v>
      </c>
      <c r="M2660" s="6">
        <v>24.59119596</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0"/>
        <v xml:space="preserve"> </v>
      </c>
      <c r="AB2660" s="8" t="s">
        <v>6019</v>
      </c>
      <c r="AG2660" s="16">
        <v>0</v>
      </c>
    </row>
    <row r="2661" spans="1:33" x14ac:dyDescent="0.25">
      <c r="A2661" t="s">
        <v>4065</v>
      </c>
      <c r="B2661" t="s">
        <v>6045</v>
      </c>
      <c r="C2661" t="s">
        <v>6046</v>
      </c>
      <c r="D2661" t="s">
        <v>5296</v>
      </c>
      <c r="E2661" t="s">
        <v>5297</v>
      </c>
      <c r="F2661" t="s">
        <v>5298</v>
      </c>
      <c r="G2661" s="1">
        <v>203.43626013751961</v>
      </c>
      <c r="H2661" s="1">
        <v>122.79</v>
      </c>
      <c r="I2661" s="2">
        <v>24979.938382286029</v>
      </c>
      <c r="J2661" s="3">
        <v>2.1728512894191959E-4</v>
      </c>
      <c r="K2661" s="4">
        <v>114963865.7</v>
      </c>
      <c r="L2661" s="5">
        <v>4675001</v>
      </c>
      <c r="M2661" s="6">
        <v>24.59119596</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0"/>
        <v xml:space="preserve"> </v>
      </c>
      <c r="AB2661" s="8" t="s">
        <v>6019</v>
      </c>
      <c r="AG2661" s="16">
        <v>0</v>
      </c>
    </row>
    <row r="2662" spans="1:33" x14ac:dyDescent="0.25">
      <c r="A2662" t="s">
        <v>4065</v>
      </c>
      <c r="B2662" t="s">
        <v>2132</v>
      </c>
      <c r="C2662" t="s">
        <v>2133</v>
      </c>
      <c r="D2662" t="s">
        <v>2134</v>
      </c>
      <c r="E2662" t="s">
        <v>2135</v>
      </c>
      <c r="F2662" t="s">
        <v>2136</v>
      </c>
      <c r="G2662" s="1">
        <v>2141.041168639561</v>
      </c>
      <c r="H2662" s="1">
        <v>62.56</v>
      </c>
      <c r="I2662" s="2">
        <v>133943.53551009099</v>
      </c>
      <c r="J2662" s="3">
        <v>1.165092480968052E-3</v>
      </c>
      <c r="K2662" s="4">
        <v>114963865.7</v>
      </c>
      <c r="L2662" s="5">
        <v>4675001</v>
      </c>
      <c r="M2662" s="6">
        <v>24.59119596</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0"/>
        <v xml:space="preserve"> </v>
      </c>
      <c r="AB2662" s="8" t="s">
        <v>6019</v>
      </c>
      <c r="AG2662" s="16">
        <v>0</v>
      </c>
    </row>
    <row r="2663" spans="1:33" x14ac:dyDescent="0.25">
      <c r="A2663" t="s">
        <v>4065</v>
      </c>
      <c r="B2663" t="s">
        <v>2142</v>
      </c>
      <c r="C2663" t="s">
        <v>2143</v>
      </c>
      <c r="D2663" t="s">
        <v>2144</v>
      </c>
      <c r="E2663" t="s">
        <v>2145</v>
      </c>
      <c r="F2663" t="s">
        <v>2146</v>
      </c>
      <c r="G2663" s="1">
        <v>182.90030340378331</v>
      </c>
      <c r="H2663" s="1">
        <v>264.33</v>
      </c>
      <c r="I2663" s="2">
        <v>48346.037198722042</v>
      </c>
      <c r="J2663" s="3">
        <v>4.2053245951977438E-4</v>
      </c>
      <c r="K2663" s="4">
        <v>114963865.7</v>
      </c>
      <c r="L2663" s="5">
        <v>4675001</v>
      </c>
      <c r="M2663" s="6">
        <v>24.59119596</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0"/>
        <v xml:space="preserve"> </v>
      </c>
      <c r="AB2663" s="8" t="s">
        <v>6019</v>
      </c>
      <c r="AG2663" s="16">
        <v>0</v>
      </c>
    </row>
    <row r="2664" spans="1:33" x14ac:dyDescent="0.25">
      <c r="A2664" t="s">
        <v>4065</v>
      </c>
      <c r="B2664" t="s">
        <v>6047</v>
      </c>
      <c r="C2664" t="s">
        <v>6048</v>
      </c>
      <c r="D2664" t="s">
        <v>6049</v>
      </c>
      <c r="E2664" t="s">
        <v>6050</v>
      </c>
      <c r="F2664" t="s">
        <v>6051</v>
      </c>
      <c r="G2664" s="1">
        <v>638.0336012167129</v>
      </c>
      <c r="H2664" s="1">
        <v>101.67</v>
      </c>
      <c r="I2664" s="2">
        <v>64868.876235703203</v>
      </c>
      <c r="J2664" s="3">
        <v>5.6425447979436898E-4</v>
      </c>
      <c r="K2664" s="4">
        <v>114963865.7</v>
      </c>
      <c r="L2664" s="5">
        <v>4675001</v>
      </c>
      <c r="M2664" s="6">
        <v>24.59119596</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0"/>
        <v xml:space="preserve"> </v>
      </c>
      <c r="AB2664" s="8" t="s">
        <v>6019</v>
      </c>
      <c r="AG2664" s="16">
        <v>0</v>
      </c>
    </row>
    <row r="2665" spans="1:33" x14ac:dyDescent="0.25">
      <c r="A2665" t="s">
        <v>4065</v>
      </c>
      <c r="B2665" t="s">
        <v>6052</v>
      </c>
      <c r="C2665" t="s">
        <v>6053</v>
      </c>
      <c r="D2665" t="s">
        <v>6054</v>
      </c>
      <c r="E2665" t="s">
        <v>6055</v>
      </c>
      <c r="F2665" t="s">
        <v>6056</v>
      </c>
      <c r="G2665" s="1">
        <v>176.06008838660071</v>
      </c>
      <c r="H2665" s="1">
        <v>110.31</v>
      </c>
      <c r="I2665" s="2">
        <v>19421.188349925931</v>
      </c>
      <c r="J2665" s="3">
        <v>1.6893297934679599E-4</v>
      </c>
      <c r="K2665" s="4">
        <v>114963865.7</v>
      </c>
      <c r="L2665" s="5">
        <v>4675001</v>
      </c>
      <c r="M2665" s="6">
        <v>24.59119596</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ref="S2665:S2728" si="41">IF(ISNUMBER(N2665),Q2665*N2665,IF(ISNUMBER(R2665),J2665*R2665," "))</f>
        <v xml:space="preserve"> </v>
      </c>
      <c r="AB2665" s="8" t="s">
        <v>6019</v>
      </c>
      <c r="AG2665" s="16">
        <v>0</v>
      </c>
    </row>
    <row r="2666" spans="1:33" x14ac:dyDescent="0.25">
      <c r="A2666" t="s">
        <v>4065</v>
      </c>
      <c r="B2666" t="s">
        <v>2171</v>
      </c>
      <c r="C2666" t="s">
        <v>2172</v>
      </c>
      <c r="D2666" t="s">
        <v>2173</v>
      </c>
      <c r="E2666" t="s">
        <v>2174</v>
      </c>
      <c r="F2666" t="s">
        <v>2175</v>
      </c>
      <c r="G2666" s="1">
        <v>1388.3802881655661</v>
      </c>
      <c r="H2666" s="1">
        <v>105.2</v>
      </c>
      <c r="I2666" s="2">
        <v>146057.6063150175</v>
      </c>
      <c r="J2666" s="3">
        <v>1.2704653364402089E-3</v>
      </c>
      <c r="K2666" s="4">
        <v>114963865.7</v>
      </c>
      <c r="L2666" s="5">
        <v>4675001</v>
      </c>
      <c r="M2666" s="6">
        <v>24.59119596</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1"/>
        <v xml:space="preserve"> </v>
      </c>
      <c r="AB2666" s="8" t="s">
        <v>6019</v>
      </c>
      <c r="AG2666" s="16">
        <v>0</v>
      </c>
    </row>
    <row r="2667" spans="1:33" x14ac:dyDescent="0.25">
      <c r="A2667" t="s">
        <v>4065</v>
      </c>
      <c r="B2667" t="s">
        <v>2180</v>
      </c>
      <c r="C2667" t="s">
        <v>2181</v>
      </c>
      <c r="D2667" t="s">
        <v>2182</v>
      </c>
      <c r="E2667" t="s">
        <v>2183</v>
      </c>
      <c r="F2667" t="s">
        <v>2184</v>
      </c>
      <c r="G2667" s="1">
        <v>249.14096772572401</v>
      </c>
      <c r="H2667" s="1">
        <v>198.35</v>
      </c>
      <c r="I2667" s="2">
        <v>49417.110948397363</v>
      </c>
      <c r="J2667" s="3">
        <v>4.2984907168442022E-4</v>
      </c>
      <c r="K2667" s="4">
        <v>114963865.7</v>
      </c>
      <c r="L2667" s="5">
        <v>4675001</v>
      </c>
      <c r="M2667" s="6">
        <v>24.59119596</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1"/>
        <v xml:space="preserve"> </v>
      </c>
      <c r="AB2667" s="8" t="s">
        <v>6019</v>
      </c>
      <c r="AG2667" s="16">
        <v>0</v>
      </c>
    </row>
    <row r="2668" spans="1:33" x14ac:dyDescent="0.25">
      <c r="A2668" t="s">
        <v>4065</v>
      </c>
      <c r="B2668" t="s">
        <v>816</v>
      </c>
      <c r="C2668" t="s">
        <v>2195</v>
      </c>
      <c r="D2668" t="s">
        <v>818</v>
      </c>
      <c r="E2668" t="s">
        <v>819</v>
      </c>
      <c r="F2668" t="s">
        <v>820</v>
      </c>
      <c r="G2668" s="1">
        <v>198.6526324445777</v>
      </c>
      <c r="H2668" s="1">
        <v>205.1</v>
      </c>
      <c r="I2668" s="2">
        <v>40743.654914382889</v>
      </c>
      <c r="J2668" s="3">
        <v>3.544040091754055E-4</v>
      </c>
      <c r="K2668" s="4">
        <v>114963865.7</v>
      </c>
      <c r="L2668" s="5">
        <v>4675001</v>
      </c>
      <c r="M2668" s="6">
        <v>24.59119596</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1"/>
        <v xml:space="preserve"> </v>
      </c>
      <c r="AB2668" s="8" t="s">
        <v>6019</v>
      </c>
      <c r="AG2668" s="16">
        <v>0</v>
      </c>
    </row>
    <row r="2669" spans="1:33" x14ac:dyDescent="0.25">
      <c r="A2669" t="s">
        <v>4065</v>
      </c>
      <c r="B2669" t="s">
        <v>6057</v>
      </c>
      <c r="C2669" t="s">
        <v>6058</v>
      </c>
      <c r="D2669" t="s">
        <v>6059</v>
      </c>
      <c r="E2669" t="s">
        <v>6060</v>
      </c>
      <c r="F2669" t="s">
        <v>6061</v>
      </c>
      <c r="G2669" s="1">
        <v>151.7321175860987</v>
      </c>
      <c r="H2669" s="1">
        <v>177.6</v>
      </c>
      <c r="I2669" s="2">
        <v>26947.624083291132</v>
      </c>
      <c r="J2669" s="3">
        <v>2.3440081732821491E-4</v>
      </c>
      <c r="K2669" s="4">
        <v>114963865.7</v>
      </c>
      <c r="L2669" s="5">
        <v>4675001</v>
      </c>
      <c r="M2669" s="6">
        <v>24.59119596</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1"/>
        <v xml:space="preserve"> </v>
      </c>
      <c r="AB2669" s="8" t="s">
        <v>6019</v>
      </c>
      <c r="AG2669" s="16">
        <v>0</v>
      </c>
    </row>
    <row r="2670" spans="1:33" x14ac:dyDescent="0.25">
      <c r="A2670" t="s">
        <v>4065</v>
      </c>
      <c r="B2670" t="s">
        <v>6062</v>
      </c>
      <c r="C2670" t="s">
        <v>6063</v>
      </c>
      <c r="D2670" t="s">
        <v>6064</v>
      </c>
      <c r="E2670" t="s">
        <v>6065</v>
      </c>
      <c r="F2670" t="s">
        <v>6066</v>
      </c>
      <c r="G2670" s="1">
        <v>91.262892691937807</v>
      </c>
      <c r="H2670" s="1">
        <v>106.81</v>
      </c>
      <c r="I2670" s="2">
        <v>9747.7895684258783</v>
      </c>
      <c r="J2670" s="3">
        <v>8.4790029537305984E-5</v>
      </c>
      <c r="K2670" s="4">
        <v>114963865.7</v>
      </c>
      <c r="L2670" s="5">
        <v>4675001</v>
      </c>
      <c r="M2670" s="6">
        <v>24.59119596</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1"/>
        <v xml:space="preserve"> </v>
      </c>
      <c r="AB2670" s="8" t="s">
        <v>6019</v>
      </c>
      <c r="AG2670" s="16">
        <v>0</v>
      </c>
    </row>
    <row r="2671" spans="1:33" x14ac:dyDescent="0.25">
      <c r="A2671" t="s">
        <v>4065</v>
      </c>
      <c r="B2671" t="s">
        <v>6067</v>
      </c>
      <c r="C2671" t="s">
        <v>6068</v>
      </c>
      <c r="D2671" t="s">
        <v>6069</v>
      </c>
      <c r="E2671" t="s">
        <v>6070</v>
      </c>
      <c r="F2671" t="s">
        <v>6071</v>
      </c>
      <c r="G2671" s="1">
        <v>2209.815678033774</v>
      </c>
      <c r="H2671" s="1">
        <v>34.69</v>
      </c>
      <c r="I2671" s="2">
        <v>76658.505870991619</v>
      </c>
      <c r="J2671" s="3">
        <v>6.6680522096423923E-4</v>
      </c>
      <c r="K2671" s="4">
        <v>114963865.7</v>
      </c>
      <c r="L2671" s="5">
        <v>4675001</v>
      </c>
      <c r="M2671" s="6">
        <v>24.59119596</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1"/>
        <v xml:space="preserve"> </v>
      </c>
      <c r="AB2671" s="8" t="s">
        <v>6019</v>
      </c>
      <c r="AG2671" s="16">
        <v>0</v>
      </c>
    </row>
    <row r="2672" spans="1:33" x14ac:dyDescent="0.25">
      <c r="A2672" t="s">
        <v>4065</v>
      </c>
      <c r="B2672" t="s">
        <v>6072</v>
      </c>
      <c r="C2672" t="s">
        <v>6073</v>
      </c>
      <c r="D2672" t="s">
        <v>6074</v>
      </c>
      <c r="E2672" t="s">
        <v>6075</v>
      </c>
      <c r="F2672" t="s">
        <v>6076</v>
      </c>
      <c r="G2672" s="1">
        <v>923.83528470626663</v>
      </c>
      <c r="H2672" s="1">
        <v>100.02</v>
      </c>
      <c r="I2672" s="2">
        <v>92402.005176320788</v>
      </c>
      <c r="J2672" s="3">
        <v>8.0374824396950309E-4</v>
      </c>
      <c r="K2672" s="4">
        <v>114963865.7</v>
      </c>
      <c r="L2672" s="5">
        <v>4675001</v>
      </c>
      <c r="M2672" s="6">
        <v>24.59119596</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1"/>
        <v xml:space="preserve"> </v>
      </c>
      <c r="AB2672" s="8" t="s">
        <v>6019</v>
      </c>
      <c r="AG2672" s="16">
        <v>0</v>
      </c>
    </row>
    <row r="2673" spans="1:33" x14ac:dyDescent="0.25">
      <c r="A2673" t="s">
        <v>4065</v>
      </c>
      <c r="B2673" t="s">
        <v>2230</v>
      </c>
      <c r="C2673" t="s">
        <v>2231</v>
      </c>
      <c r="D2673" t="s">
        <v>2232</v>
      </c>
      <c r="E2673" t="s">
        <v>2233</v>
      </c>
      <c r="F2673" t="s">
        <v>2234</v>
      </c>
      <c r="G2673" s="1">
        <v>1356.431395268027</v>
      </c>
      <c r="H2673" s="1">
        <v>91.57</v>
      </c>
      <c r="I2673" s="2">
        <v>124208.4228646932</v>
      </c>
      <c r="J2673" s="3">
        <v>1.080412720191725E-3</v>
      </c>
      <c r="K2673" s="4">
        <v>114963865.7</v>
      </c>
      <c r="L2673" s="5">
        <v>4675001</v>
      </c>
      <c r="M2673" s="6">
        <v>24.59119596</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1"/>
        <v xml:space="preserve"> </v>
      </c>
      <c r="AB2673" s="8" t="s">
        <v>6019</v>
      </c>
      <c r="AG2673" s="16">
        <v>0</v>
      </c>
    </row>
    <row r="2674" spans="1:33" x14ac:dyDescent="0.25">
      <c r="A2674" t="s">
        <v>4065</v>
      </c>
      <c r="B2674" t="s">
        <v>3377</v>
      </c>
      <c r="C2674" t="s">
        <v>3378</v>
      </c>
      <c r="D2674" t="s">
        <v>3379</v>
      </c>
      <c r="E2674" t="s">
        <v>3380</v>
      </c>
      <c r="F2674" t="s">
        <v>3381</v>
      </c>
      <c r="G2674" s="1">
        <v>975.7605039040094</v>
      </c>
      <c r="H2674" s="1">
        <v>74.17</v>
      </c>
      <c r="I2674" s="2">
        <v>72372.156574560373</v>
      </c>
      <c r="J2674" s="3">
        <v>6.2952090323247E-4</v>
      </c>
      <c r="K2674" s="4">
        <v>114963865.7</v>
      </c>
      <c r="L2674" s="5">
        <v>4675001</v>
      </c>
      <c r="M2674" s="6">
        <v>24.59119596</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1"/>
        <v xml:space="preserve"> </v>
      </c>
      <c r="AB2674" s="8" t="s">
        <v>6019</v>
      </c>
      <c r="AG2674" s="16">
        <v>0</v>
      </c>
    </row>
    <row r="2675" spans="1:33" x14ac:dyDescent="0.25">
      <c r="A2675" t="s">
        <v>4065</v>
      </c>
      <c r="B2675" t="s">
        <v>6077</v>
      </c>
      <c r="C2675" t="s">
        <v>6078</v>
      </c>
      <c r="D2675" t="s">
        <v>6079</v>
      </c>
      <c r="E2675" t="s">
        <v>6080</v>
      </c>
      <c r="F2675" t="s">
        <v>6081</v>
      </c>
      <c r="G2675" s="1">
        <v>305.54766105114561</v>
      </c>
      <c r="H2675" s="1">
        <v>270.06</v>
      </c>
      <c r="I2675" s="2">
        <v>82516.201343472363</v>
      </c>
      <c r="J2675" s="3">
        <v>7.1775771318267673E-4</v>
      </c>
      <c r="K2675" s="4">
        <v>114963865.7</v>
      </c>
      <c r="L2675" s="5">
        <v>4675001</v>
      </c>
      <c r="M2675" s="6">
        <v>24.59119596</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1"/>
        <v xml:space="preserve"> </v>
      </c>
      <c r="AB2675" s="8" t="s">
        <v>6019</v>
      </c>
      <c r="AG2675" s="16">
        <v>0</v>
      </c>
    </row>
    <row r="2676" spans="1:33" x14ac:dyDescent="0.25">
      <c r="A2676" t="s">
        <v>4065</v>
      </c>
      <c r="B2676" t="s">
        <v>2273</v>
      </c>
      <c r="C2676" t="s">
        <v>2274</v>
      </c>
      <c r="D2676" t="s">
        <v>2275</v>
      </c>
      <c r="E2676" t="s">
        <v>2276</v>
      </c>
      <c r="G2676" s="1">
        <v>281.84899436934131</v>
      </c>
      <c r="H2676" s="1">
        <v>98.68</v>
      </c>
      <c r="I2676" s="2">
        <v>27812.8587643666</v>
      </c>
      <c r="J2676" s="3">
        <v>2.4192696196337631E-4</v>
      </c>
      <c r="K2676" s="4">
        <v>114963865.7</v>
      </c>
      <c r="L2676" s="5">
        <v>4675001</v>
      </c>
      <c r="M2676" s="6">
        <v>24.59119596</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1"/>
        <v xml:space="preserve"> </v>
      </c>
      <c r="AB2676" s="8" t="s">
        <v>6019</v>
      </c>
      <c r="AG2676" s="16">
        <v>0</v>
      </c>
    </row>
    <row r="2677" spans="1:33" x14ac:dyDescent="0.25">
      <c r="A2677" t="s">
        <v>4065</v>
      </c>
      <c r="B2677" t="s">
        <v>6082</v>
      </c>
      <c r="C2677" t="s">
        <v>6083</v>
      </c>
      <c r="D2677" t="s">
        <v>5380</v>
      </c>
      <c r="E2677" t="s">
        <v>5381</v>
      </c>
      <c r="F2677" t="s">
        <v>5382</v>
      </c>
      <c r="G2677" s="1">
        <v>1010.80905180425</v>
      </c>
      <c r="H2677" s="1">
        <v>60.54</v>
      </c>
      <c r="I2677" s="2">
        <v>61194.379996229283</v>
      </c>
      <c r="J2677" s="3">
        <v>5.3229229570199888E-4</v>
      </c>
      <c r="K2677" s="4">
        <v>114963865.7</v>
      </c>
      <c r="L2677" s="5">
        <v>4675001</v>
      </c>
      <c r="M2677" s="6">
        <v>24.59119596</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1"/>
        <v xml:space="preserve"> </v>
      </c>
      <c r="AB2677" s="8" t="s">
        <v>6019</v>
      </c>
      <c r="AG2677" s="16">
        <v>0</v>
      </c>
    </row>
    <row r="2678" spans="1:33" x14ac:dyDescent="0.25">
      <c r="A2678" t="s">
        <v>4065</v>
      </c>
      <c r="B2678" t="s">
        <v>6084</v>
      </c>
      <c r="C2678" t="s">
        <v>6085</v>
      </c>
      <c r="D2678" t="s">
        <v>6086</v>
      </c>
      <c r="E2678" t="s">
        <v>6087</v>
      </c>
      <c r="F2678" t="s">
        <v>6088</v>
      </c>
      <c r="G2678" s="1">
        <v>525.2330827560645</v>
      </c>
      <c r="H2678" s="1">
        <v>239.06</v>
      </c>
      <c r="I2678" s="2">
        <v>125562.22076366479</v>
      </c>
      <c r="J2678" s="3">
        <v>1.0921885759419519E-3</v>
      </c>
      <c r="K2678" s="4">
        <v>114963865.7</v>
      </c>
      <c r="L2678" s="5">
        <v>4675001</v>
      </c>
      <c r="M2678" s="6">
        <v>24.59119596</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1"/>
        <v xml:space="preserve"> </v>
      </c>
      <c r="AB2678" s="8" t="s">
        <v>6019</v>
      </c>
      <c r="AG2678" s="16">
        <v>0</v>
      </c>
    </row>
    <row r="2679" spans="1:33" x14ac:dyDescent="0.25">
      <c r="A2679" t="s">
        <v>4065</v>
      </c>
      <c r="B2679" t="s">
        <v>6089</v>
      </c>
      <c r="C2679" t="s">
        <v>6090</v>
      </c>
      <c r="D2679" t="s">
        <v>6091</v>
      </c>
      <c r="E2679" t="s">
        <v>6092</v>
      </c>
      <c r="F2679" t="s">
        <v>6093</v>
      </c>
      <c r="G2679" s="1">
        <v>208.34562517814089</v>
      </c>
      <c r="H2679" s="1">
        <v>172.42</v>
      </c>
      <c r="I2679" s="2">
        <v>35922.952693215047</v>
      </c>
      <c r="J2679" s="3">
        <v>3.1247168381547428E-4</v>
      </c>
      <c r="K2679" s="4">
        <v>114963865.7</v>
      </c>
      <c r="L2679" s="5">
        <v>4675001</v>
      </c>
      <c r="M2679" s="6">
        <v>24.59119596</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1"/>
        <v xml:space="preserve"> </v>
      </c>
      <c r="AB2679" s="8" t="s">
        <v>6019</v>
      </c>
      <c r="AG2679" s="16">
        <v>0</v>
      </c>
    </row>
    <row r="2680" spans="1:33" x14ac:dyDescent="0.25">
      <c r="A2680" t="s">
        <v>4065</v>
      </c>
      <c r="B2680" t="s">
        <v>6094</v>
      </c>
      <c r="C2680" t="s">
        <v>6095</v>
      </c>
      <c r="D2680" t="s">
        <v>6096</v>
      </c>
      <c r="E2680" t="s">
        <v>6097</v>
      </c>
      <c r="F2680" t="s">
        <v>6098</v>
      </c>
      <c r="G2680" s="1">
        <v>3405.8547084524089</v>
      </c>
      <c r="H2680" s="1">
        <v>38.74</v>
      </c>
      <c r="I2680" s="2">
        <v>131942.81140544641</v>
      </c>
      <c r="J2680" s="3">
        <v>1.147689411817042E-3</v>
      </c>
      <c r="K2680" s="4">
        <v>114963865.7</v>
      </c>
      <c r="L2680" s="5">
        <v>4675001</v>
      </c>
      <c r="M2680" s="6">
        <v>24.59119596</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1"/>
        <v xml:space="preserve"> </v>
      </c>
      <c r="AB2680" s="8" t="s">
        <v>6019</v>
      </c>
      <c r="AG2680" s="16">
        <v>0</v>
      </c>
    </row>
    <row r="2681" spans="1:33" x14ac:dyDescent="0.25">
      <c r="A2681" t="s">
        <v>4065</v>
      </c>
      <c r="B2681" t="s">
        <v>6099</v>
      </c>
      <c r="C2681" t="s">
        <v>6100</v>
      </c>
      <c r="D2681" t="s">
        <v>6101</v>
      </c>
      <c r="E2681" t="s">
        <v>6102</v>
      </c>
      <c r="F2681" t="s">
        <v>6103</v>
      </c>
      <c r="G2681" s="1">
        <v>1693.624965156999</v>
      </c>
      <c r="H2681" s="1">
        <v>20.46</v>
      </c>
      <c r="I2681" s="2">
        <v>34651.566787112199</v>
      </c>
      <c r="J2681" s="3">
        <v>3.014126793329654E-4</v>
      </c>
      <c r="K2681" s="4">
        <v>114963865.7</v>
      </c>
      <c r="L2681" s="5">
        <v>4675001</v>
      </c>
      <c r="M2681" s="6">
        <v>24.59119596</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1"/>
        <v xml:space="preserve"> </v>
      </c>
      <c r="AB2681" s="8" t="s">
        <v>6019</v>
      </c>
      <c r="AG2681" s="16">
        <v>0</v>
      </c>
    </row>
    <row r="2682" spans="1:33" x14ac:dyDescent="0.25">
      <c r="A2682" t="s">
        <v>4065</v>
      </c>
      <c r="B2682" t="s">
        <v>2305</v>
      </c>
      <c r="C2682" t="s">
        <v>2306</v>
      </c>
      <c r="D2682" t="s">
        <v>2307</v>
      </c>
      <c r="E2682" t="s">
        <v>2308</v>
      </c>
      <c r="F2682" t="s">
        <v>2309</v>
      </c>
      <c r="G2682" s="1">
        <v>421.46811777560117</v>
      </c>
      <c r="H2682" s="1">
        <v>102.21</v>
      </c>
      <c r="I2682" s="2">
        <v>43078.256317844192</v>
      </c>
      <c r="J2682" s="3">
        <v>3.7471127171608492E-4</v>
      </c>
      <c r="K2682" s="4">
        <v>114963865.7</v>
      </c>
      <c r="L2682" s="5">
        <v>4675001</v>
      </c>
      <c r="M2682" s="6">
        <v>24.59119596</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1"/>
        <v xml:space="preserve"> </v>
      </c>
      <c r="AB2682" s="8" t="s">
        <v>6019</v>
      </c>
      <c r="AG2682" s="16">
        <v>0</v>
      </c>
    </row>
    <row r="2683" spans="1:33" x14ac:dyDescent="0.25">
      <c r="A2683" t="s">
        <v>4065</v>
      </c>
      <c r="B2683" t="s">
        <v>329</v>
      </c>
      <c r="C2683" t="s">
        <v>2310</v>
      </c>
      <c r="D2683" t="s">
        <v>331</v>
      </c>
      <c r="E2683" t="s">
        <v>332</v>
      </c>
      <c r="F2683" t="s">
        <v>333</v>
      </c>
      <c r="G2683" s="1">
        <v>2194.9139737818341</v>
      </c>
      <c r="H2683" s="1">
        <v>39.159999999999997</v>
      </c>
      <c r="I2683" s="2">
        <v>85952.831213296595</v>
      </c>
      <c r="J2683" s="3">
        <v>7.4765084394075483E-4</v>
      </c>
      <c r="K2683" s="4">
        <v>114963865.7</v>
      </c>
      <c r="L2683" s="5">
        <v>4675001</v>
      </c>
      <c r="M2683" s="6">
        <v>24.59119596</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1"/>
        <v xml:space="preserve"> </v>
      </c>
      <c r="AB2683" s="8" t="s">
        <v>6019</v>
      </c>
      <c r="AG2683" s="16">
        <v>0</v>
      </c>
    </row>
    <row r="2684" spans="1:33" x14ac:dyDescent="0.25">
      <c r="A2684" t="s">
        <v>4065</v>
      </c>
      <c r="B2684" t="s">
        <v>6104</v>
      </c>
      <c r="C2684" t="s">
        <v>6105</v>
      </c>
      <c r="D2684" t="s">
        <v>5402</v>
      </c>
      <c r="E2684" t="s">
        <v>5403</v>
      </c>
      <c r="F2684" t="s">
        <v>5404</v>
      </c>
      <c r="G2684" s="1">
        <v>290.34718621769792</v>
      </c>
      <c r="H2684" s="1">
        <v>59.43</v>
      </c>
      <c r="I2684" s="2">
        <v>17255.33327691778</v>
      </c>
      <c r="J2684" s="3">
        <v>1.500935374071871E-4</v>
      </c>
      <c r="K2684" s="4">
        <v>114963865.7</v>
      </c>
      <c r="L2684" s="5">
        <v>4675001</v>
      </c>
      <c r="M2684" s="6">
        <v>24.59119596</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1"/>
        <v xml:space="preserve"> </v>
      </c>
      <c r="AB2684" s="8" t="s">
        <v>6019</v>
      </c>
      <c r="AG2684" s="16">
        <v>0</v>
      </c>
    </row>
    <row r="2685" spans="1:33" x14ac:dyDescent="0.25">
      <c r="A2685" t="s">
        <v>4065</v>
      </c>
      <c r="B2685" t="s">
        <v>2312</v>
      </c>
      <c r="C2685" t="s">
        <v>2313</v>
      </c>
      <c r="D2685" t="s">
        <v>2314</v>
      </c>
      <c r="E2685" t="s">
        <v>2315</v>
      </c>
      <c r="F2685" t="s">
        <v>2316</v>
      </c>
      <c r="G2685" s="1">
        <v>1238.8540533123489</v>
      </c>
      <c r="H2685" s="1">
        <v>105.91</v>
      </c>
      <c r="I2685" s="2">
        <v>131207.03278631091</v>
      </c>
      <c r="J2685" s="3">
        <v>1.1412893258886899E-3</v>
      </c>
      <c r="K2685" s="4">
        <v>114963865.7</v>
      </c>
      <c r="L2685" s="5">
        <v>4675001</v>
      </c>
      <c r="M2685" s="6">
        <v>24.59119596</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AB2685" s="8" t="s">
        <v>6019</v>
      </c>
      <c r="AG2685" s="16">
        <v>0</v>
      </c>
    </row>
    <row r="2686" spans="1:33" x14ac:dyDescent="0.25">
      <c r="A2686" t="s">
        <v>4065</v>
      </c>
      <c r="B2686" t="s">
        <v>344</v>
      </c>
      <c r="C2686" t="s">
        <v>2327</v>
      </c>
      <c r="D2686" t="s">
        <v>346</v>
      </c>
      <c r="E2686" t="s">
        <v>347</v>
      </c>
      <c r="F2686" t="s">
        <v>348</v>
      </c>
      <c r="G2686" s="1">
        <v>1872.380104827864</v>
      </c>
      <c r="H2686" s="1">
        <v>23.76</v>
      </c>
      <c r="I2686" s="2">
        <v>44487.751290710061</v>
      </c>
      <c r="J2686" s="3">
        <v>3.8697160207539942E-4</v>
      </c>
      <c r="K2686" s="4">
        <v>114963865.7</v>
      </c>
      <c r="L2686" s="5">
        <v>4675001</v>
      </c>
      <c r="M2686" s="6">
        <v>24.59119596</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1"/>
        <v xml:space="preserve"> </v>
      </c>
      <c r="AB2686" s="8" t="s">
        <v>6019</v>
      </c>
      <c r="AG2686" s="16">
        <v>0</v>
      </c>
    </row>
    <row r="2687" spans="1:33" x14ac:dyDescent="0.25">
      <c r="A2687" t="s">
        <v>4065</v>
      </c>
      <c r="B2687" t="s">
        <v>6106</v>
      </c>
      <c r="C2687" t="s">
        <v>6107</v>
      </c>
      <c r="D2687" t="s">
        <v>6108</v>
      </c>
      <c r="E2687" t="s">
        <v>6109</v>
      </c>
      <c r="F2687" t="s">
        <v>6110</v>
      </c>
      <c r="G2687" s="1">
        <v>743.17953286555894</v>
      </c>
      <c r="H2687" s="1">
        <v>47.1</v>
      </c>
      <c r="I2687" s="2">
        <v>35003.755997967834</v>
      </c>
      <c r="J2687" s="3">
        <v>3.044761567892182E-4</v>
      </c>
      <c r="K2687" s="4">
        <v>114963865.7</v>
      </c>
      <c r="L2687" s="5">
        <v>4675001</v>
      </c>
      <c r="M2687" s="6">
        <v>24.59119596</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1"/>
        <v xml:space="preserve"> </v>
      </c>
      <c r="AB2687" s="8" t="s">
        <v>6019</v>
      </c>
      <c r="AG2687" s="16">
        <v>0</v>
      </c>
    </row>
    <row r="2688" spans="1:33" x14ac:dyDescent="0.25">
      <c r="A2688" t="s">
        <v>4065</v>
      </c>
      <c r="B2688" t="s">
        <v>2346</v>
      </c>
      <c r="C2688" t="s">
        <v>2347</v>
      </c>
      <c r="D2688" t="s">
        <v>2348</v>
      </c>
      <c r="E2688" t="s">
        <v>2349</v>
      </c>
      <c r="F2688" t="s">
        <v>2350</v>
      </c>
      <c r="G2688" s="1">
        <v>485.86526337079471</v>
      </c>
      <c r="H2688" s="1">
        <v>196.71</v>
      </c>
      <c r="I2688" s="2">
        <v>95574.555957669014</v>
      </c>
      <c r="J2688" s="3">
        <v>8.3134431306504863E-4</v>
      </c>
      <c r="K2688" s="4">
        <v>114963865.7</v>
      </c>
      <c r="L2688" s="5">
        <v>4675001</v>
      </c>
      <c r="M2688" s="6">
        <v>24.59119596</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1"/>
        <v xml:space="preserve"> </v>
      </c>
      <c r="AB2688" s="8" t="s">
        <v>6019</v>
      </c>
      <c r="AG2688" s="16">
        <v>0</v>
      </c>
    </row>
    <row r="2689" spans="1:33" x14ac:dyDescent="0.25">
      <c r="A2689" t="s">
        <v>4065</v>
      </c>
      <c r="B2689" t="s">
        <v>2346</v>
      </c>
      <c r="C2689" t="s">
        <v>2351</v>
      </c>
      <c r="D2689" t="s">
        <v>2352</v>
      </c>
      <c r="E2689" t="s">
        <v>2353</v>
      </c>
      <c r="F2689" t="s">
        <v>2354</v>
      </c>
      <c r="G2689" s="1">
        <v>553.12572932542264</v>
      </c>
      <c r="H2689" s="1">
        <v>195.49</v>
      </c>
      <c r="I2689" s="2">
        <v>108130.5488258269</v>
      </c>
      <c r="J2689" s="3">
        <v>9.405611769179302E-4</v>
      </c>
      <c r="K2689" s="4">
        <v>114963865.7</v>
      </c>
      <c r="L2689" s="5">
        <v>4675001</v>
      </c>
      <c r="M2689" s="6">
        <v>24.59119596</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AB2689" s="8" t="s">
        <v>6019</v>
      </c>
      <c r="AG2689" s="16">
        <v>0</v>
      </c>
    </row>
    <row r="2690" spans="1:33" x14ac:dyDescent="0.25">
      <c r="A2690" t="s">
        <v>4065</v>
      </c>
      <c r="B2690" t="s">
        <v>6111</v>
      </c>
      <c r="C2690" t="s">
        <v>6112</v>
      </c>
      <c r="D2690" t="s">
        <v>6113</v>
      </c>
      <c r="E2690" t="s">
        <v>6114</v>
      </c>
      <c r="F2690" t="s">
        <v>6115</v>
      </c>
      <c r="G2690" s="1">
        <v>1270.608499071189</v>
      </c>
      <c r="H2690" s="1">
        <v>57.11</v>
      </c>
      <c r="I2690" s="2">
        <v>72564.451381955616</v>
      </c>
      <c r="J2690" s="3">
        <v>6.3119355755932634E-4</v>
      </c>
      <c r="K2690" s="4">
        <v>114963865.7</v>
      </c>
      <c r="L2690" s="5">
        <v>4675001</v>
      </c>
      <c r="M2690" s="6">
        <v>24.59119596</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AB2690" s="8" t="s">
        <v>6019</v>
      </c>
      <c r="AG2690" s="16">
        <v>0</v>
      </c>
    </row>
    <row r="2691" spans="1:33" x14ac:dyDescent="0.25">
      <c r="A2691" t="s">
        <v>4065</v>
      </c>
      <c r="B2691" t="s">
        <v>6116</v>
      </c>
      <c r="C2691" t="s">
        <v>6117</v>
      </c>
      <c r="D2691" t="s">
        <v>6118</v>
      </c>
      <c r="E2691" t="s">
        <v>6119</v>
      </c>
      <c r="F2691" t="s">
        <v>6120</v>
      </c>
      <c r="G2691" s="1">
        <v>682.2739909154576</v>
      </c>
      <c r="H2691" s="1">
        <v>138.61000000000001</v>
      </c>
      <c r="I2691" s="2">
        <v>94569.99788079159</v>
      </c>
      <c r="J2691" s="3">
        <v>8.2260627985121407E-4</v>
      </c>
      <c r="K2691" s="4">
        <v>114963865.7</v>
      </c>
      <c r="L2691" s="5">
        <v>4675001</v>
      </c>
      <c r="M2691" s="6">
        <v>24.59119596</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AB2691" s="8" t="s">
        <v>6019</v>
      </c>
      <c r="AG2691" s="16">
        <v>0</v>
      </c>
    </row>
    <row r="2692" spans="1:33" x14ac:dyDescent="0.25">
      <c r="A2692" t="s">
        <v>4065</v>
      </c>
      <c r="B2692" t="s">
        <v>6121</v>
      </c>
      <c r="C2692" t="s">
        <v>6122</v>
      </c>
      <c r="D2692" t="s">
        <v>6123</v>
      </c>
      <c r="E2692" t="s">
        <v>6124</v>
      </c>
      <c r="F2692" t="s">
        <v>6125</v>
      </c>
      <c r="G2692" s="1">
        <v>1010.766113370369</v>
      </c>
      <c r="H2692" s="1">
        <v>29.46</v>
      </c>
      <c r="I2692" s="2">
        <v>29777.16969989107</v>
      </c>
      <c r="J2692" s="3">
        <v>2.590132953392074E-4</v>
      </c>
      <c r="K2692" s="4">
        <v>114963865.7</v>
      </c>
      <c r="L2692" s="5">
        <v>4675001</v>
      </c>
      <c r="M2692" s="6">
        <v>24.59119596</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AB2692" s="8" t="s">
        <v>6019</v>
      </c>
      <c r="AG2692" s="16">
        <v>0</v>
      </c>
    </row>
    <row r="2693" spans="1:33" x14ac:dyDescent="0.25">
      <c r="A2693" t="s">
        <v>4065</v>
      </c>
      <c r="B2693" t="s">
        <v>2391</v>
      </c>
      <c r="C2693" t="s">
        <v>2392</v>
      </c>
      <c r="D2693" t="s">
        <v>2393</v>
      </c>
      <c r="E2693" t="s">
        <v>2394</v>
      </c>
      <c r="F2693" t="s">
        <v>2395</v>
      </c>
      <c r="G2693" s="1">
        <v>922.75053613008436</v>
      </c>
      <c r="H2693" s="1">
        <v>40.56</v>
      </c>
      <c r="I2693" s="2">
        <v>37426.761745436233</v>
      </c>
      <c r="J2693" s="3">
        <v>3.2555239437669873E-4</v>
      </c>
      <c r="K2693" s="4">
        <v>114963865.7</v>
      </c>
      <c r="L2693" s="5">
        <v>4675001</v>
      </c>
      <c r="M2693" s="6">
        <v>24.59119596</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AB2693" s="8" t="s">
        <v>6019</v>
      </c>
      <c r="AG2693" s="16">
        <v>0</v>
      </c>
    </row>
    <row r="2694" spans="1:33" x14ac:dyDescent="0.25">
      <c r="A2694" t="s">
        <v>4065</v>
      </c>
      <c r="B2694" t="s">
        <v>885</v>
      </c>
      <c r="C2694" t="s">
        <v>6126</v>
      </c>
      <c r="D2694" t="s">
        <v>887</v>
      </c>
      <c r="E2694" t="s">
        <v>888</v>
      </c>
      <c r="F2694" t="s">
        <v>889</v>
      </c>
      <c r="G2694" s="1">
        <v>1768.1098933789899</v>
      </c>
      <c r="H2694" s="1">
        <v>17.05</v>
      </c>
      <c r="I2694" s="2">
        <v>30146.27368211178</v>
      </c>
      <c r="J2694" s="3">
        <v>2.6222390399413802E-4</v>
      </c>
      <c r="K2694" s="4">
        <v>114963865.7</v>
      </c>
      <c r="L2694" s="5">
        <v>4675001</v>
      </c>
      <c r="M2694" s="6">
        <v>24.59119596</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AB2694" s="8" t="s">
        <v>6019</v>
      </c>
      <c r="AG2694" s="16">
        <v>0</v>
      </c>
    </row>
    <row r="2695" spans="1:33" x14ac:dyDescent="0.25">
      <c r="A2695" t="s">
        <v>4065</v>
      </c>
      <c r="B2695" t="s">
        <v>890</v>
      </c>
      <c r="C2695" t="s">
        <v>6127</v>
      </c>
      <c r="D2695" t="s">
        <v>892</v>
      </c>
      <c r="E2695" t="s">
        <v>893</v>
      </c>
      <c r="F2695" t="s">
        <v>894</v>
      </c>
      <c r="G2695" s="1">
        <v>601.31475084142846</v>
      </c>
      <c r="H2695" s="1">
        <v>165.52</v>
      </c>
      <c r="I2695" s="2">
        <v>99529.617559273247</v>
      </c>
      <c r="J2695" s="3">
        <v>8.6574696278043863E-4</v>
      </c>
      <c r="K2695" s="4">
        <v>114963865.7</v>
      </c>
      <c r="L2695" s="5">
        <v>4675001</v>
      </c>
      <c r="M2695" s="6">
        <v>24.59119596</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AB2695" s="8" t="s">
        <v>6019</v>
      </c>
      <c r="AG2695" s="16">
        <v>0</v>
      </c>
    </row>
    <row r="2696" spans="1:33" x14ac:dyDescent="0.25">
      <c r="A2696" t="s">
        <v>4065</v>
      </c>
      <c r="B2696" t="s">
        <v>6128</v>
      </c>
      <c r="C2696" t="s">
        <v>6129</v>
      </c>
      <c r="D2696" t="s">
        <v>6130</v>
      </c>
      <c r="E2696" t="s">
        <v>6131</v>
      </c>
      <c r="F2696" t="s">
        <v>6132</v>
      </c>
      <c r="G2696" s="1">
        <v>1218.303127343205</v>
      </c>
      <c r="H2696" s="1">
        <v>64.48</v>
      </c>
      <c r="I2696" s="2">
        <v>78556.185651089865</v>
      </c>
      <c r="J2696" s="3">
        <v>6.833119708768619E-4</v>
      </c>
      <c r="K2696" s="4">
        <v>114963865.7</v>
      </c>
      <c r="L2696" s="5">
        <v>4675001</v>
      </c>
      <c r="M2696" s="6">
        <v>24.59119596</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1"/>
        <v xml:space="preserve"> </v>
      </c>
      <c r="AB2696" s="8" t="s">
        <v>6019</v>
      </c>
      <c r="AG2696" s="16">
        <v>0</v>
      </c>
    </row>
    <row r="2697" spans="1:33" x14ac:dyDescent="0.25">
      <c r="A2697" t="s">
        <v>4065</v>
      </c>
      <c r="B2697" t="s">
        <v>6133</v>
      </c>
      <c r="C2697" t="s">
        <v>6134</v>
      </c>
      <c r="D2697" t="s">
        <v>5456</v>
      </c>
      <c r="E2697" t="s">
        <v>5457</v>
      </c>
      <c r="F2697" t="s">
        <v>5458</v>
      </c>
      <c r="G2697" s="1">
        <v>2307.5968629934032</v>
      </c>
      <c r="H2697" s="1">
        <v>42.86</v>
      </c>
      <c r="I2697" s="2">
        <v>98903.601547897255</v>
      </c>
      <c r="J2697" s="3">
        <v>8.6030163430645019E-4</v>
      </c>
      <c r="K2697" s="4">
        <v>114963865.7</v>
      </c>
      <c r="L2697" s="5">
        <v>4675001</v>
      </c>
      <c r="M2697" s="6">
        <v>24.59119596</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1"/>
        <v xml:space="preserve"> </v>
      </c>
      <c r="AB2697" s="8" t="s">
        <v>6019</v>
      </c>
      <c r="AG2697" s="16">
        <v>0</v>
      </c>
    </row>
    <row r="2698" spans="1:33" x14ac:dyDescent="0.25">
      <c r="A2698" t="s">
        <v>4065</v>
      </c>
      <c r="B2698" t="s">
        <v>900</v>
      </c>
      <c r="C2698" t="s">
        <v>6135</v>
      </c>
      <c r="D2698" t="s">
        <v>902</v>
      </c>
      <c r="E2698" t="s">
        <v>903</v>
      </c>
      <c r="F2698" t="s">
        <v>904</v>
      </c>
      <c r="G2698" s="1">
        <v>152.71115666409409</v>
      </c>
      <c r="H2698" s="1">
        <v>427.26</v>
      </c>
      <c r="I2698" s="2">
        <v>65247.368796300841</v>
      </c>
      <c r="J2698" s="3">
        <v>5.6754675392148757E-4</v>
      </c>
      <c r="K2698" s="4">
        <v>114963865.7</v>
      </c>
      <c r="L2698" s="5">
        <v>4675001</v>
      </c>
      <c r="M2698" s="6">
        <v>24.59119596</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1"/>
        <v xml:space="preserve"> </v>
      </c>
      <c r="AB2698" s="8" t="s">
        <v>6019</v>
      </c>
      <c r="AG2698" s="16">
        <v>0</v>
      </c>
    </row>
    <row r="2699" spans="1:33" x14ac:dyDescent="0.25">
      <c r="A2699" t="s">
        <v>4065</v>
      </c>
      <c r="B2699" t="s">
        <v>6136</v>
      </c>
      <c r="C2699" t="s">
        <v>6137</v>
      </c>
      <c r="D2699" t="s">
        <v>4813</v>
      </c>
      <c r="E2699" t="s">
        <v>4814</v>
      </c>
      <c r="F2699" t="s">
        <v>4815</v>
      </c>
      <c r="G2699" s="1">
        <v>1039.4088241332979</v>
      </c>
      <c r="H2699" s="1">
        <v>139.08000000000001</v>
      </c>
      <c r="I2699" s="2">
        <v>144560.97926045899</v>
      </c>
      <c r="J2699" s="3">
        <v>1.257447097661914E-3</v>
      </c>
      <c r="K2699" s="4">
        <v>114963865.7</v>
      </c>
      <c r="L2699" s="5">
        <v>4675001</v>
      </c>
      <c r="M2699" s="6">
        <v>24.59119596</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1"/>
        <v xml:space="preserve"> </v>
      </c>
      <c r="AB2699" s="8" t="s">
        <v>6019</v>
      </c>
      <c r="AG2699" s="16">
        <v>0</v>
      </c>
    </row>
    <row r="2700" spans="1:33" x14ac:dyDescent="0.25">
      <c r="A2700" t="s">
        <v>4065</v>
      </c>
      <c r="B2700" t="s">
        <v>6138</v>
      </c>
      <c r="C2700" t="s">
        <v>6139</v>
      </c>
      <c r="D2700" t="s">
        <v>6140</v>
      </c>
      <c r="E2700" t="s">
        <v>6141</v>
      </c>
      <c r="F2700" t="s">
        <v>6142</v>
      </c>
      <c r="G2700" s="1">
        <v>905.13356403262139</v>
      </c>
      <c r="H2700" s="1">
        <v>132.72</v>
      </c>
      <c r="I2700" s="2">
        <v>120129.3266184095</v>
      </c>
      <c r="J2700" s="3">
        <v>1.044931169345756E-3</v>
      </c>
      <c r="K2700" s="4">
        <v>114963865.7</v>
      </c>
      <c r="L2700" s="5">
        <v>4675001</v>
      </c>
      <c r="M2700" s="6">
        <v>24.59119596</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1"/>
        <v xml:space="preserve"> </v>
      </c>
      <c r="AB2700" s="8" t="s">
        <v>6019</v>
      </c>
      <c r="AG2700" s="16">
        <v>0</v>
      </c>
    </row>
    <row r="2701" spans="1:33" x14ac:dyDescent="0.25">
      <c r="A2701" t="s">
        <v>4065</v>
      </c>
      <c r="B2701" t="s">
        <v>6143</v>
      </c>
      <c r="C2701" t="s">
        <v>6144</v>
      </c>
      <c r="D2701" t="s">
        <v>4838</v>
      </c>
      <c r="E2701" t="s">
        <v>4839</v>
      </c>
      <c r="F2701" t="s">
        <v>4840</v>
      </c>
      <c r="G2701" s="1">
        <v>33.441306064452789</v>
      </c>
      <c r="H2701" s="1">
        <v>491.48</v>
      </c>
      <c r="I2701" s="2">
        <v>16435.733104557261</v>
      </c>
      <c r="J2701" s="3">
        <v>1.4296433931202841E-4</v>
      </c>
      <c r="K2701" s="4">
        <v>114963865.7</v>
      </c>
      <c r="L2701" s="5">
        <v>4675001</v>
      </c>
      <c r="M2701" s="6">
        <v>24.59119596</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1"/>
        <v xml:space="preserve"> </v>
      </c>
      <c r="AB2701" s="8" t="s">
        <v>6019</v>
      </c>
      <c r="AG2701" s="16">
        <v>0</v>
      </c>
    </row>
    <row r="2702" spans="1:33" x14ac:dyDescent="0.25">
      <c r="A2702" t="s">
        <v>4065</v>
      </c>
      <c r="B2702" t="s">
        <v>379</v>
      </c>
      <c r="C2702" t="s">
        <v>6145</v>
      </c>
      <c r="D2702" t="s">
        <v>381</v>
      </c>
      <c r="E2702" t="s">
        <v>382</v>
      </c>
      <c r="G2702" s="1">
        <v>266.29434578305018</v>
      </c>
      <c r="H2702" s="1">
        <v>122.54</v>
      </c>
      <c r="I2702" s="2">
        <v>32631.709132254971</v>
      </c>
      <c r="J2702" s="3">
        <v>2.8384317918995458E-4</v>
      </c>
      <c r="K2702" s="4">
        <v>114963865.7</v>
      </c>
      <c r="L2702" s="5">
        <v>4675001</v>
      </c>
      <c r="M2702" s="6">
        <v>24.59119596</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1"/>
        <v xml:space="preserve"> </v>
      </c>
      <c r="AB2702" s="8" t="s">
        <v>6019</v>
      </c>
      <c r="AG2702" s="16">
        <v>0</v>
      </c>
    </row>
    <row r="2703" spans="1:33" x14ac:dyDescent="0.25">
      <c r="A2703" t="s">
        <v>4065</v>
      </c>
      <c r="B2703" t="s">
        <v>6146</v>
      </c>
      <c r="C2703" t="s">
        <v>6147</v>
      </c>
      <c r="D2703" t="s">
        <v>6148</v>
      </c>
      <c r="E2703" t="s">
        <v>6149</v>
      </c>
      <c r="F2703" t="s">
        <v>6150</v>
      </c>
      <c r="G2703" s="1">
        <v>1289.6112760162559</v>
      </c>
      <c r="H2703" s="1">
        <v>57.81</v>
      </c>
      <c r="I2703" s="2">
        <v>74552.427866499769</v>
      </c>
      <c r="J2703" s="3">
        <v>6.4848574299898273E-4</v>
      </c>
      <c r="K2703" s="4">
        <v>114963865.7</v>
      </c>
      <c r="L2703" s="5">
        <v>4675001</v>
      </c>
      <c r="M2703" s="6">
        <v>24.59119596</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1"/>
        <v xml:space="preserve"> </v>
      </c>
      <c r="AB2703" s="8" t="s">
        <v>6019</v>
      </c>
      <c r="AG2703" s="16">
        <v>0</v>
      </c>
    </row>
    <row r="2704" spans="1:33" x14ac:dyDescent="0.25">
      <c r="A2704" t="s">
        <v>4065</v>
      </c>
      <c r="B2704" t="s">
        <v>6151</v>
      </c>
      <c r="C2704" t="s">
        <v>6152</v>
      </c>
      <c r="D2704" t="s">
        <v>6153</v>
      </c>
      <c r="E2704" t="s">
        <v>6154</v>
      </c>
      <c r="F2704" t="s">
        <v>6155</v>
      </c>
      <c r="G2704" s="1">
        <v>427.23846316319072</v>
      </c>
      <c r="H2704" s="1">
        <v>104.05</v>
      </c>
      <c r="I2704" s="2">
        <v>44454.162092129976</v>
      </c>
      <c r="J2704" s="3">
        <v>3.8667943028406691E-4</v>
      </c>
      <c r="K2704" s="4">
        <v>114963865.7</v>
      </c>
      <c r="L2704" s="5">
        <v>4675001</v>
      </c>
      <c r="M2704" s="6">
        <v>24.59119596</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1"/>
        <v xml:space="preserve"> </v>
      </c>
      <c r="AB2704" s="8" t="s">
        <v>6019</v>
      </c>
      <c r="AG2704" s="16">
        <v>0</v>
      </c>
    </row>
    <row r="2705" spans="1:33" x14ac:dyDescent="0.25">
      <c r="A2705" t="s">
        <v>4065</v>
      </c>
      <c r="B2705" t="s">
        <v>6156</v>
      </c>
      <c r="C2705" t="s">
        <v>6157</v>
      </c>
      <c r="D2705" t="s">
        <v>6158</v>
      </c>
      <c r="E2705" t="s">
        <v>6159</v>
      </c>
      <c r="F2705" t="s">
        <v>6160</v>
      </c>
      <c r="G2705" s="1">
        <v>4818.8511188961293</v>
      </c>
      <c r="H2705" s="1">
        <v>17.190000000000001</v>
      </c>
      <c r="I2705" s="2">
        <v>82836.050733824464</v>
      </c>
      <c r="J2705" s="3">
        <v>7.2053988641949832E-4</v>
      </c>
      <c r="K2705" s="4">
        <v>114963865.7</v>
      </c>
      <c r="L2705" s="5">
        <v>4675001</v>
      </c>
      <c r="M2705" s="6">
        <v>24.59119596</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1"/>
        <v xml:space="preserve"> </v>
      </c>
      <c r="AB2705" s="8" t="s">
        <v>6019</v>
      </c>
      <c r="AG2705" s="16">
        <v>0</v>
      </c>
    </row>
    <row r="2706" spans="1:33" x14ac:dyDescent="0.25">
      <c r="A2706" t="s">
        <v>4065</v>
      </c>
      <c r="B2706" t="s">
        <v>6161</v>
      </c>
      <c r="C2706" t="s">
        <v>6162</v>
      </c>
      <c r="D2706" t="s">
        <v>6163</v>
      </c>
      <c r="E2706" t="s">
        <v>6164</v>
      </c>
      <c r="F2706" t="s">
        <v>6165</v>
      </c>
      <c r="G2706" s="1">
        <v>1562.5052610389821</v>
      </c>
      <c r="H2706" s="1">
        <v>21.97</v>
      </c>
      <c r="I2706" s="2">
        <v>34328.240585026433</v>
      </c>
      <c r="J2706" s="3">
        <v>2.9860026344805172E-4</v>
      </c>
      <c r="K2706" s="4">
        <v>114963865.7</v>
      </c>
      <c r="L2706" s="5">
        <v>4675001</v>
      </c>
      <c r="M2706" s="6">
        <v>24.59119596</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1"/>
        <v xml:space="preserve"> </v>
      </c>
      <c r="AB2706" s="8" t="s">
        <v>6019</v>
      </c>
      <c r="AG2706" s="16">
        <v>0</v>
      </c>
    </row>
    <row r="2707" spans="1:33" x14ac:dyDescent="0.25">
      <c r="A2707" t="s">
        <v>4065</v>
      </c>
      <c r="B2707" t="s">
        <v>2435</v>
      </c>
      <c r="C2707" t="s">
        <v>2436</v>
      </c>
      <c r="D2707" t="s">
        <v>2437</v>
      </c>
      <c r="E2707" t="s">
        <v>2438</v>
      </c>
      <c r="F2707" t="s">
        <v>2439</v>
      </c>
      <c r="G2707" s="1">
        <v>61.839033979427413</v>
      </c>
      <c r="H2707" s="1">
        <v>689.3</v>
      </c>
      <c r="I2707" s="2">
        <v>42625.646122019309</v>
      </c>
      <c r="J2707" s="3">
        <v>3.7077429383987142E-4</v>
      </c>
      <c r="K2707" s="4">
        <v>114963865.7</v>
      </c>
      <c r="L2707" s="5">
        <v>4675001</v>
      </c>
      <c r="M2707" s="6">
        <v>24.59119596</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1"/>
        <v xml:space="preserve"> </v>
      </c>
      <c r="AB2707" s="8" t="s">
        <v>6019</v>
      </c>
      <c r="AG2707" s="16">
        <v>0</v>
      </c>
    </row>
    <row r="2708" spans="1:33" x14ac:dyDescent="0.25">
      <c r="A2708" t="s">
        <v>4065</v>
      </c>
      <c r="B2708" t="s">
        <v>2459</v>
      </c>
      <c r="C2708" t="s">
        <v>2460</v>
      </c>
      <c r="D2708" t="s">
        <v>2461</v>
      </c>
      <c r="E2708" t="s">
        <v>2462</v>
      </c>
      <c r="F2708" t="s">
        <v>2463</v>
      </c>
      <c r="G2708" s="1">
        <v>414.50793494759449</v>
      </c>
      <c r="H2708" s="1">
        <v>75.11</v>
      </c>
      <c r="I2708" s="2">
        <v>31133.69099391382</v>
      </c>
      <c r="J2708" s="3">
        <v>2.7081284022892609E-4</v>
      </c>
      <c r="K2708" s="4">
        <v>114963865.7</v>
      </c>
      <c r="L2708" s="5">
        <v>4675001</v>
      </c>
      <c r="M2708" s="6">
        <v>24.59119596</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1"/>
        <v xml:space="preserve"> </v>
      </c>
      <c r="AB2708" s="8" t="s">
        <v>6019</v>
      </c>
      <c r="AG2708" s="16">
        <v>0</v>
      </c>
    </row>
    <row r="2709" spans="1:33" x14ac:dyDescent="0.25">
      <c r="A2709" t="s">
        <v>4065</v>
      </c>
      <c r="B2709" t="s">
        <v>2472</v>
      </c>
      <c r="C2709" t="s">
        <v>2473</v>
      </c>
      <c r="D2709" t="s">
        <v>2474</v>
      </c>
      <c r="E2709" t="s">
        <v>2475</v>
      </c>
      <c r="F2709" t="s">
        <v>2476</v>
      </c>
      <c r="G2709" s="1">
        <v>230.09629432854871</v>
      </c>
      <c r="H2709" s="1">
        <v>147.30000000000001</v>
      </c>
      <c r="I2709" s="2">
        <v>33893.184154595227</v>
      </c>
      <c r="J2709" s="3">
        <v>2.9481597498678432E-4</v>
      </c>
      <c r="K2709" s="4">
        <v>114963865.7</v>
      </c>
      <c r="L2709" s="5">
        <v>4675001</v>
      </c>
      <c r="M2709" s="6">
        <v>24.59119596</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1"/>
        <v xml:space="preserve"> </v>
      </c>
      <c r="AB2709" s="8" t="s">
        <v>6019</v>
      </c>
      <c r="AG2709" s="16">
        <v>0</v>
      </c>
    </row>
    <row r="2710" spans="1:33" x14ac:dyDescent="0.25">
      <c r="A2710" t="s">
        <v>4065</v>
      </c>
      <c r="B2710" t="s">
        <v>6166</v>
      </c>
      <c r="C2710" t="s">
        <v>6167</v>
      </c>
      <c r="D2710" t="s">
        <v>6168</v>
      </c>
      <c r="E2710" t="s">
        <v>6169</v>
      </c>
      <c r="F2710" t="s">
        <v>6170</v>
      </c>
      <c r="G2710" s="1">
        <v>2131.742623352452</v>
      </c>
      <c r="H2710" s="1">
        <v>31.78</v>
      </c>
      <c r="I2710" s="2">
        <v>67746.780570140923</v>
      </c>
      <c r="J2710" s="3">
        <v>5.8928760056596564E-4</v>
      </c>
      <c r="K2710" s="4">
        <v>114963865.7</v>
      </c>
      <c r="L2710" s="5">
        <v>4675001</v>
      </c>
      <c r="M2710" s="6">
        <v>24.59119596</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1"/>
        <v xml:space="preserve"> </v>
      </c>
      <c r="AB2710" s="8" t="s">
        <v>6019</v>
      </c>
      <c r="AG2710" s="16">
        <v>0</v>
      </c>
    </row>
    <row r="2711" spans="1:33" x14ac:dyDescent="0.25">
      <c r="A2711" t="s">
        <v>4065</v>
      </c>
      <c r="B2711" t="s">
        <v>935</v>
      </c>
      <c r="C2711" t="s">
        <v>6171</v>
      </c>
      <c r="D2711" t="s">
        <v>937</v>
      </c>
      <c r="E2711" t="s">
        <v>938</v>
      </c>
      <c r="F2711" t="s">
        <v>939</v>
      </c>
      <c r="G2711" s="1">
        <v>540.7034520172956</v>
      </c>
      <c r="H2711" s="1">
        <v>223.51</v>
      </c>
      <c r="I2711" s="2">
        <v>120852.6285603857</v>
      </c>
      <c r="J2711" s="3">
        <v>1.051222728328852E-3</v>
      </c>
      <c r="K2711" s="4">
        <v>114963865.7</v>
      </c>
      <c r="L2711" s="5">
        <v>4675001</v>
      </c>
      <c r="M2711" s="6">
        <v>24.59119596</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1"/>
        <v xml:space="preserve"> </v>
      </c>
      <c r="AB2711" s="8" t="s">
        <v>6019</v>
      </c>
      <c r="AG2711" s="16">
        <v>0</v>
      </c>
    </row>
    <row r="2712" spans="1:33" x14ac:dyDescent="0.25">
      <c r="A2712" t="s">
        <v>4065</v>
      </c>
      <c r="B2712" t="s">
        <v>2486</v>
      </c>
      <c r="C2712" t="s">
        <v>2487</v>
      </c>
      <c r="D2712" t="s">
        <v>2488</v>
      </c>
      <c r="E2712" t="s">
        <v>2489</v>
      </c>
      <c r="F2712" t="s">
        <v>2490</v>
      </c>
      <c r="G2712" s="1">
        <v>1329.3898883778129</v>
      </c>
      <c r="H2712" s="1">
        <v>107.36</v>
      </c>
      <c r="I2712" s="2">
        <v>142723.298416242</v>
      </c>
      <c r="J2712" s="3">
        <v>1.24146224161147E-3</v>
      </c>
      <c r="K2712" s="4">
        <v>114963865.7</v>
      </c>
      <c r="L2712" s="5">
        <v>4675001</v>
      </c>
      <c r="M2712" s="6">
        <v>24.59119596</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1"/>
        <v xml:space="preserve"> </v>
      </c>
      <c r="AB2712" s="8" t="s">
        <v>6019</v>
      </c>
      <c r="AG2712" s="16">
        <v>0</v>
      </c>
    </row>
    <row r="2713" spans="1:33" x14ac:dyDescent="0.25">
      <c r="A2713" t="s">
        <v>4065</v>
      </c>
      <c r="B2713" t="s">
        <v>2491</v>
      </c>
      <c r="C2713" t="s">
        <v>2492</v>
      </c>
      <c r="D2713" t="s">
        <v>2493</v>
      </c>
      <c r="E2713" t="s">
        <v>2494</v>
      </c>
      <c r="F2713" t="s">
        <v>2495</v>
      </c>
      <c r="G2713" s="1">
        <v>555.87611952141367</v>
      </c>
      <c r="H2713" s="1">
        <v>77.52</v>
      </c>
      <c r="I2713" s="2">
        <v>43091.516785299988</v>
      </c>
      <c r="J2713" s="3">
        <v>3.748266163713386E-4</v>
      </c>
      <c r="K2713" s="4">
        <v>114963865.7</v>
      </c>
      <c r="L2713" s="5">
        <v>4675001</v>
      </c>
      <c r="M2713" s="6">
        <v>24.59119596</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1"/>
        <v xml:space="preserve"> </v>
      </c>
      <c r="AB2713" s="8" t="s">
        <v>6019</v>
      </c>
      <c r="AG2713" s="16">
        <v>0</v>
      </c>
    </row>
    <row r="2714" spans="1:33" x14ac:dyDescent="0.25">
      <c r="A2714" t="s">
        <v>4065</v>
      </c>
      <c r="B2714" t="s">
        <v>2501</v>
      </c>
      <c r="C2714" t="s">
        <v>2502</v>
      </c>
      <c r="D2714" t="s">
        <v>2503</v>
      </c>
      <c r="E2714" t="s">
        <v>2504</v>
      </c>
      <c r="F2714" t="s">
        <v>2505</v>
      </c>
      <c r="G2714" s="1">
        <v>10363.04596042601</v>
      </c>
      <c r="H2714" s="1">
        <v>14.32</v>
      </c>
      <c r="I2714" s="2">
        <v>148398.81815330041</v>
      </c>
      <c r="J2714" s="3">
        <v>1.2908300990900001E-3</v>
      </c>
      <c r="K2714" s="4">
        <v>114963865.7</v>
      </c>
      <c r="L2714" s="5">
        <v>4675001</v>
      </c>
      <c r="M2714" s="6">
        <v>24.59119596</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1"/>
        <v xml:space="preserve"> </v>
      </c>
      <c r="AB2714" s="8" t="s">
        <v>6019</v>
      </c>
      <c r="AG2714" s="16">
        <v>0</v>
      </c>
    </row>
    <row r="2715" spans="1:33" x14ac:dyDescent="0.25">
      <c r="A2715" t="s">
        <v>4065</v>
      </c>
      <c r="B2715" t="s">
        <v>2519</v>
      </c>
      <c r="C2715" t="s">
        <v>2520</v>
      </c>
      <c r="D2715" t="s">
        <v>2521</v>
      </c>
      <c r="E2715" t="s">
        <v>2522</v>
      </c>
      <c r="F2715" t="s">
        <v>2523</v>
      </c>
      <c r="G2715" s="1">
        <v>187.21099745103751</v>
      </c>
      <c r="H2715" s="1">
        <v>245.96</v>
      </c>
      <c r="I2715" s="2">
        <v>46046.416933057168</v>
      </c>
      <c r="J2715" s="3">
        <v>4.0052947639405252E-4</v>
      </c>
      <c r="K2715" s="4">
        <v>114963865.7</v>
      </c>
      <c r="L2715" s="5">
        <v>4675001</v>
      </c>
      <c r="M2715" s="6">
        <v>24.59119596</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1"/>
        <v xml:space="preserve"> </v>
      </c>
      <c r="AB2715" s="8" t="s">
        <v>6019</v>
      </c>
      <c r="AG2715" s="16">
        <v>0</v>
      </c>
    </row>
    <row r="2716" spans="1:33" x14ac:dyDescent="0.25">
      <c r="A2716" t="s">
        <v>4065</v>
      </c>
      <c r="B2716" t="s">
        <v>2528</v>
      </c>
      <c r="C2716" t="s">
        <v>2529</v>
      </c>
      <c r="D2716" t="s">
        <v>2530</v>
      </c>
      <c r="E2716" t="s">
        <v>2531</v>
      </c>
      <c r="F2716" t="s">
        <v>2532</v>
      </c>
      <c r="G2716" s="1">
        <v>402.20740682428192</v>
      </c>
      <c r="H2716" s="1">
        <v>346.81</v>
      </c>
      <c r="I2716" s="2">
        <v>139489.55076072921</v>
      </c>
      <c r="J2716" s="3">
        <v>1.2133338585249851E-3</v>
      </c>
      <c r="K2716" s="4">
        <v>114963865.7</v>
      </c>
      <c r="L2716" s="5">
        <v>4675001</v>
      </c>
      <c r="M2716" s="6">
        <v>24.59119596</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1"/>
        <v xml:space="preserve"> </v>
      </c>
      <c r="AB2716" s="8" t="s">
        <v>6019</v>
      </c>
      <c r="AG2716" s="16">
        <v>0</v>
      </c>
    </row>
    <row r="2717" spans="1:33" x14ac:dyDescent="0.25">
      <c r="A2717" t="s">
        <v>4065</v>
      </c>
      <c r="B2717" t="s">
        <v>443</v>
      </c>
      <c r="C2717" t="s">
        <v>6172</v>
      </c>
      <c r="D2717" t="s">
        <v>445</v>
      </c>
      <c r="E2717" t="s">
        <v>446</v>
      </c>
      <c r="F2717" t="s">
        <v>447</v>
      </c>
      <c r="G2717" s="1">
        <v>152.5975668228854</v>
      </c>
      <c r="H2717" s="1">
        <v>112.86</v>
      </c>
      <c r="I2717" s="2">
        <v>17222.161391630849</v>
      </c>
      <c r="J2717" s="3">
        <v>1.4980499556767121E-4</v>
      </c>
      <c r="K2717" s="4">
        <v>114963865.7</v>
      </c>
      <c r="L2717" s="5">
        <v>4675001</v>
      </c>
      <c r="M2717" s="6">
        <v>24.59119596</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1"/>
        <v xml:space="preserve"> </v>
      </c>
      <c r="AB2717" s="8" t="s">
        <v>6019</v>
      </c>
      <c r="AG2717" s="16">
        <v>0</v>
      </c>
    </row>
    <row r="2718" spans="1:33" x14ac:dyDescent="0.25">
      <c r="A2718" t="s">
        <v>4065</v>
      </c>
      <c r="B2718" t="s">
        <v>990</v>
      </c>
      <c r="C2718" t="s">
        <v>2567</v>
      </c>
      <c r="D2718" t="s">
        <v>992</v>
      </c>
      <c r="E2718" t="s">
        <v>993</v>
      </c>
      <c r="F2718" t="s">
        <v>994</v>
      </c>
      <c r="G2718" s="1">
        <v>236.1393013742024</v>
      </c>
      <c r="H2718" s="1">
        <v>455.15</v>
      </c>
      <c r="I2718" s="2">
        <v>107478.8030204682</v>
      </c>
      <c r="J2718" s="3">
        <v>9.3489204078206457E-4</v>
      </c>
      <c r="K2718" s="4">
        <v>114963865.7</v>
      </c>
      <c r="L2718" s="5">
        <v>4675001</v>
      </c>
      <c r="M2718" s="6">
        <v>24.59119596</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1"/>
        <v xml:space="preserve"> </v>
      </c>
      <c r="AB2718" s="8" t="s">
        <v>6019</v>
      </c>
      <c r="AG2718" s="16">
        <v>0</v>
      </c>
    </row>
    <row r="2719" spans="1:33" x14ac:dyDescent="0.25">
      <c r="A2719" t="s">
        <v>4065</v>
      </c>
      <c r="B2719" t="s">
        <v>1000</v>
      </c>
      <c r="C2719" t="s">
        <v>6173</v>
      </c>
      <c r="D2719" t="s">
        <v>1002</v>
      </c>
      <c r="E2719" t="s">
        <v>1003</v>
      </c>
      <c r="F2719" t="s">
        <v>1004</v>
      </c>
      <c r="G2719" s="1">
        <v>31.07964909012922</v>
      </c>
      <c r="H2719" s="1">
        <v>1254.99</v>
      </c>
      <c r="I2719" s="2">
        <v>39004.648811621271</v>
      </c>
      <c r="J2719" s="3">
        <v>3.3927746404600298E-4</v>
      </c>
      <c r="K2719" s="4">
        <v>114963865.7</v>
      </c>
      <c r="L2719" s="5">
        <v>4675001</v>
      </c>
      <c r="M2719" s="6">
        <v>24.59119596</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1"/>
        <v xml:space="preserve"> </v>
      </c>
      <c r="AB2719" s="8" t="s">
        <v>6019</v>
      </c>
      <c r="AG2719" s="16">
        <v>0</v>
      </c>
    </row>
    <row r="2720" spans="1:33" x14ac:dyDescent="0.25">
      <c r="A2720" t="s">
        <v>4065</v>
      </c>
      <c r="B2720" t="s">
        <v>6174</v>
      </c>
      <c r="C2720" t="s">
        <v>6175</v>
      </c>
      <c r="D2720" t="s">
        <v>4932</v>
      </c>
      <c r="E2720" t="s">
        <v>4933</v>
      </c>
      <c r="F2720" t="s">
        <v>4934</v>
      </c>
      <c r="G2720" s="1">
        <v>881.21175463603163</v>
      </c>
      <c r="H2720" s="1">
        <v>137.55000000000001</v>
      </c>
      <c r="I2720" s="2">
        <v>121210.6768501862</v>
      </c>
      <c r="J2720" s="3">
        <v>1.0543371703112989E-3</v>
      </c>
      <c r="K2720" s="4">
        <v>114963865.7</v>
      </c>
      <c r="L2720" s="5">
        <v>4675001</v>
      </c>
      <c r="M2720" s="6">
        <v>24.59119596</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1"/>
        <v xml:space="preserve"> </v>
      </c>
      <c r="AB2720" s="8" t="s">
        <v>6019</v>
      </c>
      <c r="AG2720" s="16">
        <v>0</v>
      </c>
    </row>
    <row r="2721" spans="1:33" x14ac:dyDescent="0.25">
      <c r="A2721" t="s">
        <v>4065</v>
      </c>
      <c r="B2721" t="s">
        <v>2578</v>
      </c>
      <c r="C2721" t="s">
        <v>2579</v>
      </c>
      <c r="D2721" t="s">
        <v>2580</v>
      </c>
      <c r="E2721" t="s">
        <v>2581</v>
      </c>
      <c r="F2721" t="s">
        <v>2582</v>
      </c>
      <c r="G2721" s="1">
        <v>3477.0657494674319</v>
      </c>
      <c r="H2721" s="1">
        <v>38.159999999999997</v>
      </c>
      <c r="I2721" s="2">
        <v>132684.82899967721</v>
      </c>
      <c r="J2721" s="3">
        <v>1.15414376675468E-3</v>
      </c>
      <c r="K2721" s="4">
        <v>114963865.7</v>
      </c>
      <c r="L2721" s="5">
        <v>4675001</v>
      </c>
      <c r="M2721" s="6">
        <v>24.59119596</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1"/>
        <v xml:space="preserve"> </v>
      </c>
      <c r="AB2721" s="8" t="s">
        <v>6019</v>
      </c>
      <c r="AG2721" s="16">
        <v>0</v>
      </c>
    </row>
    <row r="2722" spans="1:33" x14ac:dyDescent="0.25">
      <c r="A2722" t="s">
        <v>4065</v>
      </c>
      <c r="B2722" t="s">
        <v>6176</v>
      </c>
      <c r="C2722" t="s">
        <v>6177</v>
      </c>
      <c r="D2722" t="s">
        <v>6178</v>
      </c>
      <c r="E2722" t="s">
        <v>6179</v>
      </c>
      <c r="F2722" t="s">
        <v>6180</v>
      </c>
      <c r="G2722" s="1">
        <v>475.01705611183547</v>
      </c>
      <c r="H2722" s="1">
        <v>61.19</v>
      </c>
      <c r="I2722" s="2">
        <v>29066.293663483211</v>
      </c>
      <c r="J2722" s="3">
        <v>2.5282982167050783E-4</v>
      </c>
      <c r="K2722" s="4">
        <v>114963865.7</v>
      </c>
      <c r="L2722" s="5">
        <v>4675001</v>
      </c>
      <c r="M2722" s="6">
        <v>24.59119596</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1"/>
        <v xml:space="preserve"> </v>
      </c>
      <c r="AB2722" s="8" t="s">
        <v>6019</v>
      </c>
      <c r="AG2722" s="16">
        <v>0</v>
      </c>
    </row>
    <row r="2723" spans="1:33" x14ac:dyDescent="0.25">
      <c r="A2723" t="s">
        <v>4065</v>
      </c>
      <c r="B2723" t="s">
        <v>2591</v>
      </c>
      <c r="C2723" t="s">
        <v>2592</v>
      </c>
      <c r="D2723" t="s">
        <v>2593</v>
      </c>
      <c r="E2723" t="s">
        <v>2594</v>
      </c>
      <c r="F2723" t="s">
        <v>2595</v>
      </c>
      <c r="G2723" s="1">
        <v>50.259382358866461</v>
      </c>
      <c r="H2723" s="1">
        <v>452.39</v>
      </c>
      <c r="I2723" s="2">
        <v>22736.841985327599</v>
      </c>
      <c r="J2723" s="3">
        <v>1.977738122051301E-4</v>
      </c>
      <c r="K2723" s="4">
        <v>114963865.7</v>
      </c>
      <c r="L2723" s="5">
        <v>4675001</v>
      </c>
      <c r="M2723" s="6">
        <v>24.59119596</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1"/>
        <v xml:space="preserve"> </v>
      </c>
      <c r="AB2723" s="8" t="s">
        <v>6019</v>
      </c>
      <c r="AG2723" s="16">
        <v>0</v>
      </c>
    </row>
    <row r="2724" spans="1:33" x14ac:dyDescent="0.25">
      <c r="A2724" t="s">
        <v>4065</v>
      </c>
      <c r="B2724" t="s">
        <v>2610</v>
      </c>
      <c r="C2724" t="s">
        <v>2611</v>
      </c>
      <c r="D2724" t="s">
        <v>2612</v>
      </c>
      <c r="E2724" t="s">
        <v>2613</v>
      </c>
      <c r="F2724" t="s">
        <v>2614</v>
      </c>
      <c r="G2724" s="1">
        <v>994.32040036540661</v>
      </c>
      <c r="H2724" s="1">
        <v>140.13999999999999</v>
      </c>
      <c r="I2724" s="2">
        <v>139344.0609072081</v>
      </c>
      <c r="J2724" s="3">
        <v>1.2120683317211041E-3</v>
      </c>
      <c r="K2724" s="4">
        <v>114963865.7</v>
      </c>
      <c r="L2724" s="5">
        <v>4675001</v>
      </c>
      <c r="M2724" s="6">
        <v>24.59119596</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1"/>
        <v xml:space="preserve"> </v>
      </c>
      <c r="AB2724" s="8" t="s">
        <v>6019</v>
      </c>
      <c r="AG2724" s="16">
        <v>0</v>
      </c>
    </row>
    <row r="2725" spans="1:33" x14ac:dyDescent="0.25">
      <c r="A2725" t="s">
        <v>4065</v>
      </c>
      <c r="B2725" t="s">
        <v>2615</v>
      </c>
      <c r="C2725" t="s">
        <v>2616</v>
      </c>
      <c r="D2725" t="s">
        <v>2617</v>
      </c>
      <c r="E2725" t="s">
        <v>2618</v>
      </c>
      <c r="F2725" t="s">
        <v>2619</v>
      </c>
      <c r="G2725" s="1">
        <v>12.705071649203511</v>
      </c>
      <c r="H2725" s="1">
        <v>7897</v>
      </c>
      <c r="I2725" s="2">
        <v>100331.95081376009</v>
      </c>
      <c r="J2725" s="3">
        <v>8.7272596657090435E-4</v>
      </c>
      <c r="K2725" s="4">
        <v>114963865.7</v>
      </c>
      <c r="L2725" s="5">
        <v>4675001</v>
      </c>
      <c r="M2725" s="6">
        <v>24.59119596</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1"/>
        <v xml:space="preserve"> </v>
      </c>
      <c r="AB2725" s="8" t="s">
        <v>6019</v>
      </c>
      <c r="AG2725" s="16">
        <v>0</v>
      </c>
    </row>
    <row r="2726" spans="1:33" x14ac:dyDescent="0.25">
      <c r="A2726" t="s">
        <v>4065</v>
      </c>
      <c r="B2726" t="s">
        <v>476</v>
      </c>
      <c r="C2726" t="s">
        <v>6181</v>
      </c>
      <c r="D2726" t="s">
        <v>478</v>
      </c>
      <c r="E2726" t="s">
        <v>479</v>
      </c>
      <c r="F2726" t="s">
        <v>480</v>
      </c>
      <c r="G2726" s="1">
        <v>815.06951163376038</v>
      </c>
      <c r="H2726" s="1">
        <v>161.29</v>
      </c>
      <c r="I2726" s="2">
        <v>131462.56153140921</v>
      </c>
      <c r="J2726" s="3">
        <v>1.143512013370034E-3</v>
      </c>
      <c r="K2726" s="4">
        <v>114963865.7</v>
      </c>
      <c r="L2726" s="5">
        <v>4675001</v>
      </c>
      <c r="M2726" s="6">
        <v>24.59119596</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1"/>
        <v xml:space="preserve"> </v>
      </c>
      <c r="AB2726" s="8" t="s">
        <v>6019</v>
      </c>
      <c r="AG2726" s="16">
        <v>0</v>
      </c>
    </row>
    <row r="2727" spans="1:33" x14ac:dyDescent="0.25">
      <c r="A2727" t="s">
        <v>4065</v>
      </c>
      <c r="B2727" t="s">
        <v>2629</v>
      </c>
      <c r="C2727" t="s">
        <v>2630</v>
      </c>
      <c r="D2727" t="s">
        <v>2631</v>
      </c>
      <c r="E2727" t="s">
        <v>2632</v>
      </c>
      <c r="F2727" t="s">
        <v>2633</v>
      </c>
      <c r="G2727" s="1">
        <v>755.33648712573131</v>
      </c>
      <c r="H2727" s="1">
        <v>168.77</v>
      </c>
      <c r="I2727" s="2">
        <v>127478.13893220969</v>
      </c>
      <c r="J2727" s="3">
        <v>1.1088539703846239E-3</v>
      </c>
      <c r="K2727" s="4">
        <v>114963865.7</v>
      </c>
      <c r="L2727" s="5">
        <v>4675001</v>
      </c>
      <c r="M2727" s="6">
        <v>24.59119596</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1"/>
        <v xml:space="preserve"> </v>
      </c>
      <c r="AB2727" s="8" t="s">
        <v>6019</v>
      </c>
      <c r="AG2727" s="16">
        <v>0</v>
      </c>
    </row>
    <row r="2728" spans="1:33" x14ac:dyDescent="0.25">
      <c r="A2728" t="s">
        <v>4065</v>
      </c>
      <c r="B2728" t="s">
        <v>6182</v>
      </c>
      <c r="C2728" t="s">
        <v>6183</v>
      </c>
      <c r="D2728" t="s">
        <v>6184</v>
      </c>
      <c r="E2728" t="s">
        <v>6185</v>
      </c>
      <c r="F2728" t="s">
        <v>6186</v>
      </c>
      <c r="G2728" s="1">
        <v>329.00613995333953</v>
      </c>
      <c r="H2728" s="1">
        <v>40.549999999999997</v>
      </c>
      <c r="I2728" s="2">
        <v>13341.19897510792</v>
      </c>
      <c r="J2728" s="3">
        <v>1.160468891148979E-4</v>
      </c>
      <c r="K2728" s="4">
        <v>114963865.7</v>
      </c>
      <c r="L2728" s="5">
        <v>4675001</v>
      </c>
      <c r="M2728" s="6">
        <v>24.59119596</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1"/>
        <v xml:space="preserve"> </v>
      </c>
      <c r="AB2728" s="8" t="s">
        <v>6019</v>
      </c>
      <c r="AG2728" s="16">
        <v>0</v>
      </c>
    </row>
    <row r="2729" spans="1:33" x14ac:dyDescent="0.25">
      <c r="A2729" t="s">
        <v>4065</v>
      </c>
      <c r="B2729" t="s">
        <v>6187</v>
      </c>
      <c r="C2729" t="s">
        <v>6188</v>
      </c>
      <c r="D2729" t="s">
        <v>6189</v>
      </c>
      <c r="E2729" t="s">
        <v>6190</v>
      </c>
      <c r="F2729" t="s">
        <v>6191</v>
      </c>
      <c r="G2729" s="1">
        <v>260.98947341912162</v>
      </c>
      <c r="H2729" s="1">
        <v>153.97</v>
      </c>
      <c r="I2729" s="2">
        <v>40184.549222342153</v>
      </c>
      <c r="J2729" s="3">
        <v>3.495406924398693E-4</v>
      </c>
      <c r="K2729" s="4">
        <v>114963865.7</v>
      </c>
      <c r="L2729" s="5">
        <v>4675001</v>
      </c>
      <c r="M2729" s="6">
        <v>24.59119596</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ref="S2729:S2792" si="42">IF(ISNUMBER(N2729),Q2729*N2729,IF(ISNUMBER(R2729),J2729*R2729," "))</f>
        <v xml:space="preserve"> </v>
      </c>
      <c r="AB2729" s="8" t="s">
        <v>6019</v>
      </c>
      <c r="AG2729" s="16">
        <v>0</v>
      </c>
    </row>
    <row r="2730" spans="1:33" x14ac:dyDescent="0.25">
      <c r="A2730" t="s">
        <v>4065</v>
      </c>
      <c r="B2730" t="s">
        <v>2640</v>
      </c>
      <c r="C2730" t="s">
        <v>2641</v>
      </c>
      <c r="D2730" t="s">
        <v>2642</v>
      </c>
      <c r="E2730" t="s">
        <v>2643</v>
      </c>
      <c r="F2730" t="s">
        <v>2644</v>
      </c>
      <c r="G2730" s="1">
        <v>248.20772216047061</v>
      </c>
      <c r="H2730" s="1">
        <v>193.56</v>
      </c>
      <c r="I2730" s="2">
        <v>48043.086701380693</v>
      </c>
      <c r="J2730" s="3">
        <v>4.1789727936558663E-4</v>
      </c>
      <c r="K2730" s="4">
        <v>114963865.7</v>
      </c>
      <c r="L2730" s="5">
        <v>4675001</v>
      </c>
      <c r="M2730" s="6">
        <v>24.59119596</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2"/>
        <v xml:space="preserve"> </v>
      </c>
      <c r="AB2730" s="8" t="s">
        <v>6019</v>
      </c>
      <c r="AG2730" s="16">
        <v>0</v>
      </c>
    </row>
    <row r="2731" spans="1:33" x14ac:dyDescent="0.25">
      <c r="A2731" t="s">
        <v>4065</v>
      </c>
      <c r="B2731" t="s">
        <v>6192</v>
      </c>
      <c r="C2731" t="s">
        <v>6193</v>
      </c>
      <c r="D2731" t="s">
        <v>6194</v>
      </c>
      <c r="E2731" t="s">
        <v>6195</v>
      </c>
      <c r="F2731" t="s">
        <v>6196</v>
      </c>
      <c r="G2731" s="1">
        <v>1720.018210530242</v>
      </c>
      <c r="H2731" s="1">
        <v>43.4</v>
      </c>
      <c r="I2731" s="2">
        <v>74648.790337012513</v>
      </c>
      <c r="J2731" s="3">
        <v>6.4932394089643514E-4</v>
      </c>
      <c r="K2731" s="4">
        <v>114963865.7</v>
      </c>
      <c r="L2731" s="5">
        <v>4675001</v>
      </c>
      <c r="M2731" s="6">
        <v>24.59119596</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2"/>
        <v xml:space="preserve"> </v>
      </c>
      <c r="AB2731" s="8" t="s">
        <v>6019</v>
      </c>
      <c r="AG2731" s="16">
        <v>0</v>
      </c>
    </row>
    <row r="2732" spans="1:33" x14ac:dyDescent="0.25">
      <c r="A2732" t="s">
        <v>4065</v>
      </c>
      <c r="B2732" t="s">
        <v>2650</v>
      </c>
      <c r="C2732" t="s">
        <v>2651</v>
      </c>
      <c r="D2732" t="s">
        <v>2652</v>
      </c>
      <c r="E2732" t="s">
        <v>2653</v>
      </c>
      <c r="F2732" t="s">
        <v>2654</v>
      </c>
      <c r="G2732" s="1">
        <v>10607.2394278797</v>
      </c>
      <c r="H2732" s="1">
        <v>13.2</v>
      </c>
      <c r="I2732" s="2">
        <v>140015.56044801199</v>
      </c>
      <c r="J2732" s="3">
        <v>1.2179092934590839E-3</v>
      </c>
      <c r="K2732" s="4">
        <v>114963865.7</v>
      </c>
      <c r="L2732" s="5">
        <v>4675001</v>
      </c>
      <c r="M2732" s="6">
        <v>24.59119596</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2"/>
        <v xml:space="preserve"> </v>
      </c>
      <c r="AB2732" s="8" t="s">
        <v>6019</v>
      </c>
      <c r="AG2732" s="16">
        <v>0</v>
      </c>
    </row>
    <row r="2733" spans="1:33" x14ac:dyDescent="0.25">
      <c r="A2733" t="s">
        <v>4065</v>
      </c>
      <c r="B2733" t="s">
        <v>6197</v>
      </c>
      <c r="C2733" t="s">
        <v>6198</v>
      </c>
      <c r="D2733" t="s">
        <v>5577</v>
      </c>
      <c r="E2733" t="s">
        <v>5578</v>
      </c>
      <c r="F2733" t="s">
        <v>5579</v>
      </c>
      <c r="G2733" s="1">
        <v>994.27540806425372</v>
      </c>
      <c r="H2733" s="1">
        <v>107.83</v>
      </c>
      <c r="I2733" s="2">
        <v>107212.71725156849</v>
      </c>
      <c r="J2733" s="3">
        <v>9.3257752424002278E-4</v>
      </c>
      <c r="K2733" s="4">
        <v>114963865.7</v>
      </c>
      <c r="L2733" s="5">
        <v>4675001</v>
      </c>
      <c r="M2733" s="6">
        <v>24.59119596</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2"/>
        <v xml:space="preserve"> </v>
      </c>
      <c r="AB2733" s="8" t="s">
        <v>6019</v>
      </c>
      <c r="AG2733" s="16">
        <v>0</v>
      </c>
    </row>
    <row r="2734" spans="1:33" x14ac:dyDescent="0.25">
      <c r="A2734" t="s">
        <v>4065</v>
      </c>
      <c r="B2734" t="s">
        <v>6199</v>
      </c>
      <c r="C2734" t="s">
        <v>6200</v>
      </c>
      <c r="D2734" t="s">
        <v>6201</v>
      </c>
      <c r="E2734" t="s">
        <v>6202</v>
      </c>
      <c r="F2734" t="s">
        <v>6203</v>
      </c>
      <c r="G2734" s="1">
        <v>3337.364690991747</v>
      </c>
      <c r="H2734" s="1">
        <v>21.09</v>
      </c>
      <c r="I2734" s="2">
        <v>70385.021333015946</v>
      </c>
      <c r="J2734" s="3">
        <v>6.122360352485602E-4</v>
      </c>
      <c r="K2734" s="4">
        <v>114963865.7</v>
      </c>
      <c r="L2734" s="5">
        <v>4675001</v>
      </c>
      <c r="M2734" s="6">
        <v>24.59119596</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2"/>
        <v xml:space="preserve"> </v>
      </c>
      <c r="AB2734" s="8" t="s">
        <v>6019</v>
      </c>
      <c r="AG2734" s="16">
        <v>0</v>
      </c>
    </row>
    <row r="2735" spans="1:33" x14ac:dyDescent="0.25">
      <c r="A2735" t="s">
        <v>4065</v>
      </c>
      <c r="B2735" t="s">
        <v>2660</v>
      </c>
      <c r="C2735" t="s">
        <v>2661</v>
      </c>
      <c r="D2735" t="s">
        <v>2662</v>
      </c>
      <c r="E2735" t="s">
        <v>2663</v>
      </c>
      <c r="F2735" t="s">
        <v>2664</v>
      </c>
      <c r="G2735" s="1">
        <v>1468.9395081021789</v>
      </c>
      <c r="H2735" s="1">
        <v>31.81</v>
      </c>
      <c r="I2735" s="2">
        <v>46726.965752730313</v>
      </c>
      <c r="J2735" s="3">
        <v>4.0644915224636799E-4</v>
      </c>
      <c r="K2735" s="4">
        <v>114963865.7</v>
      </c>
      <c r="L2735" s="5">
        <v>4675001</v>
      </c>
      <c r="M2735" s="6">
        <v>24.59119596</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2"/>
        <v xml:space="preserve"> </v>
      </c>
      <c r="AB2735" s="8" t="s">
        <v>6019</v>
      </c>
      <c r="AG2735" s="16">
        <v>0</v>
      </c>
    </row>
    <row r="2736" spans="1:33" x14ac:dyDescent="0.25">
      <c r="A2736" t="s">
        <v>4065</v>
      </c>
      <c r="B2736" t="s">
        <v>6204</v>
      </c>
      <c r="C2736" t="s">
        <v>6205</v>
      </c>
      <c r="D2736" t="s">
        <v>6206</v>
      </c>
      <c r="E2736" t="s">
        <v>6207</v>
      </c>
      <c r="F2736" t="s">
        <v>6208</v>
      </c>
      <c r="G2736" s="1">
        <v>2632.7870411942931</v>
      </c>
      <c r="H2736" s="1">
        <v>7.11</v>
      </c>
      <c r="I2736" s="2">
        <v>18719.11586289142</v>
      </c>
      <c r="J2736" s="3">
        <v>1.6282608234259661E-4</v>
      </c>
      <c r="K2736" s="4">
        <v>114963865.7</v>
      </c>
      <c r="L2736" s="5">
        <v>4675001</v>
      </c>
      <c r="M2736" s="6">
        <v>24.59119596</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2"/>
        <v xml:space="preserve"> </v>
      </c>
      <c r="AB2736" s="8" t="s">
        <v>6019</v>
      </c>
      <c r="AG2736" s="16">
        <v>0</v>
      </c>
    </row>
    <row r="2737" spans="1:33" x14ac:dyDescent="0.25">
      <c r="A2737" t="s">
        <v>4065</v>
      </c>
      <c r="B2737" t="s">
        <v>6209</v>
      </c>
      <c r="C2737" t="s">
        <v>6210</v>
      </c>
      <c r="D2737" t="s">
        <v>6211</v>
      </c>
      <c r="E2737" t="s">
        <v>6212</v>
      </c>
      <c r="F2737" t="s">
        <v>6213</v>
      </c>
      <c r="G2737" s="1">
        <v>238.4226234440693</v>
      </c>
      <c r="H2737" s="1">
        <v>83.2</v>
      </c>
      <c r="I2737" s="2">
        <v>19836.762270546569</v>
      </c>
      <c r="J2737" s="3">
        <v>1.7254780143102449E-4</v>
      </c>
      <c r="K2737" s="4">
        <v>114963865.7</v>
      </c>
      <c r="L2737" s="5">
        <v>4675001</v>
      </c>
      <c r="M2737" s="6">
        <v>24.59119596</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2"/>
        <v xml:space="preserve"> </v>
      </c>
      <c r="AB2737" s="8" t="s">
        <v>6019</v>
      </c>
      <c r="AG2737" s="16">
        <v>0</v>
      </c>
    </row>
    <row r="2738" spans="1:33" x14ac:dyDescent="0.25">
      <c r="A2738" t="s">
        <v>4065</v>
      </c>
      <c r="B2738" t="s">
        <v>6214</v>
      </c>
      <c r="C2738" t="s">
        <v>6215</v>
      </c>
      <c r="D2738" t="s">
        <v>1242</v>
      </c>
      <c r="E2738" t="s">
        <v>1243</v>
      </c>
      <c r="F2738" t="s">
        <v>1244</v>
      </c>
      <c r="G2738" s="1">
        <v>2532.380179299661</v>
      </c>
      <c r="H2738" s="1">
        <v>11</v>
      </c>
      <c r="I2738" s="2">
        <v>27856.181972296261</v>
      </c>
      <c r="J2738" s="3">
        <v>2.4230380391859299E-4</v>
      </c>
      <c r="K2738" s="4">
        <v>114963865.7</v>
      </c>
      <c r="L2738" s="5">
        <v>4675001</v>
      </c>
      <c r="M2738" s="6">
        <v>24.59119596</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2"/>
        <v xml:space="preserve"> </v>
      </c>
      <c r="AB2738" s="8" t="s">
        <v>6019</v>
      </c>
      <c r="AG2738" s="16">
        <v>0</v>
      </c>
    </row>
    <row r="2739" spans="1:33" x14ac:dyDescent="0.25">
      <c r="A2739" t="s">
        <v>4065</v>
      </c>
      <c r="B2739" t="s">
        <v>1063</v>
      </c>
      <c r="C2739" t="s">
        <v>6216</v>
      </c>
      <c r="D2739" t="s">
        <v>1065</v>
      </c>
      <c r="E2739" t="s">
        <v>1066</v>
      </c>
      <c r="F2739" t="s">
        <v>1067</v>
      </c>
      <c r="G2739" s="1">
        <v>602.1585803799104</v>
      </c>
      <c r="H2739" s="1">
        <v>236.4</v>
      </c>
      <c r="I2739" s="2">
        <v>142350.2884018108</v>
      </c>
      <c r="J2739" s="3">
        <v>1.238217656783359E-3</v>
      </c>
      <c r="K2739" s="4">
        <v>114963865.7</v>
      </c>
      <c r="L2739" s="5">
        <v>4675001</v>
      </c>
      <c r="M2739" s="6">
        <v>24.59119596</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2"/>
        <v xml:space="preserve"> </v>
      </c>
      <c r="AB2739" s="8" t="s">
        <v>6019</v>
      </c>
      <c r="AG2739" s="16">
        <v>0</v>
      </c>
    </row>
    <row r="2740" spans="1:33" x14ac:dyDescent="0.25">
      <c r="A2740" t="s">
        <v>4065</v>
      </c>
      <c r="B2740" t="s">
        <v>2712</v>
      </c>
      <c r="C2740" t="s">
        <v>2713</v>
      </c>
      <c r="D2740" t="s">
        <v>2714</v>
      </c>
      <c r="E2740" t="s">
        <v>2715</v>
      </c>
      <c r="G2740" s="1">
        <v>1567.0245604878</v>
      </c>
      <c r="H2740" s="1">
        <v>26.04</v>
      </c>
      <c r="I2740" s="2">
        <v>40805.319555102316</v>
      </c>
      <c r="J2740" s="3">
        <v>3.5494039198007171E-4</v>
      </c>
      <c r="K2740" s="4">
        <v>114963865.7</v>
      </c>
      <c r="L2740" s="5">
        <v>4675001</v>
      </c>
      <c r="M2740" s="6">
        <v>24.59119596</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2"/>
        <v xml:space="preserve"> </v>
      </c>
      <c r="AB2740" s="8" t="s">
        <v>6019</v>
      </c>
      <c r="AG2740" s="16">
        <v>0</v>
      </c>
    </row>
    <row r="2741" spans="1:33" x14ac:dyDescent="0.25">
      <c r="A2741" t="s">
        <v>4065</v>
      </c>
      <c r="B2741" t="s">
        <v>6217</v>
      </c>
      <c r="C2741" t="s">
        <v>6218</v>
      </c>
      <c r="D2741" t="s">
        <v>6219</v>
      </c>
      <c r="E2741" t="s">
        <v>6220</v>
      </c>
      <c r="F2741" t="s">
        <v>6221</v>
      </c>
      <c r="G2741" s="1">
        <v>278.74112308413942</v>
      </c>
      <c r="H2741" s="1">
        <v>203.05</v>
      </c>
      <c r="I2741" s="2">
        <v>56598.385042234513</v>
      </c>
      <c r="J2741" s="3">
        <v>4.9231456073275124E-4</v>
      </c>
      <c r="K2741" s="4">
        <v>114963865.7</v>
      </c>
      <c r="L2741" s="5">
        <v>4675001</v>
      </c>
      <c r="M2741" s="6">
        <v>24.59119596</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2"/>
        <v xml:space="preserve"> </v>
      </c>
      <c r="AB2741" s="8" t="s">
        <v>6019</v>
      </c>
      <c r="AG2741" s="16">
        <v>0</v>
      </c>
    </row>
    <row r="2742" spans="1:33" x14ac:dyDescent="0.25">
      <c r="A2742" t="s">
        <v>4065</v>
      </c>
      <c r="B2742" t="s">
        <v>6222</v>
      </c>
      <c r="C2742" t="s">
        <v>6223</v>
      </c>
      <c r="D2742" t="s">
        <v>6224</v>
      </c>
      <c r="E2742" t="s">
        <v>6225</v>
      </c>
      <c r="F2742" t="s">
        <v>6226</v>
      </c>
      <c r="G2742" s="1">
        <v>2171.191393577682</v>
      </c>
      <c r="H2742" s="1">
        <v>26.11</v>
      </c>
      <c r="I2742" s="2">
        <v>56689.807286313277</v>
      </c>
      <c r="J2742" s="3">
        <v>4.931097866371875E-4</v>
      </c>
      <c r="K2742" s="4">
        <v>114963865.7</v>
      </c>
      <c r="L2742" s="5">
        <v>4675001</v>
      </c>
      <c r="M2742" s="6">
        <v>24.59119596</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2"/>
        <v xml:space="preserve"> </v>
      </c>
      <c r="AB2742" s="8" t="s">
        <v>6019</v>
      </c>
      <c r="AG2742" s="16">
        <v>0</v>
      </c>
    </row>
    <row r="2743" spans="1:33" x14ac:dyDescent="0.25">
      <c r="A2743" t="s">
        <v>4065</v>
      </c>
      <c r="B2743" t="s">
        <v>2729</v>
      </c>
      <c r="C2743" t="s">
        <v>2730</v>
      </c>
      <c r="D2743" t="s">
        <v>2731</v>
      </c>
      <c r="E2743" t="s">
        <v>2732</v>
      </c>
      <c r="F2743" t="s">
        <v>2733</v>
      </c>
      <c r="G2743" s="1">
        <v>144.58760403414959</v>
      </c>
      <c r="H2743" s="1">
        <v>281.13</v>
      </c>
      <c r="I2743" s="2">
        <v>40647.913122120473</v>
      </c>
      <c r="J2743" s="3">
        <v>3.5357121017652479E-4</v>
      </c>
      <c r="K2743" s="4">
        <v>114963865.7</v>
      </c>
      <c r="L2743" s="5">
        <v>4675001</v>
      </c>
      <c r="M2743" s="6">
        <v>24.59119596</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2"/>
        <v xml:space="preserve"> </v>
      </c>
      <c r="AB2743" s="8" t="s">
        <v>6019</v>
      </c>
      <c r="AG2743" s="16">
        <v>0</v>
      </c>
    </row>
    <row r="2744" spans="1:33" x14ac:dyDescent="0.25">
      <c r="A2744" t="s">
        <v>4065</v>
      </c>
      <c r="B2744" t="s">
        <v>6227</v>
      </c>
      <c r="C2744" t="s">
        <v>6228</v>
      </c>
      <c r="D2744" t="s">
        <v>6229</v>
      </c>
      <c r="E2744" t="s">
        <v>6230</v>
      </c>
      <c r="F2744" t="s">
        <v>6231</v>
      </c>
      <c r="G2744" s="1">
        <v>33.305919200952971</v>
      </c>
      <c r="H2744" s="1">
        <v>335.66</v>
      </c>
      <c r="I2744" s="2">
        <v>11179.464838991869</v>
      </c>
      <c r="J2744" s="3">
        <v>9.7243292672193735E-5</v>
      </c>
      <c r="K2744" s="4">
        <v>114963865.7</v>
      </c>
      <c r="L2744" s="5">
        <v>4675001</v>
      </c>
      <c r="M2744" s="6">
        <v>24.59119596</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2"/>
        <v xml:space="preserve"> </v>
      </c>
      <c r="AB2744" s="8" t="s">
        <v>6019</v>
      </c>
      <c r="AG2744" s="16">
        <v>0</v>
      </c>
    </row>
    <row r="2745" spans="1:33" x14ac:dyDescent="0.25">
      <c r="A2745" t="s">
        <v>4065</v>
      </c>
      <c r="B2745" t="s">
        <v>6232</v>
      </c>
      <c r="C2745" t="s">
        <v>6233</v>
      </c>
      <c r="D2745" t="s">
        <v>6234</v>
      </c>
      <c r="E2745" t="s">
        <v>6235</v>
      </c>
      <c r="F2745" t="s">
        <v>6236</v>
      </c>
      <c r="G2745" s="1">
        <v>1072.9300577644319</v>
      </c>
      <c r="H2745" s="1">
        <v>29.25</v>
      </c>
      <c r="I2745" s="2">
        <v>31383.204189609649</v>
      </c>
      <c r="J2745" s="3">
        <v>2.7298320214374659E-4</v>
      </c>
      <c r="K2745" s="4">
        <v>114963865.7</v>
      </c>
      <c r="L2745" s="5">
        <v>4675001</v>
      </c>
      <c r="M2745" s="6">
        <v>24.59119596</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2"/>
        <v xml:space="preserve"> </v>
      </c>
      <c r="AB2745" s="8" t="s">
        <v>6019</v>
      </c>
      <c r="AG2745" s="16">
        <v>0</v>
      </c>
    </row>
    <row r="2746" spans="1:33" x14ac:dyDescent="0.25">
      <c r="A2746" t="s">
        <v>4065</v>
      </c>
      <c r="B2746" t="s">
        <v>6237</v>
      </c>
      <c r="C2746" t="s">
        <v>6238</v>
      </c>
      <c r="D2746" t="s">
        <v>6239</v>
      </c>
      <c r="E2746" t="s">
        <v>6240</v>
      </c>
      <c r="F2746" t="s">
        <v>6241</v>
      </c>
      <c r="G2746" s="1">
        <v>521.44052776979936</v>
      </c>
      <c r="H2746" s="1">
        <v>158.84</v>
      </c>
      <c r="I2746" s="2">
        <v>82825.613430954938</v>
      </c>
      <c r="J2746" s="3">
        <v>7.2044909873759521E-4</v>
      </c>
      <c r="K2746" s="4">
        <v>114963865.7</v>
      </c>
      <c r="L2746" s="5">
        <v>4675001</v>
      </c>
      <c r="M2746" s="6">
        <v>24.59119596</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2"/>
        <v xml:space="preserve"> </v>
      </c>
      <c r="AB2746" s="8" t="s">
        <v>6019</v>
      </c>
      <c r="AG2746" s="16">
        <v>0</v>
      </c>
    </row>
    <row r="2747" spans="1:33" x14ac:dyDescent="0.25">
      <c r="A2747" t="s">
        <v>4065</v>
      </c>
      <c r="B2747" t="s">
        <v>6242</v>
      </c>
      <c r="C2747" t="s">
        <v>6243</v>
      </c>
      <c r="D2747" t="s">
        <v>6244</v>
      </c>
      <c r="E2747" t="s">
        <v>6245</v>
      </c>
      <c r="F2747" t="s">
        <v>6246</v>
      </c>
      <c r="G2747" s="1">
        <v>548.4382950145432</v>
      </c>
      <c r="H2747" s="1">
        <v>52.42</v>
      </c>
      <c r="I2747" s="2">
        <v>28749.13542466236</v>
      </c>
      <c r="J2747" s="3">
        <v>2.5007105710661879E-4</v>
      </c>
      <c r="K2747" s="4">
        <v>114963865.7</v>
      </c>
      <c r="L2747" s="5">
        <v>4675001</v>
      </c>
      <c r="M2747" s="6">
        <v>24.59119596</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2"/>
        <v xml:space="preserve"> </v>
      </c>
      <c r="AB2747" s="8" t="s">
        <v>6019</v>
      </c>
      <c r="AG2747" s="16">
        <v>0</v>
      </c>
    </row>
    <row r="2748" spans="1:33" x14ac:dyDescent="0.25">
      <c r="A2748" t="s">
        <v>4065</v>
      </c>
      <c r="B2748" t="s">
        <v>6247</v>
      </c>
      <c r="C2748" t="s">
        <v>6248</v>
      </c>
      <c r="D2748" t="s">
        <v>6249</v>
      </c>
      <c r="E2748" t="s">
        <v>6250</v>
      </c>
      <c r="F2748" t="s">
        <v>6251</v>
      </c>
      <c r="G2748" s="1">
        <v>1048.61085880736</v>
      </c>
      <c r="H2748" s="1">
        <v>87.68</v>
      </c>
      <c r="I2748" s="2">
        <v>91942.20010022934</v>
      </c>
      <c r="J2748" s="3">
        <v>7.9974868225250826E-4</v>
      </c>
      <c r="K2748" s="4">
        <v>114963865.7</v>
      </c>
      <c r="L2748" s="5">
        <v>4675001</v>
      </c>
      <c r="M2748" s="6">
        <v>24.59119596</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2"/>
        <v xml:space="preserve"> </v>
      </c>
      <c r="AB2748" s="8" t="s">
        <v>6019</v>
      </c>
      <c r="AG2748" s="16">
        <v>0</v>
      </c>
    </row>
    <row r="2749" spans="1:33" x14ac:dyDescent="0.25">
      <c r="A2749" t="s">
        <v>4065</v>
      </c>
      <c r="B2749" t="s">
        <v>6252</v>
      </c>
      <c r="C2749" t="s">
        <v>6253</v>
      </c>
      <c r="D2749" t="s">
        <v>6254</v>
      </c>
      <c r="E2749" t="s">
        <v>6255</v>
      </c>
      <c r="F2749" t="s">
        <v>6256</v>
      </c>
      <c r="G2749" s="1">
        <v>552.19615794570075</v>
      </c>
      <c r="H2749" s="1">
        <v>218.51</v>
      </c>
      <c r="I2749" s="2">
        <v>120660.38247271509</v>
      </c>
      <c r="J2749" s="3">
        <v>1.049550497784932E-3</v>
      </c>
      <c r="K2749" s="4">
        <v>114963865.7</v>
      </c>
      <c r="L2749" s="5">
        <v>4675001</v>
      </c>
      <c r="M2749" s="6">
        <v>24.59119596</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2"/>
        <v xml:space="preserve"> </v>
      </c>
      <c r="AB2749" s="8" t="s">
        <v>6019</v>
      </c>
      <c r="AG2749" s="16">
        <v>0</v>
      </c>
    </row>
    <row r="2750" spans="1:33" x14ac:dyDescent="0.25">
      <c r="A2750" t="s">
        <v>4065</v>
      </c>
      <c r="B2750" t="s">
        <v>2779</v>
      </c>
      <c r="C2750" t="s">
        <v>2780</v>
      </c>
      <c r="D2750" t="s">
        <v>2781</v>
      </c>
      <c r="E2750" t="s">
        <v>2782</v>
      </c>
      <c r="F2750" t="s">
        <v>2783</v>
      </c>
      <c r="G2750" s="1">
        <v>788.90221850304783</v>
      </c>
      <c r="H2750" s="1">
        <v>179.79</v>
      </c>
      <c r="I2750" s="2">
        <v>141836.72986466289</v>
      </c>
      <c r="J2750" s="3">
        <v>1.2337505267506241E-3</v>
      </c>
      <c r="K2750" s="4">
        <v>114963865.7</v>
      </c>
      <c r="L2750" s="5">
        <v>4675001</v>
      </c>
      <c r="M2750" s="6">
        <v>24.59119596</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2"/>
        <v xml:space="preserve"> </v>
      </c>
      <c r="AB2750" s="8" t="s">
        <v>6019</v>
      </c>
      <c r="AG2750" s="16">
        <v>0</v>
      </c>
    </row>
    <row r="2751" spans="1:33" x14ac:dyDescent="0.25">
      <c r="A2751" t="s">
        <v>4065</v>
      </c>
      <c r="B2751" t="s">
        <v>6257</v>
      </c>
      <c r="C2751" t="s">
        <v>6258</v>
      </c>
      <c r="D2751" t="s">
        <v>6259</v>
      </c>
      <c r="E2751" t="s">
        <v>6260</v>
      </c>
      <c r="F2751" t="s">
        <v>6261</v>
      </c>
      <c r="G2751" s="1">
        <v>288.69034084370207</v>
      </c>
      <c r="H2751" s="1">
        <v>120.14</v>
      </c>
      <c r="I2751" s="2">
        <v>34683.25754896237</v>
      </c>
      <c r="J2751" s="3">
        <v>3.0168833779014421E-4</v>
      </c>
      <c r="K2751" s="4">
        <v>114963865.7</v>
      </c>
      <c r="L2751" s="5">
        <v>4675001</v>
      </c>
      <c r="M2751" s="6">
        <v>24.59119596</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2"/>
        <v xml:space="preserve"> </v>
      </c>
      <c r="AB2751" s="8" t="s">
        <v>6019</v>
      </c>
      <c r="AG2751" s="16">
        <v>0</v>
      </c>
    </row>
    <row r="2752" spans="1:33" x14ac:dyDescent="0.25">
      <c r="A2752" t="s">
        <v>4065</v>
      </c>
      <c r="B2752" t="s">
        <v>2795</v>
      </c>
      <c r="C2752" t="s">
        <v>2796</v>
      </c>
      <c r="D2752" t="s">
        <v>2797</v>
      </c>
      <c r="E2752" t="s">
        <v>2798</v>
      </c>
      <c r="F2752" t="s">
        <v>2799</v>
      </c>
      <c r="G2752" s="1">
        <v>769.9384715434494</v>
      </c>
      <c r="H2752" s="1">
        <v>187.82</v>
      </c>
      <c r="I2752" s="2">
        <v>144609.8437252907</v>
      </c>
      <c r="J2752" s="3">
        <v>1.257872139604737E-3</v>
      </c>
      <c r="K2752" s="4">
        <v>114963865.7</v>
      </c>
      <c r="L2752" s="5">
        <v>4675001</v>
      </c>
      <c r="M2752" s="6">
        <v>24.59119596</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2"/>
        <v xml:space="preserve"> </v>
      </c>
      <c r="AB2752" s="8" t="s">
        <v>6019</v>
      </c>
      <c r="AG2752" s="16">
        <v>0</v>
      </c>
    </row>
    <row r="2753" spans="1:33" x14ac:dyDescent="0.25">
      <c r="A2753" t="s">
        <v>4065</v>
      </c>
      <c r="B2753" t="s">
        <v>585</v>
      </c>
      <c r="C2753" t="s">
        <v>6262</v>
      </c>
      <c r="D2753" t="s">
        <v>587</v>
      </c>
      <c r="E2753" t="s">
        <v>588</v>
      </c>
      <c r="F2753" t="s">
        <v>589</v>
      </c>
      <c r="G2753" s="1">
        <v>323.60477649827061</v>
      </c>
      <c r="H2753" s="1">
        <v>101.21</v>
      </c>
      <c r="I2753" s="2">
        <v>32752.03942938997</v>
      </c>
      <c r="J2753" s="3">
        <v>2.8488985847828849E-4</v>
      </c>
      <c r="K2753" s="4">
        <v>114963865.7</v>
      </c>
      <c r="L2753" s="5">
        <v>4675001</v>
      </c>
      <c r="M2753" s="6">
        <v>24.59119596</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2"/>
        <v xml:space="preserve"> </v>
      </c>
      <c r="AB2753" s="8" t="s">
        <v>6019</v>
      </c>
      <c r="AG2753" s="16">
        <v>0</v>
      </c>
    </row>
    <row r="2754" spans="1:33" x14ac:dyDescent="0.25">
      <c r="A2754" t="s">
        <v>4065</v>
      </c>
      <c r="B2754" t="s">
        <v>2823</v>
      </c>
      <c r="C2754" t="s">
        <v>2824</v>
      </c>
      <c r="D2754" t="s">
        <v>2825</v>
      </c>
      <c r="E2754" t="s">
        <v>2826</v>
      </c>
      <c r="F2754" t="s">
        <v>2827</v>
      </c>
      <c r="G2754" s="1">
        <v>608.83584197444668</v>
      </c>
      <c r="H2754" s="1">
        <v>66.150000000000006</v>
      </c>
      <c r="I2754" s="2">
        <v>40274.490946609651</v>
      </c>
      <c r="J2754" s="3">
        <v>3.5032304021253571E-4</v>
      </c>
      <c r="K2754" s="4">
        <v>114963865.7</v>
      </c>
      <c r="L2754" s="5">
        <v>4675001</v>
      </c>
      <c r="M2754" s="6">
        <v>24.59119596</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2"/>
        <v xml:space="preserve"> </v>
      </c>
      <c r="AB2754" s="8" t="s">
        <v>6019</v>
      </c>
      <c r="AG2754" s="16">
        <v>0</v>
      </c>
    </row>
    <row r="2755" spans="1:33" x14ac:dyDescent="0.25">
      <c r="A2755" t="s">
        <v>4065</v>
      </c>
      <c r="B2755" t="s">
        <v>2828</v>
      </c>
      <c r="C2755" t="s">
        <v>2829</v>
      </c>
      <c r="D2755" t="s">
        <v>2830</v>
      </c>
      <c r="E2755" t="s">
        <v>2831</v>
      </c>
      <c r="F2755" t="s">
        <v>2832</v>
      </c>
      <c r="G2755" s="1">
        <v>668.11983009087942</v>
      </c>
      <c r="H2755" s="1">
        <v>186</v>
      </c>
      <c r="I2755" s="2">
        <v>124270.2883969036</v>
      </c>
      <c r="J2755" s="3">
        <v>1.0809508504279839E-3</v>
      </c>
      <c r="K2755" s="4">
        <v>114963865.7</v>
      </c>
      <c r="L2755" s="5">
        <v>4675001</v>
      </c>
      <c r="M2755" s="6">
        <v>24.59119596</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AB2755" s="8" t="s">
        <v>6019</v>
      </c>
      <c r="AG2755" s="16">
        <v>0</v>
      </c>
    </row>
    <row r="2756" spans="1:33" x14ac:dyDescent="0.25">
      <c r="A2756" t="s">
        <v>4065</v>
      </c>
      <c r="B2756" t="s">
        <v>6263</v>
      </c>
      <c r="C2756" t="s">
        <v>6264</v>
      </c>
      <c r="D2756" t="s">
        <v>5708</v>
      </c>
      <c r="E2756" t="s">
        <v>5709</v>
      </c>
      <c r="F2756" t="s">
        <v>5710</v>
      </c>
      <c r="G2756" s="1">
        <v>1260.965480792062</v>
      </c>
      <c r="H2756" s="1">
        <v>29.25</v>
      </c>
      <c r="I2756" s="2">
        <v>36883.240313167822</v>
      </c>
      <c r="J2756" s="3">
        <v>3.2082463553735412E-4</v>
      </c>
      <c r="K2756" s="4">
        <v>114963865.7</v>
      </c>
      <c r="L2756" s="5">
        <v>4675001</v>
      </c>
      <c r="M2756" s="6">
        <v>24.59119596</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AB2756" s="8" t="s">
        <v>6019</v>
      </c>
      <c r="AG2756" s="16">
        <v>0</v>
      </c>
    </row>
    <row r="2757" spans="1:33" x14ac:dyDescent="0.25">
      <c r="A2757" t="s">
        <v>4065</v>
      </c>
      <c r="B2757" t="s">
        <v>2849</v>
      </c>
      <c r="C2757" t="s">
        <v>2850</v>
      </c>
      <c r="D2757" t="s">
        <v>2851</v>
      </c>
      <c r="E2757" t="s">
        <v>2852</v>
      </c>
      <c r="F2757" t="s">
        <v>2853</v>
      </c>
      <c r="G2757" s="1">
        <v>335.86398243889812</v>
      </c>
      <c r="H2757" s="1">
        <v>130.63999999999999</v>
      </c>
      <c r="I2757" s="2">
        <v>43877.270665817647</v>
      </c>
      <c r="J2757" s="3">
        <v>3.8166140637890578E-4</v>
      </c>
      <c r="K2757" s="4">
        <v>114963865.7</v>
      </c>
      <c r="L2757" s="5">
        <v>4675001</v>
      </c>
      <c r="M2757" s="6">
        <v>24.59119596</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AB2757" s="8" t="s">
        <v>6019</v>
      </c>
      <c r="AG2757" s="16">
        <v>0</v>
      </c>
    </row>
    <row r="2758" spans="1:33" x14ac:dyDescent="0.25">
      <c r="A2758" t="s">
        <v>4065</v>
      </c>
      <c r="B2758" t="s">
        <v>2854</v>
      </c>
      <c r="C2758" t="s">
        <v>2855</v>
      </c>
      <c r="D2758" t="s">
        <v>2856</v>
      </c>
      <c r="E2758" t="s">
        <v>2857</v>
      </c>
      <c r="F2758" t="s">
        <v>2858</v>
      </c>
      <c r="G2758" s="1">
        <v>902.01501589125667</v>
      </c>
      <c r="H2758" s="1">
        <v>163.37</v>
      </c>
      <c r="I2758" s="2">
        <v>147362.1931461546</v>
      </c>
      <c r="J2758" s="3">
        <v>1.281813135361145E-3</v>
      </c>
      <c r="K2758" s="4">
        <v>114963865.7</v>
      </c>
      <c r="L2758" s="5">
        <v>4675001</v>
      </c>
      <c r="M2758" s="6">
        <v>24.59119596</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AB2758" s="8" t="s">
        <v>6019</v>
      </c>
      <c r="AG2758" s="16">
        <v>0</v>
      </c>
    </row>
    <row r="2759" spans="1:33" x14ac:dyDescent="0.25">
      <c r="A2759" t="s">
        <v>4065</v>
      </c>
      <c r="B2759" t="s">
        <v>610</v>
      </c>
      <c r="C2759" t="s">
        <v>6265</v>
      </c>
      <c r="D2759" t="s">
        <v>612</v>
      </c>
      <c r="E2759" t="s">
        <v>613</v>
      </c>
      <c r="F2759" t="s">
        <v>614</v>
      </c>
      <c r="G2759" s="1">
        <v>4935.292764166089</v>
      </c>
      <c r="H2759" s="1">
        <v>16.45</v>
      </c>
      <c r="I2759" s="2">
        <v>81185.56597053216</v>
      </c>
      <c r="J2759" s="3">
        <v>7.0618333400850628E-4</v>
      </c>
      <c r="K2759" s="4">
        <v>114963865.7</v>
      </c>
      <c r="L2759" s="5">
        <v>4675001</v>
      </c>
      <c r="M2759" s="6">
        <v>24.59119596</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AB2759" s="8" t="s">
        <v>6019</v>
      </c>
      <c r="AG2759" s="16">
        <v>0</v>
      </c>
    </row>
    <row r="2760" spans="1:33" x14ac:dyDescent="0.25">
      <c r="A2760" t="s">
        <v>4065</v>
      </c>
      <c r="B2760" t="s">
        <v>6266</v>
      </c>
      <c r="C2760" t="s">
        <v>6267</v>
      </c>
      <c r="D2760" t="s">
        <v>6268</v>
      </c>
      <c r="E2760" t="s">
        <v>6269</v>
      </c>
      <c r="F2760" t="s">
        <v>6270</v>
      </c>
      <c r="G2760" s="1">
        <v>81.40764932437115</v>
      </c>
      <c r="H2760" s="1">
        <v>93.19</v>
      </c>
      <c r="I2760" s="2">
        <v>7586.3788405381474</v>
      </c>
      <c r="J2760" s="3">
        <v>6.5989246223982427E-5</v>
      </c>
      <c r="K2760" s="4">
        <v>114963865.7</v>
      </c>
      <c r="L2760" s="5">
        <v>4675001</v>
      </c>
      <c r="M2760" s="6">
        <v>24.59119596</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2"/>
        <v xml:space="preserve"> </v>
      </c>
      <c r="AB2760" s="8" t="s">
        <v>6019</v>
      </c>
      <c r="AG2760" s="16">
        <v>0</v>
      </c>
    </row>
    <row r="2761" spans="1:33" x14ac:dyDescent="0.25">
      <c r="A2761" t="s">
        <v>4065</v>
      </c>
      <c r="B2761" t="s">
        <v>2883</v>
      </c>
      <c r="C2761" t="s">
        <v>2884</v>
      </c>
      <c r="D2761" t="s">
        <v>2885</v>
      </c>
      <c r="E2761" t="s">
        <v>2886</v>
      </c>
      <c r="F2761" t="s">
        <v>2887</v>
      </c>
      <c r="G2761" s="1">
        <v>935.5940490077802</v>
      </c>
      <c r="H2761" s="1">
        <v>57.5</v>
      </c>
      <c r="I2761" s="2">
        <v>53796.657817947358</v>
      </c>
      <c r="J2761" s="3">
        <v>4.6794405781665839E-4</v>
      </c>
      <c r="K2761" s="4">
        <v>114963865.7</v>
      </c>
      <c r="L2761" s="5">
        <v>4675001</v>
      </c>
      <c r="M2761" s="6">
        <v>24.59119596</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2"/>
        <v xml:space="preserve"> </v>
      </c>
      <c r="AB2761" s="8" t="s">
        <v>6019</v>
      </c>
      <c r="AG2761" s="16">
        <v>0</v>
      </c>
    </row>
    <row r="2762" spans="1:33" x14ac:dyDescent="0.25">
      <c r="A2762" t="s">
        <v>4065</v>
      </c>
      <c r="B2762" t="s">
        <v>6271</v>
      </c>
      <c r="C2762" t="s">
        <v>6272</v>
      </c>
      <c r="D2762" t="s">
        <v>6273</v>
      </c>
      <c r="E2762" t="s">
        <v>6274</v>
      </c>
      <c r="F2762" t="s">
        <v>6275</v>
      </c>
      <c r="G2762" s="1">
        <v>275.65060840085749</v>
      </c>
      <c r="H2762" s="1">
        <v>396.11</v>
      </c>
      <c r="I2762" s="2">
        <v>109187.9624936637</v>
      </c>
      <c r="J2762" s="3">
        <v>9.4975896842744792E-4</v>
      </c>
      <c r="K2762" s="4">
        <v>114963865.7</v>
      </c>
      <c r="L2762" s="5">
        <v>4675001</v>
      </c>
      <c r="M2762" s="6">
        <v>24.59119596</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2"/>
        <v xml:space="preserve"> </v>
      </c>
      <c r="AB2762" s="8" t="s">
        <v>6019</v>
      </c>
      <c r="AG2762" s="16">
        <v>0</v>
      </c>
    </row>
    <row r="2763" spans="1:33" x14ac:dyDescent="0.25">
      <c r="A2763" t="s">
        <v>4065</v>
      </c>
      <c r="B2763" t="s">
        <v>2896</v>
      </c>
      <c r="C2763" t="s">
        <v>2901</v>
      </c>
      <c r="D2763" t="s">
        <v>2902</v>
      </c>
      <c r="E2763" t="s">
        <v>2903</v>
      </c>
      <c r="F2763" t="s">
        <v>2904</v>
      </c>
      <c r="G2763" s="1">
        <v>536.77508149899518</v>
      </c>
      <c r="H2763" s="1">
        <v>69.67</v>
      </c>
      <c r="I2763" s="2">
        <v>37397.119928034997</v>
      </c>
      <c r="J2763" s="3">
        <v>3.2529455842780509E-4</v>
      </c>
      <c r="K2763" s="4">
        <v>114963865.7</v>
      </c>
      <c r="L2763" s="5">
        <v>4675001</v>
      </c>
      <c r="M2763" s="6">
        <v>24.59119596</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2"/>
        <v xml:space="preserve"> </v>
      </c>
      <c r="AB2763" s="8" t="s">
        <v>6019</v>
      </c>
      <c r="AG2763" s="16">
        <v>0</v>
      </c>
    </row>
    <row r="2764" spans="1:33" x14ac:dyDescent="0.25">
      <c r="A2764" t="s">
        <v>4065</v>
      </c>
      <c r="B2764" t="s">
        <v>6276</v>
      </c>
      <c r="C2764" t="s">
        <v>6277</v>
      </c>
      <c r="F2764" t="s">
        <v>6277</v>
      </c>
      <c r="G2764" s="1">
        <v>-8102887</v>
      </c>
      <c r="H2764" s="1">
        <v>100</v>
      </c>
      <c r="I2764" s="2">
        <v>-8102887</v>
      </c>
      <c r="J2764" s="3">
        <v>-7.0482030000000001E-2</v>
      </c>
      <c r="K2764" s="4">
        <v>114963865.7</v>
      </c>
      <c r="L2764" s="5">
        <v>4675001</v>
      </c>
      <c r="M2764" s="6">
        <v>24.59119596</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2"/>
        <v xml:space="preserve"> </v>
      </c>
      <c r="T2764" t="s">
        <v>6277</v>
      </c>
      <c r="U2764" t="s">
        <v>79</v>
      </c>
      <c r="AC2764" s="8" t="s">
        <v>145</v>
      </c>
      <c r="AD2764" s="8" t="s">
        <v>146</v>
      </c>
      <c r="AE2764" s="8">
        <v>0</v>
      </c>
      <c r="AG2764" s="16">
        <v>0</v>
      </c>
    </row>
    <row r="2765" spans="1:33" x14ac:dyDescent="0.25">
      <c r="A2765" t="s">
        <v>4065</v>
      </c>
      <c r="B2765" t="s">
        <v>6278</v>
      </c>
      <c r="C2765" t="s">
        <v>6278</v>
      </c>
      <c r="F2765" t="s">
        <v>6278</v>
      </c>
      <c r="G2765" s="1">
        <v>32509</v>
      </c>
      <c r="H2765" s="1">
        <v>264.95749999999998</v>
      </c>
      <c r="I2765" s="2">
        <v>8613503.3699999992</v>
      </c>
      <c r="J2765" s="3">
        <v>7.4923569999999995E-2</v>
      </c>
      <c r="K2765" s="4">
        <v>114963865.7</v>
      </c>
      <c r="L2765" s="5">
        <v>4675001</v>
      </c>
      <c r="M2765" s="6">
        <v>24.59119596</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2"/>
        <v xml:space="preserve"> </v>
      </c>
      <c r="T2765" t="s">
        <v>6278</v>
      </c>
      <c r="U2765" t="s">
        <v>79</v>
      </c>
      <c r="AG2765" s="16">
        <v>0</v>
      </c>
    </row>
    <row r="2766" spans="1:33" x14ac:dyDescent="0.25">
      <c r="A2766" t="s">
        <v>4065</v>
      </c>
      <c r="B2766" t="s">
        <v>6279</v>
      </c>
      <c r="C2766" t="s">
        <v>6280</v>
      </c>
      <c r="F2766" t="s">
        <v>6280</v>
      </c>
      <c r="G2766" s="1">
        <v>-8466205</v>
      </c>
      <c r="H2766" s="1">
        <v>100</v>
      </c>
      <c r="I2766" s="2">
        <v>-8466205</v>
      </c>
      <c r="J2766" s="3">
        <v>-7.3642310000000002E-2</v>
      </c>
      <c r="K2766" s="4">
        <v>114963865.7</v>
      </c>
      <c r="L2766" s="5">
        <v>4675001</v>
      </c>
      <c r="M2766" s="6">
        <v>24.59119596</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2"/>
        <v xml:space="preserve"> </v>
      </c>
      <c r="T2766" t="s">
        <v>6280</v>
      </c>
      <c r="U2766" t="s">
        <v>79</v>
      </c>
      <c r="AG2766" s="16">
        <v>0</v>
      </c>
    </row>
    <row r="2767" spans="1:33" x14ac:dyDescent="0.25">
      <c r="A2767" t="s">
        <v>4065</v>
      </c>
      <c r="B2767" t="s">
        <v>6281</v>
      </c>
      <c r="C2767" t="s">
        <v>6281</v>
      </c>
      <c r="F2767" t="s">
        <v>6281</v>
      </c>
      <c r="G2767" s="1">
        <v>171</v>
      </c>
      <c r="H2767" s="1">
        <v>21578.05</v>
      </c>
      <c r="I2767" s="2">
        <v>3689846.55</v>
      </c>
      <c r="J2767" s="3">
        <v>3.209571E-2</v>
      </c>
      <c r="K2767" s="4">
        <v>114963865.7</v>
      </c>
      <c r="L2767" s="5">
        <v>4675001</v>
      </c>
      <c r="M2767" s="6">
        <v>24.59119596</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2"/>
        <v xml:space="preserve"> </v>
      </c>
      <c r="T2767" t="s">
        <v>6281</v>
      </c>
      <c r="U2767" t="s">
        <v>79</v>
      </c>
      <c r="AG2767" s="16">
        <v>0</v>
      </c>
    </row>
    <row r="2768" spans="1:33" x14ac:dyDescent="0.25">
      <c r="A2768" t="s">
        <v>4065</v>
      </c>
      <c r="B2768" t="s">
        <v>6282</v>
      </c>
      <c r="C2768" t="s">
        <v>6283</v>
      </c>
      <c r="F2768" t="s">
        <v>6283</v>
      </c>
      <c r="G2768" s="1">
        <v>-3667667</v>
      </c>
      <c r="H2768" s="1">
        <v>100</v>
      </c>
      <c r="I2768" s="2">
        <v>-3667667</v>
      </c>
      <c r="J2768" s="3">
        <v>-3.1902779999999999E-2</v>
      </c>
      <c r="K2768" s="4">
        <v>114963865.7</v>
      </c>
      <c r="L2768" s="5">
        <v>4675001</v>
      </c>
      <c r="M2768" s="6">
        <v>24.59119596</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2"/>
        <v xml:space="preserve"> </v>
      </c>
      <c r="T2768" t="s">
        <v>6283</v>
      </c>
      <c r="U2768" t="s">
        <v>79</v>
      </c>
      <c r="AG2768" s="16">
        <v>0</v>
      </c>
    </row>
    <row r="2769" spans="1:33" x14ac:dyDescent="0.25">
      <c r="A2769" t="s">
        <v>4065</v>
      </c>
      <c r="B2769" t="s">
        <v>6284</v>
      </c>
      <c r="C2769" t="s">
        <v>6284</v>
      </c>
      <c r="F2769" t="s">
        <v>6284</v>
      </c>
      <c r="G2769" s="1">
        <v>8114962</v>
      </c>
      <c r="H2769" s="1">
        <v>100</v>
      </c>
      <c r="I2769" s="2">
        <v>8114962</v>
      </c>
      <c r="J2769" s="3">
        <v>7.0587070000000002E-2</v>
      </c>
      <c r="K2769" s="4">
        <v>114963865.7</v>
      </c>
      <c r="L2769" s="5">
        <v>4675001</v>
      </c>
      <c r="M2769" s="6">
        <v>24.59119596</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2"/>
        <v xml:space="preserve"> </v>
      </c>
      <c r="T2769" t="s">
        <v>6284</v>
      </c>
      <c r="U2769" t="s">
        <v>79</v>
      </c>
      <c r="AC2769" s="8" t="s">
        <v>145</v>
      </c>
      <c r="AD2769" s="8" t="s">
        <v>146</v>
      </c>
      <c r="AE2769" s="8">
        <v>0</v>
      </c>
      <c r="AG2769" s="16">
        <v>0</v>
      </c>
    </row>
    <row r="2770" spans="1:33" x14ac:dyDescent="0.25">
      <c r="A2770" t="s">
        <v>4065</v>
      </c>
      <c r="B2770" t="s">
        <v>6285</v>
      </c>
      <c r="C2770" t="s">
        <v>6286</v>
      </c>
      <c r="F2770" t="s">
        <v>6286</v>
      </c>
      <c r="G2770" s="1">
        <v>-80807</v>
      </c>
      <c r="H2770" s="1">
        <v>100.803</v>
      </c>
      <c r="I2770" s="2">
        <v>-8145588.0199999996</v>
      </c>
      <c r="J2770" s="3">
        <v>-7.0853459999999993E-2</v>
      </c>
      <c r="K2770" s="4">
        <v>114963865.7</v>
      </c>
      <c r="L2770" s="5">
        <v>4675001</v>
      </c>
      <c r="M2770" s="6">
        <v>24.59119596</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2"/>
        <v xml:space="preserve"> </v>
      </c>
      <c r="T2770" t="s">
        <v>6286</v>
      </c>
      <c r="U2770" t="s">
        <v>79</v>
      </c>
      <c r="AC2770" s="8" t="s">
        <v>145</v>
      </c>
      <c r="AD2770" s="8" t="s">
        <v>146</v>
      </c>
      <c r="AE2770" s="8">
        <v>0</v>
      </c>
      <c r="AF2770" s="8" t="s">
        <v>6287</v>
      </c>
      <c r="AG2770" s="16">
        <v>0</v>
      </c>
    </row>
    <row r="2771" spans="1:33" x14ac:dyDescent="0.25">
      <c r="A2771" t="s">
        <v>4065</v>
      </c>
      <c r="B2771" t="s">
        <v>166</v>
      </c>
      <c r="C2771" t="s">
        <v>6288</v>
      </c>
      <c r="D2771" t="s">
        <v>168</v>
      </c>
      <c r="E2771" t="s">
        <v>169</v>
      </c>
      <c r="F2771" t="s">
        <v>170</v>
      </c>
      <c r="G2771" s="1">
        <v>-886.4141680309823</v>
      </c>
      <c r="H2771" s="1">
        <v>45.99</v>
      </c>
      <c r="I2771" s="2">
        <v>-40766.187587744877</v>
      </c>
      <c r="J2771" s="3">
        <v>-3.5460000705025768E-4</v>
      </c>
      <c r="K2771" s="4">
        <v>114963865.7</v>
      </c>
      <c r="L2771" s="5">
        <v>4675001</v>
      </c>
      <c r="M2771" s="6">
        <v>24.59119596</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2"/>
        <v xml:space="preserve"> </v>
      </c>
      <c r="AB2771" s="8" t="s">
        <v>6286</v>
      </c>
      <c r="AG2771" s="16">
        <v>0</v>
      </c>
    </row>
    <row r="2772" spans="1:33" x14ac:dyDescent="0.25">
      <c r="A2772" t="s">
        <v>4065</v>
      </c>
      <c r="B2772" t="s">
        <v>6289</v>
      </c>
      <c r="C2772" t="s">
        <v>6290</v>
      </c>
      <c r="D2772" t="s">
        <v>4498</v>
      </c>
      <c r="E2772" t="s">
        <v>4499</v>
      </c>
      <c r="G2772" s="1">
        <v>-45.915739802059427</v>
      </c>
      <c r="H2772" s="1">
        <v>92.25</v>
      </c>
      <c r="I2772" s="2">
        <v>-4235.7269967399816</v>
      </c>
      <c r="J2772" s="3">
        <v>-3.6843985464034221E-5</v>
      </c>
      <c r="K2772" s="4">
        <v>114963865.7</v>
      </c>
      <c r="L2772" s="5">
        <v>4675001</v>
      </c>
      <c r="M2772" s="6">
        <v>24.59119596</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2"/>
        <v xml:space="preserve"> </v>
      </c>
      <c r="AB2772" s="8" t="s">
        <v>6286</v>
      </c>
      <c r="AG2772" s="16">
        <v>0</v>
      </c>
    </row>
    <row r="2773" spans="1:33" x14ac:dyDescent="0.25">
      <c r="A2773" t="s">
        <v>4065</v>
      </c>
      <c r="B2773" t="s">
        <v>6291</v>
      </c>
      <c r="C2773" t="s">
        <v>6292</v>
      </c>
      <c r="D2773" t="s">
        <v>5173</v>
      </c>
      <c r="E2773" t="s">
        <v>5174</v>
      </c>
      <c r="F2773" t="s">
        <v>5175</v>
      </c>
      <c r="G2773" s="1">
        <v>-1803.519009530829</v>
      </c>
      <c r="H2773" s="1">
        <v>19.72</v>
      </c>
      <c r="I2773" s="2">
        <v>-35565.394867947951</v>
      </c>
      <c r="J2773" s="3">
        <v>-3.09361508082517E-4</v>
      </c>
      <c r="K2773" s="4">
        <v>114963865.7</v>
      </c>
      <c r="L2773" s="5">
        <v>4675001</v>
      </c>
      <c r="M2773" s="6">
        <v>24.59119596</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2"/>
        <v xml:space="preserve"> </v>
      </c>
      <c r="AB2773" s="8" t="s">
        <v>6286</v>
      </c>
      <c r="AG2773" s="16">
        <v>0</v>
      </c>
    </row>
    <row r="2774" spans="1:33" x14ac:dyDescent="0.25">
      <c r="A2774" t="s">
        <v>4065</v>
      </c>
      <c r="B2774" t="s">
        <v>686</v>
      </c>
      <c r="C2774" t="s">
        <v>3047</v>
      </c>
      <c r="D2774" t="s">
        <v>688</v>
      </c>
      <c r="E2774" t="s">
        <v>689</v>
      </c>
      <c r="G2774" s="1">
        <v>-397.14978928143478</v>
      </c>
      <c r="H2774" s="1">
        <v>356.39</v>
      </c>
      <c r="I2774" s="2">
        <v>-141540.2134020105</v>
      </c>
      <c r="J2774" s="3">
        <v>-1.231171312309225E-3</v>
      </c>
      <c r="K2774" s="4">
        <v>114963865.7</v>
      </c>
      <c r="L2774" s="5">
        <v>4675001</v>
      </c>
      <c r="M2774" s="6">
        <v>24.59119596</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2"/>
        <v xml:space="preserve"> </v>
      </c>
      <c r="AB2774" s="8" t="s">
        <v>6286</v>
      </c>
      <c r="AG2774" s="16">
        <v>0</v>
      </c>
    </row>
    <row r="2775" spans="1:33" x14ac:dyDescent="0.25">
      <c r="A2775" t="s">
        <v>4065</v>
      </c>
      <c r="B2775" t="s">
        <v>6293</v>
      </c>
      <c r="C2775" t="s">
        <v>6294</v>
      </c>
      <c r="D2775" t="s">
        <v>6295</v>
      </c>
      <c r="E2775" t="s">
        <v>6296</v>
      </c>
      <c r="F2775" t="s">
        <v>6297</v>
      </c>
      <c r="G2775" s="1">
        <v>-487.55963606826111</v>
      </c>
      <c r="H2775" s="1">
        <v>12.95</v>
      </c>
      <c r="I2775" s="2">
        <v>-6313.8972870839807</v>
      </c>
      <c r="J2775" s="3">
        <v>-5.4920711378653483E-5</v>
      </c>
      <c r="K2775" s="4">
        <v>114963865.7</v>
      </c>
      <c r="L2775" s="5">
        <v>4675001</v>
      </c>
      <c r="M2775" s="6">
        <v>24.59119596</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2"/>
        <v xml:space="preserve"> </v>
      </c>
      <c r="AB2775" s="8" t="s">
        <v>6286</v>
      </c>
      <c r="AG2775" s="16">
        <v>0</v>
      </c>
    </row>
    <row r="2776" spans="1:33" x14ac:dyDescent="0.25">
      <c r="A2776" t="s">
        <v>4065</v>
      </c>
      <c r="B2776" t="s">
        <v>6298</v>
      </c>
      <c r="C2776" t="s">
        <v>6299</v>
      </c>
      <c r="D2776" t="s">
        <v>4507</v>
      </c>
      <c r="E2776" t="s">
        <v>4508</v>
      </c>
      <c r="F2776" t="s">
        <v>4509</v>
      </c>
      <c r="G2776" s="1">
        <v>-168.79810879523461</v>
      </c>
      <c r="H2776" s="1">
        <v>102.84</v>
      </c>
      <c r="I2776" s="2">
        <v>-17359.197508501918</v>
      </c>
      <c r="J2776" s="3">
        <v>-1.5099698851290391E-4</v>
      </c>
      <c r="K2776" s="4">
        <v>114963865.7</v>
      </c>
      <c r="L2776" s="5">
        <v>4675001</v>
      </c>
      <c r="M2776" s="6">
        <v>24.59119596</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2"/>
        <v xml:space="preserve"> </v>
      </c>
      <c r="AB2776" s="8" t="s">
        <v>6286</v>
      </c>
      <c r="AG2776" s="16">
        <v>0</v>
      </c>
    </row>
    <row r="2777" spans="1:33" x14ac:dyDescent="0.25">
      <c r="A2777" t="s">
        <v>4065</v>
      </c>
      <c r="B2777" t="s">
        <v>6300</v>
      </c>
      <c r="C2777" t="s">
        <v>6301</v>
      </c>
      <c r="D2777" t="s">
        <v>6302</v>
      </c>
      <c r="E2777" t="s">
        <v>6303</v>
      </c>
      <c r="F2777" t="s">
        <v>6304</v>
      </c>
      <c r="G2777" s="1">
        <v>-892.83605177798222</v>
      </c>
      <c r="H2777" s="1">
        <v>61.29</v>
      </c>
      <c r="I2777" s="2">
        <v>-54721.921613472528</v>
      </c>
      <c r="J2777" s="3">
        <v>-4.7599235881881559E-4</v>
      </c>
      <c r="K2777" s="4">
        <v>114963865.7</v>
      </c>
      <c r="L2777" s="5">
        <v>4675001</v>
      </c>
      <c r="M2777" s="6">
        <v>24.59119596</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2"/>
        <v xml:space="preserve"> </v>
      </c>
      <c r="AB2777" s="8" t="s">
        <v>6286</v>
      </c>
      <c r="AG2777" s="16">
        <v>0</v>
      </c>
    </row>
    <row r="2778" spans="1:33" x14ac:dyDescent="0.25">
      <c r="A2778" t="s">
        <v>4065</v>
      </c>
      <c r="B2778" t="s">
        <v>3071</v>
      </c>
      <c r="C2778" t="s">
        <v>3072</v>
      </c>
      <c r="D2778" t="s">
        <v>3073</v>
      </c>
      <c r="E2778" t="s">
        <v>3074</v>
      </c>
      <c r="F2778" t="s">
        <v>3075</v>
      </c>
      <c r="G2778" s="1">
        <v>-1438.903939236415</v>
      </c>
      <c r="H2778" s="1">
        <v>92.54</v>
      </c>
      <c r="I2778" s="2">
        <v>-133156.17053693789</v>
      </c>
      <c r="J2778" s="3">
        <v>-1.1582436770559801E-3</v>
      </c>
      <c r="K2778" s="4">
        <v>114963865.7</v>
      </c>
      <c r="L2778" s="5">
        <v>4675001</v>
      </c>
      <c r="M2778" s="6">
        <v>24.59119596</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2"/>
        <v xml:space="preserve"> </v>
      </c>
      <c r="AB2778" s="8" t="s">
        <v>6286</v>
      </c>
      <c r="AG2778" s="16">
        <v>0</v>
      </c>
    </row>
    <row r="2779" spans="1:33" x14ac:dyDescent="0.25">
      <c r="A2779" t="s">
        <v>4065</v>
      </c>
      <c r="B2779" t="s">
        <v>3076</v>
      </c>
      <c r="C2779" t="s">
        <v>3077</v>
      </c>
      <c r="D2779" t="s">
        <v>3078</v>
      </c>
      <c r="E2779" t="s">
        <v>3079</v>
      </c>
      <c r="F2779" t="s">
        <v>3080</v>
      </c>
      <c r="G2779" s="1">
        <v>-352.16151987396393</v>
      </c>
      <c r="H2779" s="1">
        <v>133.6</v>
      </c>
      <c r="I2779" s="2">
        <v>-47048.779055161569</v>
      </c>
      <c r="J2779" s="3">
        <v>-4.0924840834715922E-4</v>
      </c>
      <c r="K2779" s="4">
        <v>114963865.7</v>
      </c>
      <c r="L2779" s="5">
        <v>4675001</v>
      </c>
      <c r="M2779" s="6">
        <v>24.59119596</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2"/>
        <v xml:space="preserve"> </v>
      </c>
      <c r="AB2779" s="8" t="s">
        <v>6286</v>
      </c>
      <c r="AG2779" s="16">
        <v>0</v>
      </c>
    </row>
    <row r="2780" spans="1:33" x14ac:dyDescent="0.25">
      <c r="A2780" t="s">
        <v>4065</v>
      </c>
      <c r="B2780" t="s">
        <v>709</v>
      </c>
      <c r="C2780" t="s">
        <v>6305</v>
      </c>
      <c r="D2780" t="s">
        <v>711</v>
      </c>
      <c r="E2780" t="s">
        <v>712</v>
      </c>
      <c r="F2780" t="s">
        <v>713</v>
      </c>
      <c r="G2780" s="1">
        <v>-6313.7287970536836</v>
      </c>
      <c r="H2780" s="1">
        <v>15.47</v>
      </c>
      <c r="I2780" s="2">
        <v>-97673.384490420489</v>
      </c>
      <c r="J2780" s="3">
        <v>-8.4960073233185027E-4</v>
      </c>
      <c r="K2780" s="4">
        <v>114963865.7</v>
      </c>
      <c r="L2780" s="5">
        <v>4675001</v>
      </c>
      <c r="M2780" s="6">
        <v>24.59119596</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2"/>
        <v xml:space="preserve"> </v>
      </c>
      <c r="AB2780" s="8" t="s">
        <v>6286</v>
      </c>
      <c r="AG2780" s="16">
        <v>0</v>
      </c>
    </row>
    <row r="2781" spans="1:33" x14ac:dyDescent="0.25">
      <c r="A2781" t="s">
        <v>4065</v>
      </c>
      <c r="B2781" t="s">
        <v>6306</v>
      </c>
      <c r="C2781" t="s">
        <v>6307</v>
      </c>
      <c r="D2781" t="s">
        <v>5208</v>
      </c>
      <c r="E2781" t="s">
        <v>5209</v>
      </c>
      <c r="F2781" t="s">
        <v>5210</v>
      </c>
      <c r="G2781" s="1">
        <v>-3699.9281189070921</v>
      </c>
      <c r="H2781" s="1">
        <v>26.56</v>
      </c>
      <c r="I2781" s="2">
        <v>-98270.090838172357</v>
      </c>
      <c r="J2781" s="3">
        <v>-8.5479111405847895E-4</v>
      </c>
      <c r="K2781" s="4">
        <v>114963865.7</v>
      </c>
      <c r="L2781" s="5">
        <v>4675001</v>
      </c>
      <c r="M2781" s="6">
        <v>24.59119596</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2"/>
        <v xml:space="preserve"> </v>
      </c>
      <c r="AB2781" s="8" t="s">
        <v>6286</v>
      </c>
      <c r="AG2781" s="16">
        <v>0</v>
      </c>
    </row>
    <row r="2782" spans="1:33" x14ac:dyDescent="0.25">
      <c r="A2782" t="s">
        <v>4065</v>
      </c>
      <c r="B2782" t="s">
        <v>6308</v>
      </c>
      <c r="C2782" t="s">
        <v>6309</v>
      </c>
      <c r="D2782" t="s">
        <v>6310</v>
      </c>
      <c r="E2782" t="s">
        <v>6311</v>
      </c>
      <c r="F2782" t="s">
        <v>6312</v>
      </c>
      <c r="G2782" s="1">
        <v>-499.48355377064371</v>
      </c>
      <c r="H2782" s="1">
        <v>162.44999999999999</v>
      </c>
      <c r="I2782" s="2">
        <v>-81141.103310041057</v>
      </c>
      <c r="J2782" s="3">
        <v>-7.057965806558735E-4</v>
      </c>
      <c r="K2782" s="4">
        <v>114963865.7</v>
      </c>
      <c r="L2782" s="5">
        <v>4675001</v>
      </c>
      <c r="M2782" s="6">
        <v>24.59119596</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2"/>
        <v xml:space="preserve"> </v>
      </c>
      <c r="AB2782" s="8" t="s">
        <v>6286</v>
      </c>
      <c r="AG2782" s="16">
        <v>0</v>
      </c>
    </row>
    <row r="2783" spans="1:33" x14ac:dyDescent="0.25">
      <c r="A2783" t="s">
        <v>4065</v>
      </c>
      <c r="B2783" t="s">
        <v>3115</v>
      </c>
      <c r="C2783" t="s">
        <v>3116</v>
      </c>
      <c r="D2783" t="s">
        <v>3117</v>
      </c>
      <c r="E2783" t="s">
        <v>3118</v>
      </c>
      <c r="F2783" t="s">
        <v>3119</v>
      </c>
      <c r="G2783" s="1">
        <v>-1187.1785384694749</v>
      </c>
      <c r="H2783" s="1">
        <v>113.46</v>
      </c>
      <c r="I2783" s="2">
        <v>-134697.27697474661</v>
      </c>
      <c r="J2783" s="3">
        <v>-1.1716488146479109E-3</v>
      </c>
      <c r="K2783" s="4">
        <v>114963865.7</v>
      </c>
      <c r="L2783" s="5">
        <v>4675001</v>
      </c>
      <c r="M2783" s="6">
        <v>24.59119596</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2"/>
        <v xml:space="preserve"> </v>
      </c>
      <c r="AB2783" s="8" t="s">
        <v>6286</v>
      </c>
      <c r="AG2783" s="16">
        <v>0</v>
      </c>
    </row>
    <row r="2784" spans="1:33" x14ac:dyDescent="0.25">
      <c r="A2784" t="s">
        <v>4065</v>
      </c>
      <c r="B2784" t="s">
        <v>6313</v>
      </c>
      <c r="C2784" t="s">
        <v>6314</v>
      </c>
      <c r="D2784" t="s">
        <v>6315</v>
      </c>
      <c r="E2784" t="s">
        <v>6316</v>
      </c>
      <c r="F2784" t="s">
        <v>6317</v>
      </c>
      <c r="G2784" s="1">
        <v>-121.18693740644569</v>
      </c>
      <c r="H2784" s="1">
        <v>153.43</v>
      </c>
      <c r="I2784" s="2">
        <v>-18593.71180627096</v>
      </c>
      <c r="J2784" s="3">
        <v>-1.6173526953931359E-4</v>
      </c>
      <c r="K2784" s="4">
        <v>114963865.7</v>
      </c>
      <c r="L2784" s="5">
        <v>4675001</v>
      </c>
      <c r="M2784" s="6">
        <v>24.59119596</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2"/>
        <v xml:space="preserve"> </v>
      </c>
      <c r="AB2784" s="8" t="s">
        <v>6286</v>
      </c>
      <c r="AG2784" s="16">
        <v>0</v>
      </c>
    </row>
    <row r="2785" spans="1:33" x14ac:dyDescent="0.25">
      <c r="A2785" t="s">
        <v>4065</v>
      </c>
      <c r="B2785" t="s">
        <v>3133</v>
      </c>
      <c r="C2785" t="s">
        <v>3134</v>
      </c>
      <c r="D2785" t="s">
        <v>3135</v>
      </c>
      <c r="E2785" t="s">
        <v>3136</v>
      </c>
      <c r="F2785" t="s">
        <v>3137</v>
      </c>
      <c r="G2785" s="1">
        <v>-2449.2959326625119</v>
      </c>
      <c r="H2785" s="1">
        <v>52.54</v>
      </c>
      <c r="I2785" s="2">
        <v>-128686.0083020884</v>
      </c>
      <c r="J2785" s="3">
        <v>-1.1193604835618219E-3</v>
      </c>
      <c r="K2785" s="4">
        <v>114963865.7</v>
      </c>
      <c r="L2785" s="5">
        <v>4675001</v>
      </c>
      <c r="M2785" s="6">
        <v>24.59119596</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2"/>
        <v xml:space="preserve"> </v>
      </c>
      <c r="AB2785" s="8" t="s">
        <v>6286</v>
      </c>
      <c r="AG2785" s="16">
        <v>0</v>
      </c>
    </row>
    <row r="2786" spans="1:33" x14ac:dyDescent="0.25">
      <c r="A2786" t="s">
        <v>4065</v>
      </c>
      <c r="B2786" t="s">
        <v>732</v>
      </c>
      <c r="C2786" t="s">
        <v>3138</v>
      </c>
      <c r="D2786" t="s">
        <v>734</v>
      </c>
      <c r="E2786" t="s">
        <v>735</v>
      </c>
      <c r="F2786" t="s">
        <v>736</v>
      </c>
      <c r="G2786" s="1">
        <v>-5396.8933799835477</v>
      </c>
      <c r="H2786" s="1">
        <v>21.99</v>
      </c>
      <c r="I2786" s="2">
        <v>-118677.68542583819</v>
      </c>
      <c r="J2786" s="3">
        <v>-1.032304234928299E-3</v>
      </c>
      <c r="K2786" s="4">
        <v>114963865.7</v>
      </c>
      <c r="L2786" s="5">
        <v>4675001</v>
      </c>
      <c r="M2786" s="6">
        <v>24.59119596</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2"/>
        <v xml:space="preserve"> </v>
      </c>
      <c r="AB2786" s="8" t="s">
        <v>6286</v>
      </c>
      <c r="AG2786" s="16">
        <v>0</v>
      </c>
    </row>
    <row r="2787" spans="1:33" x14ac:dyDescent="0.25">
      <c r="A2787" t="s">
        <v>4065</v>
      </c>
      <c r="B2787" t="s">
        <v>3139</v>
      </c>
      <c r="C2787" t="s">
        <v>3140</v>
      </c>
      <c r="D2787" t="s">
        <v>3141</v>
      </c>
      <c r="E2787" t="s">
        <v>3142</v>
      </c>
      <c r="F2787" t="s">
        <v>3143</v>
      </c>
      <c r="G2787" s="1">
        <v>-66.055233168815093</v>
      </c>
      <c r="H2787" s="1">
        <v>302.02</v>
      </c>
      <c r="I2787" s="2">
        <v>-19950.001521645529</v>
      </c>
      <c r="J2787" s="3">
        <v>-1.7353280006872219E-4</v>
      </c>
      <c r="K2787" s="4">
        <v>114963865.7</v>
      </c>
      <c r="L2787" s="5">
        <v>4675001</v>
      </c>
      <c r="M2787" s="6">
        <v>24.59119596</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2"/>
        <v xml:space="preserve"> </v>
      </c>
      <c r="AB2787" s="8" t="s">
        <v>6286</v>
      </c>
      <c r="AG2787" s="16">
        <v>0</v>
      </c>
    </row>
    <row r="2788" spans="1:33" x14ac:dyDescent="0.25">
      <c r="A2788" t="s">
        <v>4065</v>
      </c>
      <c r="B2788" t="s">
        <v>206</v>
      </c>
      <c r="C2788" t="s">
        <v>3149</v>
      </c>
      <c r="D2788" t="s">
        <v>208</v>
      </c>
      <c r="E2788" t="s">
        <v>209</v>
      </c>
      <c r="F2788" t="s">
        <v>210</v>
      </c>
      <c r="G2788" s="1">
        <v>-271.51258286451008</v>
      </c>
      <c r="H2788" s="1">
        <v>172.51</v>
      </c>
      <c r="I2788" s="2">
        <v>-46838.635669956631</v>
      </c>
      <c r="J2788" s="3">
        <v>-4.074205002133695E-4</v>
      </c>
      <c r="K2788" s="4">
        <v>114963865.7</v>
      </c>
      <c r="L2788" s="5">
        <v>4675001</v>
      </c>
      <c r="M2788" s="6">
        <v>24.59119596</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2"/>
        <v xml:space="preserve"> </v>
      </c>
      <c r="AB2788" s="8" t="s">
        <v>6286</v>
      </c>
      <c r="AG2788" s="16">
        <v>0</v>
      </c>
    </row>
    <row r="2789" spans="1:33" x14ac:dyDescent="0.25">
      <c r="A2789" t="s">
        <v>4065</v>
      </c>
      <c r="B2789" t="s">
        <v>3177</v>
      </c>
      <c r="C2789" t="s">
        <v>3178</v>
      </c>
      <c r="D2789" t="s">
        <v>3179</v>
      </c>
      <c r="E2789" t="s">
        <v>3180</v>
      </c>
      <c r="F2789" t="s">
        <v>3181</v>
      </c>
      <c r="G2789" s="1">
        <v>-5842.5276536386182</v>
      </c>
      <c r="H2789" s="1">
        <v>19.739999999999998</v>
      </c>
      <c r="I2789" s="2">
        <v>-115331.4958828263</v>
      </c>
      <c r="J2789" s="3">
        <v>-1.003197788979936E-3</v>
      </c>
      <c r="K2789" s="4">
        <v>114963865.7</v>
      </c>
      <c r="L2789" s="5">
        <v>4675001</v>
      </c>
      <c r="M2789" s="6">
        <v>24.59119596</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2"/>
        <v xml:space="preserve"> </v>
      </c>
      <c r="AB2789" s="8" t="s">
        <v>6286</v>
      </c>
      <c r="AG2789" s="16">
        <v>0</v>
      </c>
    </row>
    <row r="2790" spans="1:33" x14ac:dyDescent="0.25">
      <c r="A2790" t="s">
        <v>4065</v>
      </c>
      <c r="B2790" t="s">
        <v>216</v>
      </c>
      <c r="C2790" t="s">
        <v>6318</v>
      </c>
      <c r="D2790" t="s">
        <v>218</v>
      </c>
      <c r="E2790" t="s">
        <v>219</v>
      </c>
      <c r="F2790" t="s">
        <v>220</v>
      </c>
      <c r="G2790" s="1">
        <v>-1154.583003175228</v>
      </c>
      <c r="H2790" s="1">
        <v>65.91</v>
      </c>
      <c r="I2790" s="2">
        <v>-76098.565739279264</v>
      </c>
      <c r="J2790" s="3">
        <v>-6.6193464595092565E-4</v>
      </c>
      <c r="K2790" s="4">
        <v>114963865.7</v>
      </c>
      <c r="L2790" s="5">
        <v>4675001</v>
      </c>
      <c r="M2790" s="6">
        <v>24.59119596</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2"/>
        <v xml:space="preserve"> </v>
      </c>
      <c r="AB2790" s="8" t="s">
        <v>6286</v>
      </c>
      <c r="AG2790" s="16">
        <v>0</v>
      </c>
    </row>
    <row r="2791" spans="1:33" x14ac:dyDescent="0.25">
      <c r="A2791" t="s">
        <v>4065</v>
      </c>
      <c r="B2791" t="s">
        <v>6319</v>
      </c>
      <c r="C2791" t="s">
        <v>6320</v>
      </c>
      <c r="D2791" t="s">
        <v>6321</v>
      </c>
      <c r="E2791" t="s">
        <v>6322</v>
      </c>
      <c r="F2791" t="s">
        <v>6323</v>
      </c>
      <c r="G2791" s="1">
        <v>-48.180066849257322</v>
      </c>
      <c r="H2791" s="1">
        <v>980.76</v>
      </c>
      <c r="I2791" s="2">
        <v>-47253.082363077607</v>
      </c>
      <c r="J2791" s="3">
        <v>-4.1102551723847962E-4</v>
      </c>
      <c r="K2791" s="4">
        <v>114963865.7</v>
      </c>
      <c r="L2791" s="5">
        <v>4675001</v>
      </c>
      <c r="M2791" s="6">
        <v>24.59119596</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2"/>
        <v xml:space="preserve"> </v>
      </c>
      <c r="AB2791" s="8" t="s">
        <v>6286</v>
      </c>
      <c r="AG2791" s="16">
        <v>0</v>
      </c>
    </row>
    <row r="2792" spans="1:33" x14ac:dyDescent="0.25">
      <c r="A2792" t="s">
        <v>4065</v>
      </c>
      <c r="B2792" t="s">
        <v>3230</v>
      </c>
      <c r="C2792" t="s">
        <v>3231</v>
      </c>
      <c r="D2792" t="s">
        <v>3232</v>
      </c>
      <c r="E2792" t="s">
        <v>3233</v>
      </c>
      <c r="F2792" t="s">
        <v>3234</v>
      </c>
      <c r="G2792" s="1">
        <v>-459.52537900247142</v>
      </c>
      <c r="H2792" s="1">
        <v>68.209999999999994</v>
      </c>
      <c r="I2792" s="2">
        <v>-31344.22610175857</v>
      </c>
      <c r="J2792" s="3">
        <v>-2.7264415571716957E-4</v>
      </c>
      <c r="K2792" s="4">
        <v>114963865.7</v>
      </c>
      <c r="L2792" s="5">
        <v>4675001</v>
      </c>
      <c r="M2792" s="6">
        <v>24.59119596</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2"/>
        <v xml:space="preserve"> </v>
      </c>
      <c r="AB2792" s="8" t="s">
        <v>6286</v>
      </c>
      <c r="AG2792" s="16">
        <v>0</v>
      </c>
    </row>
    <row r="2793" spans="1:33" x14ac:dyDescent="0.25">
      <c r="A2793" t="s">
        <v>4065</v>
      </c>
      <c r="B2793" t="s">
        <v>3235</v>
      </c>
      <c r="C2793" t="s">
        <v>3236</v>
      </c>
      <c r="D2793" t="s">
        <v>3237</v>
      </c>
      <c r="E2793" t="s">
        <v>3238</v>
      </c>
      <c r="F2793" t="s">
        <v>3239</v>
      </c>
      <c r="G2793" s="1">
        <v>-85.967876036771131</v>
      </c>
      <c r="H2793" s="1">
        <v>363</v>
      </c>
      <c r="I2793" s="2">
        <v>-31206.339001347918</v>
      </c>
      <c r="J2793" s="3">
        <v>-2.7144476058922162E-4</v>
      </c>
      <c r="K2793" s="4">
        <v>114963865.7</v>
      </c>
      <c r="L2793" s="5">
        <v>4675001</v>
      </c>
      <c r="M2793" s="6">
        <v>24.59119596</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ref="S2793:S2856" si="43">IF(ISNUMBER(N2793),Q2793*N2793,IF(ISNUMBER(R2793),J2793*R2793," "))</f>
        <v xml:space="preserve"> </v>
      </c>
      <c r="AB2793" s="8" t="s">
        <v>6286</v>
      </c>
      <c r="AG2793" s="16">
        <v>0</v>
      </c>
    </row>
    <row r="2794" spans="1:33" x14ac:dyDescent="0.25">
      <c r="A2794" t="s">
        <v>4065</v>
      </c>
      <c r="B2794" t="s">
        <v>231</v>
      </c>
      <c r="C2794" t="s">
        <v>3244</v>
      </c>
      <c r="D2794" t="s">
        <v>233</v>
      </c>
      <c r="E2794" t="s">
        <v>234</v>
      </c>
      <c r="F2794" t="s">
        <v>235</v>
      </c>
      <c r="G2794" s="1">
        <v>-2307.927569906954</v>
      </c>
      <c r="H2794" s="1">
        <v>18.760000000000002</v>
      </c>
      <c r="I2794" s="2">
        <v>-43296.721211454467</v>
      </c>
      <c r="J2794" s="3">
        <v>-3.7661156353630221E-4</v>
      </c>
      <c r="K2794" s="4">
        <v>114963865.7</v>
      </c>
      <c r="L2794" s="5">
        <v>4675001</v>
      </c>
      <c r="M2794" s="6">
        <v>24.59119596</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3"/>
        <v xml:space="preserve"> </v>
      </c>
      <c r="AB2794" s="8" t="s">
        <v>6286</v>
      </c>
      <c r="AG2794" s="16">
        <v>0</v>
      </c>
    </row>
    <row r="2795" spans="1:33" x14ac:dyDescent="0.25">
      <c r="A2795" t="s">
        <v>4065</v>
      </c>
      <c r="B2795" t="s">
        <v>6324</v>
      </c>
      <c r="C2795" t="s">
        <v>6325</v>
      </c>
      <c r="D2795" t="s">
        <v>5301</v>
      </c>
      <c r="E2795" t="s">
        <v>5302</v>
      </c>
      <c r="F2795" t="s">
        <v>5303</v>
      </c>
      <c r="G2795" s="1">
        <v>-233.4211693415613</v>
      </c>
      <c r="H2795" s="1">
        <v>142.31</v>
      </c>
      <c r="I2795" s="2">
        <v>-33218.166608997592</v>
      </c>
      <c r="J2795" s="3">
        <v>-2.8894441228760452E-4</v>
      </c>
      <c r="K2795" s="4">
        <v>114963865.7</v>
      </c>
      <c r="L2795" s="5">
        <v>4675001</v>
      </c>
      <c r="M2795" s="6">
        <v>24.59119596</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3"/>
        <v xml:space="preserve"> </v>
      </c>
      <c r="AB2795" s="8" t="s">
        <v>6286</v>
      </c>
      <c r="AG2795" s="16">
        <v>0</v>
      </c>
    </row>
    <row r="2796" spans="1:33" x14ac:dyDescent="0.25">
      <c r="A2796" t="s">
        <v>4065</v>
      </c>
      <c r="B2796" t="s">
        <v>6326</v>
      </c>
      <c r="C2796" t="s">
        <v>6327</v>
      </c>
      <c r="D2796" t="s">
        <v>5306</v>
      </c>
      <c r="E2796" t="s">
        <v>5307</v>
      </c>
      <c r="F2796" t="s">
        <v>5308</v>
      </c>
      <c r="G2796" s="1">
        <v>-9423.9978672049019</v>
      </c>
      <c r="H2796" s="1">
        <v>10.050000000000001</v>
      </c>
      <c r="I2796" s="2">
        <v>-94711.178565409267</v>
      </c>
      <c r="J2796" s="3">
        <v>-8.2383432384362896E-4</v>
      </c>
      <c r="K2796" s="4">
        <v>114963865.7</v>
      </c>
      <c r="L2796" s="5">
        <v>4675001</v>
      </c>
      <c r="M2796" s="6">
        <v>24.59119596</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3"/>
        <v xml:space="preserve"> </v>
      </c>
      <c r="AB2796" s="8" t="s">
        <v>6286</v>
      </c>
      <c r="AG2796" s="16">
        <v>0</v>
      </c>
    </row>
    <row r="2797" spans="1:33" x14ac:dyDescent="0.25">
      <c r="A2797" t="s">
        <v>4065</v>
      </c>
      <c r="B2797" t="s">
        <v>256</v>
      </c>
      <c r="C2797" t="s">
        <v>3265</v>
      </c>
      <c r="D2797" t="s">
        <v>258</v>
      </c>
      <c r="E2797" t="s">
        <v>259</v>
      </c>
      <c r="G2797" s="1">
        <v>-15249.503537430421</v>
      </c>
      <c r="H2797" s="1">
        <v>5.18</v>
      </c>
      <c r="I2797" s="2">
        <v>-78992.428323889559</v>
      </c>
      <c r="J2797" s="3">
        <v>-6.8710657773131541E-4</v>
      </c>
      <c r="K2797" s="4">
        <v>114963865.7</v>
      </c>
      <c r="L2797" s="5">
        <v>4675001</v>
      </c>
      <c r="M2797" s="6">
        <v>24.59119596</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3"/>
        <v xml:space="preserve"> </v>
      </c>
      <c r="AB2797" s="8" t="s">
        <v>6286</v>
      </c>
      <c r="AG2797" s="16">
        <v>0</v>
      </c>
    </row>
    <row r="2798" spans="1:33" x14ac:dyDescent="0.25">
      <c r="A2798" t="s">
        <v>4065</v>
      </c>
      <c r="B2798" t="s">
        <v>6328</v>
      </c>
      <c r="C2798" t="s">
        <v>6329</v>
      </c>
      <c r="D2798" t="s">
        <v>5316</v>
      </c>
      <c r="E2798" t="s">
        <v>5317</v>
      </c>
      <c r="F2798" t="s">
        <v>5318</v>
      </c>
      <c r="G2798" s="1">
        <v>-876.62991193990649</v>
      </c>
      <c r="H2798" s="1">
        <v>47.43</v>
      </c>
      <c r="I2798" s="2">
        <v>-41578.556723309768</v>
      </c>
      <c r="J2798" s="3">
        <v>-3.6166630680121412E-4</v>
      </c>
      <c r="K2798" s="4">
        <v>114963865.7</v>
      </c>
      <c r="L2798" s="5">
        <v>4675001</v>
      </c>
      <c r="M2798" s="6">
        <v>24.59119596</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3"/>
        <v xml:space="preserve"> </v>
      </c>
      <c r="AB2798" s="8" t="s">
        <v>6286</v>
      </c>
      <c r="AG2798" s="16">
        <v>0</v>
      </c>
    </row>
    <row r="2799" spans="1:33" x14ac:dyDescent="0.25">
      <c r="A2799" t="s">
        <v>4065</v>
      </c>
      <c r="B2799" t="s">
        <v>3276</v>
      </c>
      <c r="C2799" t="s">
        <v>3277</v>
      </c>
      <c r="D2799" t="s">
        <v>3278</v>
      </c>
      <c r="E2799" t="s">
        <v>3279</v>
      </c>
      <c r="G2799" s="1">
        <v>-12191.738641175691</v>
      </c>
      <c r="H2799" s="1">
        <v>11.38</v>
      </c>
      <c r="I2799" s="2">
        <v>-138741.98573657931</v>
      </c>
      <c r="J2799" s="3">
        <v>-1.206831249904458E-3</v>
      </c>
      <c r="K2799" s="4">
        <v>114963865.7</v>
      </c>
      <c r="L2799" s="5">
        <v>4675001</v>
      </c>
      <c r="M2799" s="6">
        <v>24.59119596</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3"/>
        <v xml:space="preserve"> </v>
      </c>
      <c r="AB2799" s="8" t="s">
        <v>6286</v>
      </c>
      <c r="AG2799" s="16">
        <v>0</v>
      </c>
    </row>
    <row r="2800" spans="1:33" x14ac:dyDescent="0.25">
      <c r="A2800" t="s">
        <v>4065</v>
      </c>
      <c r="B2800" t="s">
        <v>265</v>
      </c>
      <c r="C2800" t="s">
        <v>6330</v>
      </c>
      <c r="D2800" t="s">
        <v>267</v>
      </c>
      <c r="E2800" t="s">
        <v>268</v>
      </c>
      <c r="F2800" t="s">
        <v>269</v>
      </c>
      <c r="G2800" s="1">
        <v>-663.99868648554616</v>
      </c>
      <c r="H2800" s="1">
        <v>97.43</v>
      </c>
      <c r="I2800" s="2">
        <v>-64693.392024286768</v>
      </c>
      <c r="J2800" s="3">
        <v>-5.6272805050854133E-4</v>
      </c>
      <c r="K2800" s="4">
        <v>114963865.7</v>
      </c>
      <c r="L2800" s="5">
        <v>4675001</v>
      </c>
      <c r="M2800" s="6">
        <v>24.59119596</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3"/>
        <v xml:space="preserve"> </v>
      </c>
      <c r="AB2800" s="8" t="s">
        <v>6286</v>
      </c>
      <c r="AG2800" s="16">
        <v>0</v>
      </c>
    </row>
    <row r="2801" spans="1:33" x14ac:dyDescent="0.25">
      <c r="A2801" t="s">
        <v>4065</v>
      </c>
      <c r="B2801" t="s">
        <v>3300</v>
      </c>
      <c r="C2801" t="s">
        <v>3301</v>
      </c>
      <c r="D2801" t="s">
        <v>3302</v>
      </c>
      <c r="E2801" t="s">
        <v>3303</v>
      </c>
      <c r="F2801" t="s">
        <v>3304</v>
      </c>
      <c r="G2801" s="1">
        <v>-422.49688620807302</v>
      </c>
      <c r="H2801" s="1">
        <v>56.24</v>
      </c>
      <c r="I2801" s="2">
        <v>-23761.22488034203</v>
      </c>
      <c r="J2801" s="3">
        <v>-2.0668428932572009E-4</v>
      </c>
      <c r="K2801" s="4">
        <v>114963865.7</v>
      </c>
      <c r="L2801" s="5">
        <v>4675001</v>
      </c>
      <c r="M2801" s="6">
        <v>24.59119596</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3"/>
        <v xml:space="preserve"> </v>
      </c>
      <c r="AB2801" s="8" t="s">
        <v>6286</v>
      </c>
      <c r="AG2801" s="16">
        <v>0</v>
      </c>
    </row>
    <row r="2802" spans="1:33" x14ac:dyDescent="0.25">
      <c r="A2802" t="s">
        <v>4065</v>
      </c>
      <c r="B2802" t="s">
        <v>2166</v>
      </c>
      <c r="C2802" t="s">
        <v>2167</v>
      </c>
      <c r="D2802" t="s">
        <v>2168</v>
      </c>
      <c r="E2802" t="s">
        <v>2169</v>
      </c>
      <c r="F2802" t="s">
        <v>2170</v>
      </c>
      <c r="G2802" s="1">
        <v>-217.26108180546689</v>
      </c>
      <c r="H2802" s="1">
        <v>324.93</v>
      </c>
      <c r="I2802" s="2">
        <v>-70594.643311050342</v>
      </c>
      <c r="J2802" s="3">
        <v>-6.1405940798187986E-4</v>
      </c>
      <c r="K2802" s="4">
        <v>114963865.7</v>
      </c>
      <c r="L2802" s="5">
        <v>4675001</v>
      </c>
      <c r="M2802" s="6">
        <v>24.59119596</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3"/>
        <v xml:space="preserve"> </v>
      </c>
      <c r="AB2802" s="8" t="s">
        <v>6286</v>
      </c>
      <c r="AG2802" s="16">
        <v>0</v>
      </c>
    </row>
    <row r="2803" spans="1:33" x14ac:dyDescent="0.25">
      <c r="A2803" t="s">
        <v>4065</v>
      </c>
      <c r="B2803" t="s">
        <v>279</v>
      </c>
      <c r="C2803" t="s">
        <v>3307</v>
      </c>
      <c r="D2803" t="s">
        <v>281</v>
      </c>
      <c r="E2803" t="s">
        <v>282</v>
      </c>
      <c r="F2803" t="s">
        <v>283</v>
      </c>
      <c r="G2803" s="1">
        <v>-1864.6493010194281</v>
      </c>
      <c r="H2803" s="1">
        <v>45.78</v>
      </c>
      <c r="I2803" s="2">
        <v>-85363.645000669407</v>
      </c>
      <c r="J2803" s="3">
        <v>-7.4252587524698563E-4</v>
      </c>
      <c r="K2803" s="4">
        <v>114963865.7</v>
      </c>
      <c r="L2803" s="5">
        <v>4675001</v>
      </c>
      <c r="M2803" s="6">
        <v>24.59119596</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3"/>
        <v xml:space="preserve"> </v>
      </c>
      <c r="AB2803" s="8" t="s">
        <v>6286</v>
      </c>
      <c r="AG2803" s="16">
        <v>0</v>
      </c>
    </row>
    <row r="2804" spans="1:33" x14ac:dyDescent="0.25">
      <c r="A2804" t="s">
        <v>4065</v>
      </c>
      <c r="B2804" t="s">
        <v>6331</v>
      </c>
      <c r="C2804" t="s">
        <v>6332</v>
      </c>
      <c r="D2804" t="s">
        <v>6333</v>
      </c>
      <c r="E2804" t="s">
        <v>6334</v>
      </c>
      <c r="F2804" t="s">
        <v>6335</v>
      </c>
      <c r="G2804" s="1">
        <v>-483.70923105805662</v>
      </c>
      <c r="H2804" s="1">
        <v>71.23</v>
      </c>
      <c r="I2804" s="2">
        <v>-34454.608528265373</v>
      </c>
      <c r="J2804" s="3">
        <v>-2.9969946050853241E-4</v>
      </c>
      <c r="K2804" s="4">
        <v>114963865.7</v>
      </c>
      <c r="L2804" s="5">
        <v>4675001</v>
      </c>
      <c r="M2804" s="6">
        <v>24.59119596</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3"/>
        <v xml:space="preserve"> </v>
      </c>
      <c r="AB2804" s="8" t="s">
        <v>6286</v>
      </c>
      <c r="AG2804" s="16">
        <v>0</v>
      </c>
    </row>
    <row r="2805" spans="1:33" x14ac:dyDescent="0.25">
      <c r="A2805" t="s">
        <v>4065</v>
      </c>
      <c r="B2805" t="s">
        <v>3316</v>
      </c>
      <c r="C2805" t="s">
        <v>3317</v>
      </c>
      <c r="D2805" t="s">
        <v>3318</v>
      </c>
      <c r="E2805" t="s">
        <v>3319</v>
      </c>
      <c r="F2805" t="s">
        <v>3320</v>
      </c>
      <c r="G2805" s="1">
        <v>-1617.0857801633681</v>
      </c>
      <c r="H2805" s="1">
        <v>29.58</v>
      </c>
      <c r="I2805" s="2">
        <v>-47833.397377232417</v>
      </c>
      <c r="J2805" s="3">
        <v>-4.1607332082981978E-4</v>
      </c>
      <c r="K2805" s="4">
        <v>114963865.7</v>
      </c>
      <c r="L2805" s="5">
        <v>4675001</v>
      </c>
      <c r="M2805" s="6">
        <v>24.59119596</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3"/>
        <v xml:space="preserve"> </v>
      </c>
      <c r="AB2805" s="8" t="s">
        <v>6286</v>
      </c>
      <c r="AG2805" s="16">
        <v>0</v>
      </c>
    </row>
    <row r="2806" spans="1:33" x14ac:dyDescent="0.25">
      <c r="A2806" t="s">
        <v>4065</v>
      </c>
      <c r="B2806" t="s">
        <v>6336</v>
      </c>
      <c r="C2806" t="s">
        <v>6337</v>
      </c>
      <c r="D2806" t="s">
        <v>6338</v>
      </c>
      <c r="E2806" t="s">
        <v>6339</v>
      </c>
      <c r="F2806" t="s">
        <v>6340</v>
      </c>
      <c r="G2806" s="1">
        <v>-8444.1971247547845</v>
      </c>
      <c r="H2806" s="1">
        <v>11.88</v>
      </c>
      <c r="I2806" s="2">
        <v>-100317.0618420868</v>
      </c>
      <c r="J2806" s="3">
        <v>-8.725964565584962E-4</v>
      </c>
      <c r="K2806" s="4">
        <v>114963865.7</v>
      </c>
      <c r="L2806" s="5">
        <v>4675001</v>
      </c>
      <c r="M2806" s="6">
        <v>24.59119596</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3"/>
        <v xml:space="preserve"> </v>
      </c>
      <c r="AB2806" s="8" t="s">
        <v>6286</v>
      </c>
      <c r="AG2806" s="16">
        <v>0</v>
      </c>
    </row>
    <row r="2807" spans="1:33" x14ac:dyDescent="0.25">
      <c r="A2807" t="s">
        <v>4065</v>
      </c>
      <c r="B2807" t="s">
        <v>6341</v>
      </c>
      <c r="C2807" t="s">
        <v>6342</v>
      </c>
      <c r="D2807" t="s">
        <v>5358</v>
      </c>
      <c r="E2807" t="s">
        <v>5359</v>
      </c>
      <c r="F2807" t="s">
        <v>5360</v>
      </c>
      <c r="G2807" s="1">
        <v>-927.50047365223543</v>
      </c>
      <c r="H2807" s="1">
        <v>39.409999999999997</v>
      </c>
      <c r="I2807" s="2">
        <v>-36552.793666634592</v>
      </c>
      <c r="J2807" s="3">
        <v>-3.1795028328309409E-4</v>
      </c>
      <c r="K2807" s="4">
        <v>114963865.7</v>
      </c>
      <c r="L2807" s="5">
        <v>4675001</v>
      </c>
      <c r="M2807" s="6">
        <v>24.59119596</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3"/>
        <v xml:space="preserve"> </v>
      </c>
      <c r="AB2807" s="8" t="s">
        <v>6286</v>
      </c>
      <c r="AG2807" s="16">
        <v>0</v>
      </c>
    </row>
    <row r="2808" spans="1:33" x14ac:dyDescent="0.25">
      <c r="A2808" t="s">
        <v>4065</v>
      </c>
      <c r="B2808" t="s">
        <v>6343</v>
      </c>
      <c r="C2808" t="s">
        <v>6344</v>
      </c>
      <c r="D2808" t="s">
        <v>6345</v>
      </c>
      <c r="E2808" t="s">
        <v>6346</v>
      </c>
      <c r="F2808" t="s">
        <v>6347</v>
      </c>
      <c r="G2808" s="1">
        <v>-755.49129516188555</v>
      </c>
      <c r="H2808" s="1">
        <v>103.49</v>
      </c>
      <c r="I2808" s="2">
        <v>-78185.794136303535</v>
      </c>
      <c r="J2808" s="3">
        <v>-6.8009016276758278E-4</v>
      </c>
      <c r="K2808" s="4">
        <v>114963865.7</v>
      </c>
      <c r="L2808" s="5">
        <v>4675001</v>
      </c>
      <c r="M2808" s="6">
        <v>24.59119596</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3"/>
        <v xml:space="preserve"> </v>
      </c>
      <c r="AB2808" s="8" t="s">
        <v>6286</v>
      </c>
      <c r="AG2808" s="16">
        <v>0</v>
      </c>
    </row>
    <row r="2809" spans="1:33" x14ac:dyDescent="0.25">
      <c r="A2809" t="s">
        <v>4065</v>
      </c>
      <c r="B2809" t="s">
        <v>319</v>
      </c>
      <c r="C2809" t="s">
        <v>3364</v>
      </c>
      <c r="D2809" t="s">
        <v>321</v>
      </c>
      <c r="E2809" t="s">
        <v>322</v>
      </c>
      <c r="F2809" t="s">
        <v>323</v>
      </c>
      <c r="G2809" s="1">
        <v>-3368.7052006763088</v>
      </c>
      <c r="H2809" s="1">
        <v>20.32</v>
      </c>
      <c r="I2809" s="2">
        <v>-68452.08967774261</v>
      </c>
      <c r="J2809" s="3">
        <v>-5.9542265094294415E-4</v>
      </c>
      <c r="K2809" s="4">
        <v>114963865.7</v>
      </c>
      <c r="L2809" s="5">
        <v>4675001</v>
      </c>
      <c r="M2809" s="6">
        <v>24.59119596</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3"/>
        <v xml:space="preserve"> </v>
      </c>
      <c r="AB2809" s="8" t="s">
        <v>6286</v>
      </c>
      <c r="AG2809" s="16">
        <v>0</v>
      </c>
    </row>
    <row r="2810" spans="1:33" x14ac:dyDescent="0.25">
      <c r="A2810" t="s">
        <v>4065</v>
      </c>
      <c r="B2810" t="s">
        <v>3422</v>
      </c>
      <c r="C2810" t="s">
        <v>3423</v>
      </c>
      <c r="D2810" t="s">
        <v>3424</v>
      </c>
      <c r="E2810" t="s">
        <v>3425</v>
      </c>
      <c r="F2810" t="s">
        <v>3426</v>
      </c>
      <c r="G2810" s="1">
        <v>-1884.0235243462739</v>
      </c>
      <c r="H2810" s="1">
        <v>57.1</v>
      </c>
      <c r="I2810" s="2">
        <v>-107577.7432401722</v>
      </c>
      <c r="J2810" s="3">
        <v>-9.3575266093520238E-4</v>
      </c>
      <c r="K2810" s="4">
        <v>114963865.7</v>
      </c>
      <c r="L2810" s="5">
        <v>4675001</v>
      </c>
      <c r="M2810" s="6">
        <v>24.59119596</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3"/>
        <v xml:space="preserve"> </v>
      </c>
      <c r="AB2810" s="8" t="s">
        <v>6286</v>
      </c>
      <c r="AG2810" s="16">
        <v>0</v>
      </c>
    </row>
    <row r="2811" spans="1:33" x14ac:dyDescent="0.25">
      <c r="A2811" t="s">
        <v>4065</v>
      </c>
      <c r="B2811" t="s">
        <v>3427</v>
      </c>
      <c r="C2811" t="s">
        <v>3428</v>
      </c>
      <c r="D2811" t="s">
        <v>3429</v>
      </c>
      <c r="E2811" t="s">
        <v>3430</v>
      </c>
      <c r="F2811" t="s">
        <v>3431</v>
      </c>
      <c r="G2811" s="1">
        <v>-27.366548598359969</v>
      </c>
      <c r="H2811" s="1">
        <v>2116.86</v>
      </c>
      <c r="I2811" s="2">
        <v>-57931.152065924281</v>
      </c>
      <c r="J2811" s="3">
        <v>-5.0390748182647688E-4</v>
      </c>
      <c r="K2811" s="4">
        <v>114963865.7</v>
      </c>
      <c r="L2811" s="5">
        <v>4675001</v>
      </c>
      <c r="M2811" s="6">
        <v>24.59119596</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3"/>
        <v xml:space="preserve"> </v>
      </c>
      <c r="AB2811" s="8" t="s">
        <v>6286</v>
      </c>
      <c r="AG2811" s="16">
        <v>0</v>
      </c>
    </row>
    <row r="2812" spans="1:33" x14ac:dyDescent="0.25">
      <c r="A2812" t="s">
        <v>4065</v>
      </c>
      <c r="B2812" t="s">
        <v>6348</v>
      </c>
      <c r="C2812" t="s">
        <v>6349</v>
      </c>
      <c r="D2812" t="s">
        <v>6350</v>
      </c>
      <c r="E2812" t="s">
        <v>6351</v>
      </c>
      <c r="F2812" t="s">
        <v>6352</v>
      </c>
      <c r="G2812" s="1">
        <v>-93.655631209534221</v>
      </c>
      <c r="H2812" s="1">
        <v>460.68</v>
      </c>
      <c r="I2812" s="2">
        <v>-43145.276185608229</v>
      </c>
      <c r="J2812" s="3">
        <v>-3.7529423634898029E-4</v>
      </c>
      <c r="K2812" s="4">
        <v>114963865.7</v>
      </c>
      <c r="L2812" s="5">
        <v>4675001</v>
      </c>
      <c r="M2812" s="6">
        <v>24.59119596</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3"/>
        <v xml:space="preserve"> </v>
      </c>
      <c r="AB2812" s="8" t="s">
        <v>6286</v>
      </c>
      <c r="AG2812" s="16">
        <v>0</v>
      </c>
    </row>
    <row r="2813" spans="1:33" x14ac:dyDescent="0.25">
      <c r="A2813" t="s">
        <v>4065</v>
      </c>
      <c r="B2813" t="s">
        <v>6353</v>
      </c>
      <c r="C2813" t="s">
        <v>6354</v>
      </c>
      <c r="D2813" t="s">
        <v>4740</v>
      </c>
      <c r="E2813" t="s">
        <v>4741</v>
      </c>
      <c r="F2813" t="s">
        <v>4742</v>
      </c>
      <c r="G2813" s="1">
        <v>-171.43561409176709</v>
      </c>
      <c r="H2813" s="1">
        <v>257.29000000000002</v>
      </c>
      <c r="I2813" s="2">
        <v>-44108.669149670757</v>
      </c>
      <c r="J2813" s="3">
        <v>-3.8367419955043111E-4</v>
      </c>
      <c r="K2813" s="4">
        <v>114963865.7</v>
      </c>
      <c r="L2813" s="5">
        <v>4675001</v>
      </c>
      <c r="M2813" s="6">
        <v>24.59119596</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3"/>
        <v xml:space="preserve"> </v>
      </c>
      <c r="AB2813" s="8" t="s">
        <v>6286</v>
      </c>
      <c r="AG2813" s="16">
        <v>0</v>
      </c>
    </row>
    <row r="2814" spans="1:33" x14ac:dyDescent="0.25">
      <c r="A2814" t="s">
        <v>4065</v>
      </c>
      <c r="B2814" t="s">
        <v>339</v>
      </c>
      <c r="C2814" t="s">
        <v>3458</v>
      </c>
      <c r="D2814" t="s">
        <v>341</v>
      </c>
      <c r="E2814" t="s">
        <v>342</v>
      </c>
      <c r="F2814" t="s">
        <v>343</v>
      </c>
      <c r="G2814" s="1">
        <v>-2134.4322220744052</v>
      </c>
      <c r="H2814" s="1">
        <v>19.309999999999999</v>
      </c>
      <c r="I2814" s="2">
        <v>-41215.886208256758</v>
      </c>
      <c r="J2814" s="3">
        <v>-3.5851165892255448E-4</v>
      </c>
      <c r="K2814" s="4">
        <v>114963865.7</v>
      </c>
      <c r="L2814" s="5">
        <v>4675001</v>
      </c>
      <c r="M2814" s="6">
        <v>24.59119596</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3"/>
        <v xml:space="preserve"> </v>
      </c>
      <c r="AB2814" s="8" t="s">
        <v>6286</v>
      </c>
      <c r="AG2814" s="16">
        <v>0</v>
      </c>
    </row>
    <row r="2815" spans="1:33" x14ac:dyDescent="0.25">
      <c r="A2815" t="s">
        <v>4065</v>
      </c>
      <c r="B2815" t="s">
        <v>3459</v>
      </c>
      <c r="C2815" t="s">
        <v>3460</v>
      </c>
      <c r="D2815" t="s">
        <v>3461</v>
      </c>
      <c r="E2815" t="s">
        <v>3462</v>
      </c>
      <c r="F2815" t="s">
        <v>3463</v>
      </c>
      <c r="G2815" s="1">
        <v>-396.39795390197111</v>
      </c>
      <c r="H2815" s="1">
        <v>92.15</v>
      </c>
      <c r="I2815" s="2">
        <v>-36528.071452066637</v>
      </c>
      <c r="J2815" s="3">
        <v>-3.1773523993519149E-4</v>
      </c>
      <c r="K2815" s="4">
        <v>114963865.7</v>
      </c>
      <c r="L2815" s="5">
        <v>4675001</v>
      </c>
      <c r="M2815" s="6">
        <v>24.59119596</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3"/>
        <v xml:space="preserve"> </v>
      </c>
      <c r="AB2815" s="8" t="s">
        <v>6286</v>
      </c>
      <c r="AG2815" s="16">
        <v>0</v>
      </c>
    </row>
    <row r="2816" spans="1:33" x14ac:dyDescent="0.25">
      <c r="A2816" t="s">
        <v>4065</v>
      </c>
      <c r="B2816" t="s">
        <v>6355</v>
      </c>
      <c r="C2816" t="s">
        <v>6356</v>
      </c>
      <c r="D2816" t="s">
        <v>6357</v>
      </c>
      <c r="E2816" t="s">
        <v>6358</v>
      </c>
      <c r="F2816" t="s">
        <v>6359</v>
      </c>
      <c r="G2816" s="1">
        <v>-75.929529240428337</v>
      </c>
      <c r="H2816" s="1">
        <v>259.64999999999998</v>
      </c>
      <c r="I2816" s="2">
        <v>-19715.10226727722</v>
      </c>
      <c r="J2816" s="3">
        <v>-1.714895558463916E-4</v>
      </c>
      <c r="K2816" s="4">
        <v>114963865.7</v>
      </c>
      <c r="L2816" s="5">
        <v>4675001</v>
      </c>
      <c r="M2816" s="6">
        <v>24.59119596</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3"/>
        <v xml:space="preserve"> </v>
      </c>
      <c r="AB2816" s="8" t="s">
        <v>6286</v>
      </c>
      <c r="AG2816" s="16">
        <v>0</v>
      </c>
    </row>
    <row r="2817" spans="1:33" x14ac:dyDescent="0.25">
      <c r="A2817" t="s">
        <v>4065</v>
      </c>
      <c r="B2817" t="s">
        <v>6360</v>
      </c>
      <c r="C2817" t="s">
        <v>6361</v>
      </c>
      <c r="D2817" t="s">
        <v>5428</v>
      </c>
      <c r="E2817" t="s">
        <v>5429</v>
      </c>
      <c r="F2817" t="s">
        <v>5430</v>
      </c>
      <c r="G2817" s="1">
        <v>-783.54644761262739</v>
      </c>
      <c r="H2817" s="1">
        <v>172.31</v>
      </c>
      <c r="I2817" s="2">
        <v>-135012.8883881318</v>
      </c>
      <c r="J2817" s="3">
        <v>-1.1743941243281611E-3</v>
      </c>
      <c r="K2817" s="4">
        <v>114963865.7</v>
      </c>
      <c r="L2817" s="5">
        <v>4675001</v>
      </c>
      <c r="M2817" s="6">
        <v>24.59119596</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3"/>
        <v xml:space="preserve"> </v>
      </c>
      <c r="AB2817" s="8" t="s">
        <v>6286</v>
      </c>
      <c r="AG2817" s="16">
        <v>0</v>
      </c>
    </row>
    <row r="2818" spans="1:33" x14ac:dyDescent="0.25">
      <c r="A2818" t="s">
        <v>4065</v>
      </c>
      <c r="B2818" t="s">
        <v>6362</v>
      </c>
      <c r="C2818" t="s">
        <v>6363</v>
      </c>
      <c r="D2818" t="s">
        <v>6364</v>
      </c>
      <c r="E2818" t="s">
        <v>6365</v>
      </c>
      <c r="G2818" s="1">
        <v>-657.11915509640505</v>
      </c>
      <c r="H2818" s="1">
        <v>214.27</v>
      </c>
      <c r="I2818" s="2">
        <v>-140800.92136250669</v>
      </c>
      <c r="J2818" s="3">
        <v>-1.2247406652967721E-3</v>
      </c>
      <c r="K2818" s="4">
        <v>114963865.7</v>
      </c>
      <c r="L2818" s="5">
        <v>4675001</v>
      </c>
      <c r="M2818" s="6">
        <v>24.59119596</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3"/>
        <v xml:space="preserve"> </v>
      </c>
      <c r="AB2818" s="8" t="s">
        <v>6286</v>
      </c>
      <c r="AG2818" s="16">
        <v>0</v>
      </c>
    </row>
    <row r="2819" spans="1:33" x14ac:dyDescent="0.25">
      <c r="A2819" t="s">
        <v>4065</v>
      </c>
      <c r="B2819" t="s">
        <v>3490</v>
      </c>
      <c r="C2819" t="s">
        <v>3491</v>
      </c>
      <c r="D2819" t="s">
        <v>3492</v>
      </c>
      <c r="E2819" t="s">
        <v>3493</v>
      </c>
      <c r="F2819" t="s">
        <v>3494</v>
      </c>
      <c r="G2819" s="1">
        <v>-201.71194831646301</v>
      </c>
      <c r="H2819" s="1">
        <v>189.05</v>
      </c>
      <c r="I2819" s="2">
        <v>-38133.643829227323</v>
      </c>
      <c r="J2819" s="3">
        <v>-3.3170112710664812E-4</v>
      </c>
      <c r="K2819" s="4">
        <v>114963865.7</v>
      </c>
      <c r="L2819" s="5">
        <v>4675001</v>
      </c>
      <c r="M2819" s="6">
        <v>24.59119596</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AB2819" s="8" t="s">
        <v>6286</v>
      </c>
      <c r="AG2819" s="16">
        <v>0</v>
      </c>
    </row>
    <row r="2820" spans="1:33" x14ac:dyDescent="0.25">
      <c r="A2820" t="s">
        <v>4065</v>
      </c>
      <c r="B2820" t="s">
        <v>3495</v>
      </c>
      <c r="C2820" t="s">
        <v>3496</v>
      </c>
      <c r="D2820" t="s">
        <v>3497</v>
      </c>
      <c r="E2820" t="s">
        <v>3498</v>
      </c>
      <c r="F2820" t="s">
        <v>3499</v>
      </c>
      <c r="G2820" s="1">
        <v>-195.4412487298149</v>
      </c>
      <c r="H2820" s="1">
        <v>241.38</v>
      </c>
      <c r="I2820" s="2">
        <v>-47175.608618402723</v>
      </c>
      <c r="J2820" s="3">
        <v>-4.103516207562835E-4</v>
      </c>
      <c r="K2820" s="4">
        <v>114963865.7</v>
      </c>
      <c r="L2820" s="5">
        <v>4675001</v>
      </c>
      <c r="M2820" s="6">
        <v>24.59119596</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AB2820" s="8" t="s">
        <v>6286</v>
      </c>
      <c r="AG2820" s="16">
        <v>0</v>
      </c>
    </row>
    <row r="2821" spans="1:33" x14ac:dyDescent="0.25">
      <c r="A2821" t="s">
        <v>4065</v>
      </c>
      <c r="B2821" t="s">
        <v>6366</v>
      </c>
      <c r="C2821" t="s">
        <v>6367</v>
      </c>
      <c r="D2821" t="s">
        <v>5451</v>
      </c>
      <c r="E2821" t="s">
        <v>5452</v>
      </c>
      <c r="F2821" t="s">
        <v>5453</v>
      </c>
      <c r="G2821" s="1">
        <v>-3937.9890270366482</v>
      </c>
      <c r="H2821" s="1">
        <v>22.28</v>
      </c>
      <c r="I2821" s="2">
        <v>-87738.395522376522</v>
      </c>
      <c r="J2821" s="3">
        <v>-7.6318237028781923E-4</v>
      </c>
      <c r="K2821" s="4">
        <v>114963865.7</v>
      </c>
      <c r="L2821" s="5">
        <v>4675001</v>
      </c>
      <c r="M2821" s="6">
        <v>24.59119596</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AB2821" s="8" t="s">
        <v>6286</v>
      </c>
      <c r="AG2821" s="16">
        <v>0</v>
      </c>
    </row>
    <row r="2822" spans="1:33" x14ac:dyDescent="0.25">
      <c r="A2822" t="s">
        <v>4065</v>
      </c>
      <c r="B2822" t="s">
        <v>3510</v>
      </c>
      <c r="C2822" t="s">
        <v>3511</v>
      </c>
      <c r="D2822" t="s">
        <v>3512</v>
      </c>
      <c r="E2822" t="s">
        <v>3513</v>
      </c>
      <c r="F2822" t="s">
        <v>3514</v>
      </c>
      <c r="G2822" s="1">
        <v>-538.61889007805814</v>
      </c>
      <c r="H2822" s="1">
        <v>223.96</v>
      </c>
      <c r="I2822" s="2">
        <v>-120629.0866218819</v>
      </c>
      <c r="J2822" s="3">
        <v>-1.0492782744159399E-3</v>
      </c>
      <c r="K2822" s="4">
        <v>114963865.7</v>
      </c>
      <c r="L2822" s="5">
        <v>4675001</v>
      </c>
      <c r="M2822" s="6">
        <v>24.59119596</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AB2822" s="8" t="s">
        <v>6286</v>
      </c>
      <c r="AG2822" s="16">
        <v>0</v>
      </c>
    </row>
    <row r="2823" spans="1:33" x14ac:dyDescent="0.25">
      <c r="A2823" t="s">
        <v>4065</v>
      </c>
      <c r="B2823" t="s">
        <v>6368</v>
      </c>
      <c r="C2823" t="s">
        <v>6369</v>
      </c>
      <c r="D2823" t="s">
        <v>4831</v>
      </c>
      <c r="E2823" t="s">
        <v>4832</v>
      </c>
      <c r="F2823" t="s">
        <v>4833</v>
      </c>
      <c r="G2823" s="1">
        <v>-3698.7055850956699</v>
      </c>
      <c r="H2823" s="1">
        <v>34.97</v>
      </c>
      <c r="I2823" s="2">
        <v>-129343.7343107956</v>
      </c>
      <c r="J2823" s="3">
        <v>-1.1250816378106151E-3</v>
      </c>
      <c r="K2823" s="4">
        <v>114963865.7</v>
      </c>
      <c r="L2823" s="5">
        <v>4675001</v>
      </c>
      <c r="M2823" s="6">
        <v>24.59119596</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AB2823" s="8" t="s">
        <v>6286</v>
      </c>
      <c r="AG2823" s="16">
        <v>0</v>
      </c>
    </row>
    <row r="2824" spans="1:33" x14ac:dyDescent="0.25">
      <c r="A2824" t="s">
        <v>4065</v>
      </c>
      <c r="B2824" t="s">
        <v>3519</v>
      </c>
      <c r="C2824" t="s">
        <v>3520</v>
      </c>
      <c r="D2824" t="s">
        <v>3521</v>
      </c>
      <c r="E2824" t="s">
        <v>3522</v>
      </c>
      <c r="F2824" t="s">
        <v>3523</v>
      </c>
      <c r="G2824" s="1">
        <v>-652.18148400643281</v>
      </c>
      <c r="H2824" s="1">
        <v>53.61</v>
      </c>
      <c r="I2824" s="2">
        <v>-34963.449357584861</v>
      </c>
      <c r="J2824" s="3">
        <v>-3.0412555410082092E-4</v>
      </c>
      <c r="K2824" s="4">
        <v>114963865.7</v>
      </c>
      <c r="L2824" s="5">
        <v>4675001</v>
      </c>
      <c r="M2824" s="6">
        <v>24.59119596</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3"/>
        <v xml:space="preserve"> </v>
      </c>
      <c r="AB2824" s="8" t="s">
        <v>6286</v>
      </c>
      <c r="AG2824" s="16">
        <v>0</v>
      </c>
    </row>
    <row r="2825" spans="1:33" x14ac:dyDescent="0.25">
      <c r="A2825" t="s">
        <v>4065</v>
      </c>
      <c r="B2825" t="s">
        <v>6370</v>
      </c>
      <c r="C2825" t="s">
        <v>6371</v>
      </c>
      <c r="D2825" t="s">
        <v>6372</v>
      </c>
      <c r="E2825" t="s">
        <v>6373</v>
      </c>
      <c r="F2825" t="s">
        <v>6374</v>
      </c>
      <c r="G2825" s="1">
        <v>-163.91807348607301</v>
      </c>
      <c r="H2825" s="1">
        <v>202.65</v>
      </c>
      <c r="I2825" s="2">
        <v>-33217.997591952691</v>
      </c>
      <c r="J2825" s="3">
        <v>-2.8894294211222492E-4</v>
      </c>
      <c r="K2825" s="4">
        <v>114963865.7</v>
      </c>
      <c r="L2825" s="5">
        <v>4675001</v>
      </c>
      <c r="M2825" s="6">
        <v>24.59119596</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3"/>
        <v xml:space="preserve"> </v>
      </c>
      <c r="AB2825" s="8" t="s">
        <v>6286</v>
      </c>
      <c r="AG2825" s="16">
        <v>0</v>
      </c>
    </row>
    <row r="2826" spans="1:33" x14ac:dyDescent="0.25">
      <c r="A2826" t="s">
        <v>4065</v>
      </c>
      <c r="B2826" t="s">
        <v>3529</v>
      </c>
      <c r="C2826" t="s">
        <v>3530</v>
      </c>
      <c r="D2826" t="s">
        <v>3531</v>
      </c>
      <c r="E2826" t="s">
        <v>3532</v>
      </c>
      <c r="G2826" s="1">
        <v>-5441.3799028858057</v>
      </c>
      <c r="H2826" s="1">
        <v>17.149999999999999</v>
      </c>
      <c r="I2826" s="2">
        <v>-93319.665334491554</v>
      </c>
      <c r="J2826" s="3">
        <v>-8.117304056042328E-4</v>
      </c>
      <c r="K2826" s="4">
        <v>114963865.7</v>
      </c>
      <c r="L2826" s="5">
        <v>4675001</v>
      </c>
      <c r="M2826" s="6">
        <v>24.59119596</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3"/>
        <v xml:space="preserve"> </v>
      </c>
      <c r="AB2826" s="8" t="s">
        <v>6286</v>
      </c>
      <c r="AG2826" s="16">
        <v>0</v>
      </c>
    </row>
    <row r="2827" spans="1:33" x14ac:dyDescent="0.25">
      <c r="A2827" t="s">
        <v>4065</v>
      </c>
      <c r="B2827" t="s">
        <v>6375</v>
      </c>
      <c r="C2827" t="s">
        <v>6376</v>
      </c>
      <c r="D2827" t="s">
        <v>6377</v>
      </c>
      <c r="E2827" t="s">
        <v>6378</v>
      </c>
      <c r="F2827" t="s">
        <v>6379</v>
      </c>
      <c r="G2827" s="1">
        <v>-192.2090564113202</v>
      </c>
      <c r="H2827" s="1">
        <v>131.85</v>
      </c>
      <c r="I2827" s="2">
        <v>-25342.764087832569</v>
      </c>
      <c r="J2827" s="3">
        <v>-2.204411267272875E-4</v>
      </c>
      <c r="K2827" s="4">
        <v>114963865.7</v>
      </c>
      <c r="L2827" s="5">
        <v>4675001</v>
      </c>
      <c r="M2827" s="6">
        <v>24.59119596</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3"/>
        <v xml:space="preserve"> </v>
      </c>
      <c r="AB2827" s="8" t="s">
        <v>6286</v>
      </c>
      <c r="AG2827" s="16">
        <v>0</v>
      </c>
    </row>
    <row r="2828" spans="1:33" x14ac:dyDescent="0.25">
      <c r="A2828" t="s">
        <v>4065</v>
      </c>
      <c r="B2828" t="s">
        <v>3533</v>
      </c>
      <c r="C2828" t="s">
        <v>3534</v>
      </c>
      <c r="D2828" t="s">
        <v>3535</v>
      </c>
      <c r="E2828" t="s">
        <v>3536</v>
      </c>
      <c r="F2828" t="s">
        <v>3537</v>
      </c>
      <c r="G2828" s="1">
        <v>-947.9882139665923</v>
      </c>
      <c r="H2828" s="1">
        <v>152.72999999999999</v>
      </c>
      <c r="I2828" s="2">
        <v>-144786.23991911759</v>
      </c>
      <c r="J2828" s="3">
        <v>-1.2594065016649631E-3</v>
      </c>
      <c r="K2828" s="4">
        <v>114963865.7</v>
      </c>
      <c r="L2828" s="5">
        <v>4675001</v>
      </c>
      <c r="M2828" s="6">
        <v>24.59119596</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3"/>
        <v xml:space="preserve"> </v>
      </c>
      <c r="AB2828" s="8" t="s">
        <v>6286</v>
      </c>
      <c r="AG2828" s="16">
        <v>0</v>
      </c>
    </row>
    <row r="2829" spans="1:33" x14ac:dyDescent="0.25">
      <c r="A2829" t="s">
        <v>4065</v>
      </c>
      <c r="B2829" t="s">
        <v>3538</v>
      </c>
      <c r="C2829" t="s">
        <v>3539</v>
      </c>
      <c r="D2829" t="s">
        <v>3540</v>
      </c>
      <c r="E2829" t="s">
        <v>3541</v>
      </c>
      <c r="G2829" s="1">
        <v>-396.27296221662391</v>
      </c>
      <c r="H2829" s="1">
        <v>79.17</v>
      </c>
      <c r="I2829" s="2">
        <v>-31372.93041869011</v>
      </c>
      <c r="J2829" s="3">
        <v>-2.7289383692575419E-4</v>
      </c>
      <c r="K2829" s="4">
        <v>114963865.7</v>
      </c>
      <c r="L2829" s="5">
        <v>4675001</v>
      </c>
      <c r="M2829" s="6">
        <v>24.59119596</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3"/>
        <v xml:space="preserve"> </v>
      </c>
      <c r="AB2829" s="8" t="s">
        <v>6286</v>
      </c>
      <c r="AG2829" s="16">
        <v>0</v>
      </c>
    </row>
    <row r="2830" spans="1:33" x14ac:dyDescent="0.25">
      <c r="A2830" t="s">
        <v>4065</v>
      </c>
      <c r="B2830" t="s">
        <v>3550</v>
      </c>
      <c r="C2830" t="s">
        <v>3551</v>
      </c>
      <c r="D2830" t="s">
        <v>3552</v>
      </c>
      <c r="E2830" t="s">
        <v>3553</v>
      </c>
      <c r="F2830" t="s">
        <v>3554</v>
      </c>
      <c r="G2830" s="1">
        <v>-479.66749778462759</v>
      </c>
      <c r="H2830" s="1">
        <v>243.17</v>
      </c>
      <c r="I2830" s="2">
        <v>-116640.74543628791</v>
      </c>
      <c r="J2830" s="3">
        <v>-1.0145861460562199E-3</v>
      </c>
      <c r="K2830" s="4">
        <v>114963865.7</v>
      </c>
      <c r="L2830" s="5">
        <v>4675001</v>
      </c>
      <c r="M2830" s="6">
        <v>24.59119596</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3"/>
        <v xml:space="preserve"> </v>
      </c>
      <c r="AB2830" s="8" t="s">
        <v>6286</v>
      </c>
      <c r="AG2830" s="16">
        <v>0</v>
      </c>
    </row>
    <row r="2831" spans="1:33" x14ac:dyDescent="0.25">
      <c r="A2831" t="s">
        <v>4065</v>
      </c>
      <c r="B2831" t="s">
        <v>6380</v>
      </c>
      <c r="C2831" t="s">
        <v>6381</v>
      </c>
      <c r="D2831" t="s">
        <v>6382</v>
      </c>
      <c r="E2831" t="s">
        <v>6383</v>
      </c>
      <c r="F2831" t="s">
        <v>6384</v>
      </c>
      <c r="G2831" s="1">
        <v>-185.9865678917123</v>
      </c>
      <c r="H2831" s="1">
        <v>146.62</v>
      </c>
      <c r="I2831" s="2">
        <v>-27269.350584282849</v>
      </c>
      <c r="J2831" s="3">
        <v>-2.3719931839663989E-4</v>
      </c>
      <c r="K2831" s="4">
        <v>114963865.7</v>
      </c>
      <c r="L2831" s="5">
        <v>4675001</v>
      </c>
      <c r="M2831" s="6">
        <v>24.59119596</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3"/>
        <v xml:space="preserve"> </v>
      </c>
      <c r="AB2831" s="8" t="s">
        <v>6286</v>
      </c>
      <c r="AG2831" s="16">
        <v>0</v>
      </c>
    </row>
    <row r="2832" spans="1:33" x14ac:dyDescent="0.25">
      <c r="A2832" t="s">
        <v>4065</v>
      </c>
      <c r="B2832" t="s">
        <v>3564</v>
      </c>
      <c r="C2832" t="s">
        <v>3565</v>
      </c>
      <c r="D2832" t="s">
        <v>3566</v>
      </c>
      <c r="E2832" t="s">
        <v>3567</v>
      </c>
      <c r="F2832" t="s">
        <v>3568</v>
      </c>
      <c r="G2832" s="1">
        <v>-4108.6274757405426</v>
      </c>
      <c r="H2832" s="1">
        <v>27.81</v>
      </c>
      <c r="I2832" s="2">
        <v>-114260.9301003445</v>
      </c>
      <c r="J2832" s="3">
        <v>-9.938855953096615E-4</v>
      </c>
      <c r="K2832" s="4">
        <v>114963865.7</v>
      </c>
      <c r="L2832" s="5">
        <v>4675001</v>
      </c>
      <c r="M2832" s="6">
        <v>24.59119596</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3"/>
        <v xml:space="preserve"> </v>
      </c>
      <c r="AB2832" s="8" t="s">
        <v>6286</v>
      </c>
      <c r="AG2832" s="16">
        <v>0</v>
      </c>
    </row>
    <row r="2833" spans="1:33" x14ac:dyDescent="0.25">
      <c r="A2833" t="s">
        <v>4065</v>
      </c>
      <c r="B2833" t="s">
        <v>3574</v>
      </c>
      <c r="C2833" t="s">
        <v>3575</v>
      </c>
      <c r="D2833" t="s">
        <v>3576</v>
      </c>
      <c r="E2833" t="s">
        <v>3577</v>
      </c>
      <c r="F2833" t="s">
        <v>3578</v>
      </c>
      <c r="G2833" s="1">
        <v>-1970.6015875004441</v>
      </c>
      <c r="H2833" s="1">
        <v>59.14</v>
      </c>
      <c r="I2833" s="2">
        <v>-116541.3778847762</v>
      </c>
      <c r="J2833" s="3">
        <v>-1.0137218088063669E-3</v>
      </c>
      <c r="K2833" s="4">
        <v>114963865.7</v>
      </c>
      <c r="L2833" s="5">
        <v>4675001</v>
      </c>
      <c r="M2833" s="6">
        <v>24.59119596</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3"/>
        <v xml:space="preserve"> </v>
      </c>
      <c r="AB2833" s="8" t="s">
        <v>6286</v>
      </c>
      <c r="AG2833" s="16">
        <v>0</v>
      </c>
    </row>
    <row r="2834" spans="1:33" x14ac:dyDescent="0.25">
      <c r="A2834" t="s">
        <v>4065</v>
      </c>
      <c r="B2834" t="s">
        <v>3579</v>
      </c>
      <c r="C2834" t="s">
        <v>3580</v>
      </c>
      <c r="D2834" t="s">
        <v>3581</v>
      </c>
      <c r="E2834" t="s">
        <v>3582</v>
      </c>
      <c r="F2834" t="s">
        <v>3583</v>
      </c>
      <c r="G2834" s="1">
        <v>-2909.20357133575</v>
      </c>
      <c r="H2834" s="1">
        <v>37.99</v>
      </c>
      <c r="I2834" s="2">
        <v>-110520.6436750451</v>
      </c>
      <c r="J2834" s="3">
        <v>-9.613511428317004E-4</v>
      </c>
      <c r="K2834" s="4">
        <v>114963865.7</v>
      </c>
      <c r="L2834" s="5">
        <v>4675001</v>
      </c>
      <c r="M2834" s="6">
        <v>24.59119596</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3"/>
        <v xml:space="preserve"> </v>
      </c>
      <c r="AB2834" s="8" t="s">
        <v>6286</v>
      </c>
      <c r="AG2834" s="16">
        <v>0</v>
      </c>
    </row>
    <row r="2835" spans="1:33" x14ac:dyDescent="0.25">
      <c r="A2835" t="s">
        <v>4065</v>
      </c>
      <c r="B2835" t="s">
        <v>2459</v>
      </c>
      <c r="C2835" t="s">
        <v>2464</v>
      </c>
      <c r="D2835" t="s">
        <v>2465</v>
      </c>
      <c r="E2835" t="s">
        <v>2466</v>
      </c>
      <c r="F2835" t="s">
        <v>2467</v>
      </c>
      <c r="G2835" s="1">
        <v>-842.53859836424976</v>
      </c>
      <c r="H2835" s="1">
        <v>75.53</v>
      </c>
      <c r="I2835" s="2">
        <v>-63636.940334451792</v>
      </c>
      <c r="J2835" s="3">
        <v>-5.5353862665433824E-4</v>
      </c>
      <c r="K2835" s="4">
        <v>114963865.7</v>
      </c>
      <c r="L2835" s="5">
        <v>4675001</v>
      </c>
      <c r="M2835" s="6">
        <v>24.59119596</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3"/>
        <v xml:space="preserve"> </v>
      </c>
      <c r="AB2835" s="8" t="s">
        <v>6286</v>
      </c>
      <c r="AG2835" s="16">
        <v>0</v>
      </c>
    </row>
    <row r="2836" spans="1:33" x14ac:dyDescent="0.25">
      <c r="A2836" t="s">
        <v>4065</v>
      </c>
      <c r="B2836" t="s">
        <v>413</v>
      </c>
      <c r="C2836" t="s">
        <v>6385</v>
      </c>
      <c r="D2836" t="s">
        <v>415</v>
      </c>
      <c r="E2836" t="s">
        <v>416</v>
      </c>
      <c r="F2836" t="s">
        <v>417</v>
      </c>
      <c r="G2836" s="1">
        <v>-945.55135776663087</v>
      </c>
      <c r="H2836" s="1">
        <v>9.83</v>
      </c>
      <c r="I2836" s="2">
        <v>-9294.7698468459821</v>
      </c>
      <c r="J2836" s="3">
        <v>-8.0849489448283076E-5</v>
      </c>
      <c r="K2836" s="4">
        <v>114963865.7</v>
      </c>
      <c r="L2836" s="5">
        <v>4675001</v>
      </c>
      <c r="M2836" s="6">
        <v>24.59119596</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3"/>
        <v xml:space="preserve"> </v>
      </c>
      <c r="AB2836" s="8" t="s">
        <v>6286</v>
      </c>
      <c r="AG2836" s="16">
        <v>0</v>
      </c>
    </row>
    <row r="2837" spans="1:33" x14ac:dyDescent="0.25">
      <c r="A2837" t="s">
        <v>4065</v>
      </c>
      <c r="B2837" t="s">
        <v>6386</v>
      </c>
      <c r="C2837" t="s">
        <v>6387</v>
      </c>
      <c r="D2837" t="s">
        <v>6388</v>
      </c>
      <c r="E2837" t="s">
        <v>6389</v>
      </c>
      <c r="F2837" t="s">
        <v>6390</v>
      </c>
      <c r="G2837" s="1">
        <v>-369.50064940963478</v>
      </c>
      <c r="H2837" s="1">
        <v>203</v>
      </c>
      <c r="I2837" s="2">
        <v>-75008.631830155864</v>
      </c>
      <c r="J2837" s="3">
        <v>-6.5245398085248853E-4</v>
      </c>
      <c r="K2837" s="4">
        <v>114963865.7</v>
      </c>
      <c r="L2837" s="5">
        <v>4675001</v>
      </c>
      <c r="M2837" s="6">
        <v>24.59119596</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3"/>
        <v xml:space="preserve"> </v>
      </c>
      <c r="AB2837" s="8" t="s">
        <v>6286</v>
      </c>
      <c r="AG2837" s="16">
        <v>0</v>
      </c>
    </row>
    <row r="2838" spans="1:33" x14ac:dyDescent="0.25">
      <c r="A2838" t="s">
        <v>4065</v>
      </c>
      <c r="B2838" t="s">
        <v>428</v>
      </c>
      <c r="C2838" t="s">
        <v>3630</v>
      </c>
      <c r="D2838" t="s">
        <v>430</v>
      </c>
      <c r="E2838" t="s">
        <v>431</v>
      </c>
      <c r="F2838" t="s">
        <v>432</v>
      </c>
      <c r="G2838" s="1">
        <v>-2406.7545122648412</v>
      </c>
      <c r="H2838" s="1">
        <v>16.36</v>
      </c>
      <c r="I2838" s="2">
        <v>-39374.503820652797</v>
      </c>
      <c r="J2838" s="3">
        <v>-3.4249460542150849E-4</v>
      </c>
      <c r="K2838" s="4">
        <v>114963865.7</v>
      </c>
      <c r="L2838" s="5">
        <v>4675001</v>
      </c>
      <c r="M2838" s="6">
        <v>24.59119596</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3"/>
        <v xml:space="preserve"> </v>
      </c>
      <c r="AB2838" s="8" t="s">
        <v>6286</v>
      </c>
      <c r="AG2838" s="16">
        <v>0</v>
      </c>
    </row>
    <row r="2839" spans="1:33" x14ac:dyDescent="0.25">
      <c r="A2839" t="s">
        <v>4065</v>
      </c>
      <c r="B2839" t="s">
        <v>965</v>
      </c>
      <c r="C2839" t="s">
        <v>3631</v>
      </c>
      <c r="D2839" t="s">
        <v>967</v>
      </c>
      <c r="E2839" t="s">
        <v>968</v>
      </c>
      <c r="F2839" t="s">
        <v>969</v>
      </c>
      <c r="G2839" s="1">
        <v>-137.53461675676769</v>
      </c>
      <c r="H2839" s="1">
        <v>268.2</v>
      </c>
      <c r="I2839" s="2">
        <v>-36886.784214165098</v>
      </c>
      <c r="J2839" s="3">
        <v>-3.2085546175371078E-4</v>
      </c>
      <c r="K2839" s="4">
        <v>114963865.7</v>
      </c>
      <c r="L2839" s="5">
        <v>4675001</v>
      </c>
      <c r="M2839" s="6">
        <v>24.59119596</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3"/>
        <v xml:space="preserve"> </v>
      </c>
      <c r="AB2839" s="8" t="s">
        <v>6286</v>
      </c>
      <c r="AG2839" s="16">
        <v>0</v>
      </c>
    </row>
    <row r="2840" spans="1:33" x14ac:dyDescent="0.25">
      <c r="A2840" t="s">
        <v>4065</v>
      </c>
      <c r="B2840" t="s">
        <v>3632</v>
      </c>
      <c r="C2840" t="s">
        <v>3633</v>
      </c>
      <c r="D2840" t="s">
        <v>3634</v>
      </c>
      <c r="E2840" t="s">
        <v>3635</v>
      </c>
      <c r="F2840" t="s">
        <v>3636</v>
      </c>
      <c r="G2840" s="1">
        <v>-465.4104103419437</v>
      </c>
      <c r="H2840" s="1">
        <v>269.77999999999997</v>
      </c>
      <c r="I2840" s="2">
        <v>-125558.4205020496</v>
      </c>
      <c r="J2840" s="3">
        <v>-1.0921555198021629E-3</v>
      </c>
      <c r="K2840" s="4">
        <v>114963865.7</v>
      </c>
      <c r="L2840" s="5">
        <v>4675001</v>
      </c>
      <c r="M2840" s="6">
        <v>24.59119596</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3"/>
        <v xml:space="preserve"> </v>
      </c>
      <c r="AB2840" s="8" t="s">
        <v>6286</v>
      </c>
      <c r="AG2840" s="16">
        <v>0</v>
      </c>
    </row>
    <row r="2841" spans="1:33" x14ac:dyDescent="0.25">
      <c r="A2841" t="s">
        <v>4065</v>
      </c>
      <c r="B2841" t="s">
        <v>438</v>
      </c>
      <c r="C2841" t="s">
        <v>3650</v>
      </c>
      <c r="D2841" t="s">
        <v>440</v>
      </c>
      <c r="E2841" t="s">
        <v>441</v>
      </c>
      <c r="F2841" t="s">
        <v>442</v>
      </c>
      <c r="G2841" s="1">
        <v>-3980.4195339811058</v>
      </c>
      <c r="H2841" s="1">
        <v>33.229999999999997</v>
      </c>
      <c r="I2841" s="2">
        <v>-132269.3411141921</v>
      </c>
      <c r="J2841" s="3">
        <v>-1.1505296930372109E-3</v>
      </c>
      <c r="K2841" s="4">
        <v>114963865.7</v>
      </c>
      <c r="L2841" s="5">
        <v>4675001</v>
      </c>
      <c r="M2841" s="6">
        <v>24.59119596</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3"/>
        <v xml:space="preserve"> </v>
      </c>
      <c r="AB2841" s="8" t="s">
        <v>6286</v>
      </c>
      <c r="AG2841" s="16">
        <v>0</v>
      </c>
    </row>
    <row r="2842" spans="1:33" x14ac:dyDescent="0.25">
      <c r="A2842" t="s">
        <v>4065</v>
      </c>
      <c r="B2842" t="s">
        <v>3651</v>
      </c>
      <c r="C2842" t="s">
        <v>3652</v>
      </c>
      <c r="D2842" t="s">
        <v>3653</v>
      </c>
      <c r="E2842" t="s">
        <v>3654</v>
      </c>
      <c r="F2842" t="s">
        <v>3655</v>
      </c>
      <c r="G2842" s="1">
        <v>-339.5514265241078</v>
      </c>
      <c r="H2842" s="1">
        <v>117.3</v>
      </c>
      <c r="I2842" s="2">
        <v>-39829.38233127784</v>
      </c>
      <c r="J2842" s="3">
        <v>-3.4645131397384671E-4</v>
      </c>
      <c r="K2842" s="4">
        <v>114963865.7</v>
      </c>
      <c r="L2842" s="5">
        <v>4675001</v>
      </c>
      <c r="M2842" s="6">
        <v>24.59119596</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3"/>
        <v xml:space="preserve"> </v>
      </c>
      <c r="AB2842" s="8" t="s">
        <v>6286</v>
      </c>
      <c r="AG2842" s="16">
        <v>0</v>
      </c>
    </row>
    <row r="2843" spans="1:33" x14ac:dyDescent="0.25">
      <c r="A2843" t="s">
        <v>4065</v>
      </c>
      <c r="B2843" t="s">
        <v>6391</v>
      </c>
      <c r="C2843" t="s">
        <v>6392</v>
      </c>
      <c r="D2843" t="s">
        <v>6393</v>
      </c>
      <c r="E2843" t="s">
        <v>6394</v>
      </c>
      <c r="F2843" t="s">
        <v>6395</v>
      </c>
      <c r="G2843" s="1">
        <v>-779.79773423331812</v>
      </c>
      <c r="H2843" s="1">
        <v>74.319999999999993</v>
      </c>
      <c r="I2843" s="2">
        <v>-57954.567608220197</v>
      </c>
      <c r="J2843" s="3">
        <v>-5.0411115923549004E-4</v>
      </c>
      <c r="K2843" s="4">
        <v>114963865.7</v>
      </c>
      <c r="L2843" s="5">
        <v>4675001</v>
      </c>
      <c r="M2843" s="6">
        <v>24.59119596</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3"/>
        <v xml:space="preserve"> </v>
      </c>
      <c r="AB2843" s="8" t="s">
        <v>6286</v>
      </c>
      <c r="AG2843" s="16">
        <v>0</v>
      </c>
    </row>
    <row r="2844" spans="1:33" x14ac:dyDescent="0.25">
      <c r="A2844" t="s">
        <v>4065</v>
      </c>
      <c r="B2844" t="s">
        <v>3662</v>
      </c>
      <c r="C2844" t="s">
        <v>3663</v>
      </c>
      <c r="D2844" t="s">
        <v>3664</v>
      </c>
      <c r="E2844" t="s">
        <v>3665</v>
      </c>
      <c r="F2844" t="s">
        <v>3666</v>
      </c>
      <c r="G2844" s="1">
        <v>-194.44471570778791</v>
      </c>
      <c r="H2844" s="1">
        <v>141.66</v>
      </c>
      <c r="I2844" s="2">
        <v>-27545.038427165229</v>
      </c>
      <c r="J2844" s="3">
        <v>-2.3959735747790909E-4</v>
      </c>
      <c r="K2844" s="4">
        <v>114963865.7</v>
      </c>
      <c r="L2844" s="5">
        <v>4675001</v>
      </c>
      <c r="M2844" s="6">
        <v>24.59119596</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3"/>
        <v xml:space="preserve"> </v>
      </c>
      <c r="AB2844" s="8" t="s">
        <v>6286</v>
      </c>
      <c r="AG2844" s="16">
        <v>0</v>
      </c>
    </row>
    <row r="2845" spans="1:33" x14ac:dyDescent="0.25">
      <c r="A2845" t="s">
        <v>4065</v>
      </c>
      <c r="B2845" t="s">
        <v>6396</v>
      </c>
      <c r="C2845" t="s">
        <v>6397</v>
      </c>
      <c r="D2845" t="s">
        <v>6398</v>
      </c>
      <c r="E2845" t="s">
        <v>6399</v>
      </c>
      <c r="F2845" t="s">
        <v>6400</v>
      </c>
      <c r="G2845" s="1">
        <v>-317.12362920981542</v>
      </c>
      <c r="H2845" s="1">
        <v>215.84</v>
      </c>
      <c r="I2845" s="2">
        <v>-68447.964128646563</v>
      </c>
      <c r="J2845" s="3">
        <v>-5.9538676532731242E-4</v>
      </c>
      <c r="K2845" s="4">
        <v>114963865.7</v>
      </c>
      <c r="L2845" s="5">
        <v>4675001</v>
      </c>
      <c r="M2845" s="6">
        <v>24.59119596</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3"/>
        <v xml:space="preserve"> </v>
      </c>
      <c r="AB2845" s="8" t="s">
        <v>6286</v>
      </c>
      <c r="AG2845" s="16">
        <v>0</v>
      </c>
    </row>
    <row r="2846" spans="1:33" x14ac:dyDescent="0.25">
      <c r="A2846" t="s">
        <v>4065</v>
      </c>
      <c r="B2846" t="s">
        <v>466</v>
      </c>
      <c r="C2846" t="s">
        <v>6401</v>
      </c>
      <c r="D2846" t="s">
        <v>468</v>
      </c>
      <c r="E2846" t="s">
        <v>469</v>
      </c>
      <c r="F2846" t="s">
        <v>470</v>
      </c>
      <c r="G2846" s="1">
        <v>-1508.0376290004619</v>
      </c>
      <c r="H2846" s="1">
        <v>19.489999999999998</v>
      </c>
      <c r="I2846" s="2">
        <v>-29391.653389218998</v>
      </c>
      <c r="J2846" s="3">
        <v>-2.5565992592765599E-4</v>
      </c>
      <c r="K2846" s="4">
        <v>114963865.7</v>
      </c>
      <c r="L2846" s="5">
        <v>4675001</v>
      </c>
      <c r="M2846" s="6">
        <v>24.59119596</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3"/>
        <v xml:space="preserve"> </v>
      </c>
      <c r="AB2846" s="8" t="s">
        <v>6286</v>
      </c>
      <c r="AG2846" s="16">
        <v>0</v>
      </c>
    </row>
    <row r="2847" spans="1:33" x14ac:dyDescent="0.25">
      <c r="A2847" t="s">
        <v>4065</v>
      </c>
      <c r="B2847" t="s">
        <v>1029</v>
      </c>
      <c r="C2847" t="s">
        <v>2645</v>
      </c>
      <c r="D2847" t="s">
        <v>1031</v>
      </c>
      <c r="E2847" t="s">
        <v>1032</v>
      </c>
      <c r="F2847" t="s">
        <v>1033</v>
      </c>
      <c r="G2847" s="1">
        <v>-520.13738346304899</v>
      </c>
      <c r="H2847" s="1">
        <v>162.03</v>
      </c>
      <c r="I2847" s="2">
        <v>-84277.860242517825</v>
      </c>
      <c r="J2847" s="3">
        <v>-7.3308130106238955E-4</v>
      </c>
      <c r="K2847" s="4">
        <v>114963865.7</v>
      </c>
      <c r="L2847" s="5">
        <v>4675001</v>
      </c>
      <c r="M2847" s="6">
        <v>24.59119596</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3"/>
        <v xml:space="preserve"> </v>
      </c>
      <c r="AB2847" s="8" t="s">
        <v>6286</v>
      </c>
      <c r="AG2847" s="16">
        <v>0</v>
      </c>
    </row>
    <row r="2848" spans="1:33" x14ac:dyDescent="0.25">
      <c r="A2848" t="s">
        <v>4065</v>
      </c>
      <c r="B2848" t="s">
        <v>6402</v>
      </c>
      <c r="C2848" t="s">
        <v>6403</v>
      </c>
      <c r="D2848" t="s">
        <v>5552</v>
      </c>
      <c r="E2848" t="s">
        <v>5553</v>
      </c>
      <c r="F2848" t="s">
        <v>5554</v>
      </c>
      <c r="G2848" s="1">
        <v>-452.57289190469328</v>
      </c>
      <c r="H2848" s="1">
        <v>10.89</v>
      </c>
      <c r="I2848" s="2">
        <v>-4928.5187928421101</v>
      </c>
      <c r="J2848" s="3">
        <v>-4.2870155442607998E-5</v>
      </c>
      <c r="K2848" s="4">
        <v>114963865.7</v>
      </c>
      <c r="L2848" s="5">
        <v>4675001</v>
      </c>
      <c r="M2848" s="6">
        <v>24.59119596</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3"/>
        <v xml:space="preserve"> </v>
      </c>
      <c r="AB2848" s="8" t="s">
        <v>6286</v>
      </c>
      <c r="AG2848" s="16">
        <v>0</v>
      </c>
    </row>
    <row r="2849" spans="1:33" x14ac:dyDescent="0.25">
      <c r="A2849" t="s">
        <v>4065</v>
      </c>
      <c r="B2849" t="s">
        <v>501</v>
      </c>
      <c r="C2849" t="s">
        <v>6404</v>
      </c>
      <c r="D2849" t="s">
        <v>503</v>
      </c>
      <c r="E2849" t="s">
        <v>504</v>
      </c>
      <c r="F2849" t="s">
        <v>505</v>
      </c>
      <c r="G2849" s="1">
        <v>-4526.8675661698007</v>
      </c>
      <c r="H2849" s="1">
        <v>19</v>
      </c>
      <c r="I2849" s="2">
        <v>-86010.483757226219</v>
      </c>
      <c r="J2849" s="3">
        <v>-7.4815232798166264E-4</v>
      </c>
      <c r="K2849" s="4">
        <v>114963865.7</v>
      </c>
      <c r="L2849" s="5">
        <v>4675001</v>
      </c>
      <c r="M2849" s="6">
        <v>24.59119596</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3"/>
        <v xml:space="preserve"> </v>
      </c>
      <c r="AB2849" s="8" t="s">
        <v>6286</v>
      </c>
      <c r="AG2849" s="16">
        <v>0</v>
      </c>
    </row>
    <row r="2850" spans="1:33" x14ac:dyDescent="0.25">
      <c r="A2850" t="s">
        <v>4065</v>
      </c>
      <c r="B2850" t="s">
        <v>3735</v>
      </c>
      <c r="C2850" t="s">
        <v>3736</v>
      </c>
      <c r="D2850" t="s">
        <v>3737</v>
      </c>
      <c r="E2850" t="s">
        <v>3738</v>
      </c>
      <c r="F2850" t="s">
        <v>3739</v>
      </c>
      <c r="G2850" s="1">
        <v>-395.03486338450068</v>
      </c>
      <c r="H2850" s="1">
        <v>115.19</v>
      </c>
      <c r="I2850" s="2">
        <v>-45504.065913260631</v>
      </c>
      <c r="J2850" s="3">
        <v>-3.9581189825335379E-4</v>
      </c>
      <c r="K2850" s="4">
        <v>114963865.7</v>
      </c>
      <c r="L2850" s="5">
        <v>4675001</v>
      </c>
      <c r="M2850" s="6">
        <v>24.59119596</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3"/>
        <v xml:space="preserve"> </v>
      </c>
      <c r="AB2850" s="8" t="s">
        <v>6286</v>
      </c>
      <c r="AG2850" s="16">
        <v>0</v>
      </c>
    </row>
    <row r="2851" spans="1:33" x14ac:dyDescent="0.25">
      <c r="A2851" t="s">
        <v>4065</v>
      </c>
      <c r="B2851" t="s">
        <v>510</v>
      </c>
      <c r="C2851" t="s">
        <v>3750</v>
      </c>
      <c r="D2851" t="s">
        <v>512</v>
      </c>
      <c r="E2851" t="s">
        <v>513</v>
      </c>
      <c r="F2851" t="s">
        <v>514</v>
      </c>
      <c r="G2851" s="1">
        <v>-3014.3507975166781</v>
      </c>
      <c r="H2851" s="1">
        <v>46.91</v>
      </c>
      <c r="I2851" s="2">
        <v>-141403.1959115073</v>
      </c>
      <c r="J2851" s="3">
        <v>-1.2299794813833171E-3</v>
      </c>
      <c r="K2851" s="4">
        <v>114963865.7</v>
      </c>
      <c r="L2851" s="5">
        <v>4675001</v>
      </c>
      <c r="M2851" s="6">
        <v>24.59119596</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3"/>
        <v xml:space="preserve"> </v>
      </c>
      <c r="AB2851" s="8" t="s">
        <v>6286</v>
      </c>
      <c r="AG2851" s="16">
        <v>0</v>
      </c>
    </row>
    <row r="2852" spans="1:33" x14ac:dyDescent="0.25">
      <c r="A2852" t="s">
        <v>4065</v>
      </c>
      <c r="B2852" t="s">
        <v>3751</v>
      </c>
      <c r="C2852" t="s">
        <v>3752</v>
      </c>
      <c r="D2852" t="s">
        <v>3753</v>
      </c>
      <c r="E2852" t="s">
        <v>3754</v>
      </c>
      <c r="F2852" t="s">
        <v>3755</v>
      </c>
      <c r="G2852" s="1">
        <v>-20423.84503924883</v>
      </c>
      <c r="H2852" s="1">
        <v>6.29</v>
      </c>
      <c r="I2852" s="2">
        <v>-128465.98529687509</v>
      </c>
      <c r="J2852" s="3">
        <v>-1.117446638686534E-3</v>
      </c>
      <c r="K2852" s="4">
        <v>114963865.7</v>
      </c>
      <c r="L2852" s="5">
        <v>4675001</v>
      </c>
      <c r="M2852" s="6">
        <v>24.59119596</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3"/>
        <v xml:space="preserve"> </v>
      </c>
      <c r="AB2852" s="8" t="s">
        <v>6286</v>
      </c>
      <c r="AG2852" s="16">
        <v>0</v>
      </c>
    </row>
    <row r="2853" spans="1:33" x14ac:dyDescent="0.25">
      <c r="A2853" t="s">
        <v>4065</v>
      </c>
      <c r="B2853" t="s">
        <v>6405</v>
      </c>
      <c r="C2853" t="s">
        <v>6406</v>
      </c>
      <c r="D2853" t="s">
        <v>6407</v>
      </c>
      <c r="E2853" t="s">
        <v>6408</v>
      </c>
      <c r="F2853" t="s">
        <v>6409</v>
      </c>
      <c r="G2853" s="1">
        <v>-508.78694575640469</v>
      </c>
      <c r="H2853" s="1">
        <v>156.31</v>
      </c>
      <c r="I2853" s="2">
        <v>-79528.487491183623</v>
      </c>
      <c r="J2853" s="3">
        <v>-6.917694269146659E-4</v>
      </c>
      <c r="K2853" s="4">
        <v>114963865.7</v>
      </c>
      <c r="L2853" s="5">
        <v>4675001</v>
      </c>
      <c r="M2853" s="6">
        <v>24.59119596</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3"/>
        <v xml:space="preserve"> </v>
      </c>
      <c r="AB2853" s="8" t="s">
        <v>6286</v>
      </c>
      <c r="AG2853" s="16">
        <v>0</v>
      </c>
    </row>
    <row r="2854" spans="1:33" x14ac:dyDescent="0.25">
      <c r="A2854" t="s">
        <v>4065</v>
      </c>
      <c r="B2854" t="s">
        <v>3788</v>
      </c>
      <c r="C2854" t="s">
        <v>3789</v>
      </c>
      <c r="D2854" t="s">
        <v>3790</v>
      </c>
      <c r="E2854" t="s">
        <v>3791</v>
      </c>
      <c r="G2854" s="1">
        <v>-4857.9564843347271</v>
      </c>
      <c r="H2854" s="1">
        <v>11.52</v>
      </c>
      <c r="I2854" s="2">
        <v>-55963.658699536063</v>
      </c>
      <c r="J2854" s="3">
        <v>-4.8679346644078672E-4</v>
      </c>
      <c r="K2854" s="4">
        <v>114963865.7</v>
      </c>
      <c r="L2854" s="5">
        <v>4675001</v>
      </c>
      <c r="M2854" s="6">
        <v>24.59119596</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3"/>
        <v xml:space="preserve"> </v>
      </c>
      <c r="AB2854" s="8" t="s">
        <v>6286</v>
      </c>
      <c r="AG2854" s="16">
        <v>0</v>
      </c>
    </row>
    <row r="2855" spans="1:33" x14ac:dyDescent="0.25">
      <c r="A2855" t="s">
        <v>4065</v>
      </c>
      <c r="B2855" t="s">
        <v>3793</v>
      </c>
      <c r="C2855" t="s">
        <v>3794</v>
      </c>
      <c r="D2855" t="s">
        <v>3795</v>
      </c>
      <c r="E2855" t="s">
        <v>3796</v>
      </c>
      <c r="F2855" t="s">
        <v>3797</v>
      </c>
      <c r="G2855" s="1">
        <v>-1866.300539601451</v>
      </c>
      <c r="H2855" s="1">
        <v>77.989999999999995</v>
      </c>
      <c r="I2855" s="2">
        <v>-145552.77908351709</v>
      </c>
      <c r="J2855" s="3">
        <v>-1.2660741546682099E-3</v>
      </c>
      <c r="K2855" s="4">
        <v>114963865.7</v>
      </c>
      <c r="L2855" s="5">
        <v>4675001</v>
      </c>
      <c r="M2855" s="6">
        <v>24.59119596</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3"/>
        <v xml:space="preserve"> </v>
      </c>
      <c r="AB2855" s="8" t="s">
        <v>6286</v>
      </c>
      <c r="AG2855" s="16">
        <v>0</v>
      </c>
    </row>
    <row r="2856" spans="1:33" x14ac:dyDescent="0.25">
      <c r="A2856" t="s">
        <v>4065</v>
      </c>
      <c r="B2856" t="s">
        <v>3803</v>
      </c>
      <c r="C2856" t="s">
        <v>3804</v>
      </c>
      <c r="D2856" t="s">
        <v>3805</v>
      </c>
      <c r="E2856" t="s">
        <v>3806</v>
      </c>
      <c r="F2856" t="s">
        <v>3807</v>
      </c>
      <c r="G2856" s="1">
        <v>-827.97630861304776</v>
      </c>
      <c r="H2856" s="1">
        <v>156.18</v>
      </c>
      <c r="I2856" s="2">
        <v>-129313.33987918581</v>
      </c>
      <c r="J2856" s="3">
        <v>-1.124817255333349E-3</v>
      </c>
      <c r="K2856" s="4">
        <v>114963865.7</v>
      </c>
      <c r="L2856" s="5">
        <v>4675001</v>
      </c>
      <c r="M2856" s="6">
        <v>24.59119596</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3"/>
        <v xml:space="preserve"> </v>
      </c>
      <c r="AB2856" s="8" t="s">
        <v>6286</v>
      </c>
      <c r="AG2856" s="16">
        <v>0</v>
      </c>
    </row>
    <row r="2857" spans="1:33" x14ac:dyDescent="0.25">
      <c r="A2857" t="s">
        <v>4065</v>
      </c>
      <c r="B2857" t="s">
        <v>6410</v>
      </c>
      <c r="C2857" t="s">
        <v>6411</v>
      </c>
      <c r="D2857" t="s">
        <v>6412</v>
      </c>
      <c r="E2857" t="s">
        <v>6413</v>
      </c>
      <c r="F2857" t="s">
        <v>6414</v>
      </c>
      <c r="G2857" s="1">
        <v>-1034.723477418476</v>
      </c>
      <c r="H2857" s="1">
        <v>114.8</v>
      </c>
      <c r="I2857" s="2">
        <v>-118786.25520764101</v>
      </c>
      <c r="J2857" s="3">
        <v>-1.033248616722889E-3</v>
      </c>
      <c r="K2857" s="4">
        <v>114963865.7</v>
      </c>
      <c r="L2857" s="5">
        <v>4675001</v>
      </c>
      <c r="M2857" s="6">
        <v>24.59119596</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ref="S2857:S2920" si="44">IF(ISNUMBER(N2857),Q2857*N2857,IF(ISNUMBER(R2857),J2857*R2857," "))</f>
        <v xml:space="preserve"> </v>
      </c>
      <c r="AB2857" s="8" t="s">
        <v>6286</v>
      </c>
      <c r="AG2857" s="16">
        <v>0</v>
      </c>
    </row>
    <row r="2858" spans="1:33" x14ac:dyDescent="0.25">
      <c r="A2858" t="s">
        <v>4065</v>
      </c>
      <c r="B2858" t="s">
        <v>3827</v>
      </c>
      <c r="C2858" t="s">
        <v>3828</v>
      </c>
      <c r="D2858" t="s">
        <v>3829</v>
      </c>
      <c r="E2858" t="s">
        <v>3830</v>
      </c>
      <c r="F2858" t="s">
        <v>3831</v>
      </c>
      <c r="G2858" s="1">
        <v>-1446.055955469945</v>
      </c>
      <c r="H2858" s="1">
        <v>92.84</v>
      </c>
      <c r="I2858" s="2">
        <v>-134251.83490582969</v>
      </c>
      <c r="J2858" s="3">
        <v>-1.1677741879014571E-3</v>
      </c>
      <c r="K2858" s="4">
        <v>114963865.7</v>
      </c>
      <c r="L2858" s="5">
        <v>4675001</v>
      </c>
      <c r="M2858" s="6">
        <v>24.59119596</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4"/>
        <v xml:space="preserve"> </v>
      </c>
      <c r="AB2858" s="8" t="s">
        <v>6286</v>
      </c>
      <c r="AG2858" s="16">
        <v>0</v>
      </c>
    </row>
    <row r="2859" spans="1:33" x14ac:dyDescent="0.25">
      <c r="A2859" t="s">
        <v>4065</v>
      </c>
      <c r="B2859" t="s">
        <v>6415</v>
      </c>
      <c r="C2859" t="s">
        <v>6416</v>
      </c>
      <c r="D2859" t="s">
        <v>6417</v>
      </c>
      <c r="E2859" t="s">
        <v>6418</v>
      </c>
      <c r="F2859" t="s">
        <v>6419</v>
      </c>
      <c r="G2859" s="1">
        <v>-894.56366681853797</v>
      </c>
      <c r="H2859" s="1">
        <v>78.11</v>
      </c>
      <c r="I2859" s="2">
        <v>-69874.368015196</v>
      </c>
      <c r="J2859" s="3">
        <v>-6.0779417593293406E-4</v>
      </c>
      <c r="K2859" s="4">
        <v>114963865.7</v>
      </c>
      <c r="L2859" s="5">
        <v>4675001</v>
      </c>
      <c r="M2859" s="6">
        <v>24.59119596</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4"/>
        <v xml:space="preserve"> </v>
      </c>
      <c r="AB2859" s="8" t="s">
        <v>6286</v>
      </c>
      <c r="AG2859" s="16">
        <v>0</v>
      </c>
    </row>
    <row r="2860" spans="1:33" x14ac:dyDescent="0.25">
      <c r="A2860" t="s">
        <v>4065</v>
      </c>
      <c r="B2860" t="s">
        <v>6420</v>
      </c>
      <c r="C2860" t="s">
        <v>6421</v>
      </c>
      <c r="D2860" t="s">
        <v>6422</v>
      </c>
      <c r="E2860" t="s">
        <v>6423</v>
      </c>
      <c r="G2860" s="1">
        <v>-820.09159940285417</v>
      </c>
      <c r="H2860" s="1">
        <v>102.45</v>
      </c>
      <c r="I2860" s="2">
        <v>-84018.384358822412</v>
      </c>
      <c r="J2860" s="3">
        <v>-7.3082427984867606E-4</v>
      </c>
      <c r="K2860" s="4">
        <v>114963865.7</v>
      </c>
      <c r="L2860" s="5">
        <v>4675001</v>
      </c>
      <c r="M2860" s="6">
        <v>24.59119596</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4"/>
        <v xml:space="preserve"> </v>
      </c>
      <c r="AB2860" s="8" t="s">
        <v>6286</v>
      </c>
      <c r="AG2860" s="16">
        <v>0</v>
      </c>
    </row>
    <row r="2861" spans="1:33" x14ac:dyDescent="0.25">
      <c r="A2861" t="s">
        <v>4065</v>
      </c>
      <c r="B2861" t="s">
        <v>6424</v>
      </c>
      <c r="C2861" t="s">
        <v>6425</v>
      </c>
      <c r="D2861" t="s">
        <v>6426</v>
      </c>
      <c r="E2861" t="s">
        <v>6427</v>
      </c>
      <c r="F2861" t="s">
        <v>6428</v>
      </c>
      <c r="G2861" s="1">
        <v>-341.12397243877132</v>
      </c>
      <c r="H2861" s="1">
        <v>123.23</v>
      </c>
      <c r="I2861" s="2">
        <v>-42036.707123629792</v>
      </c>
      <c r="J2861" s="3">
        <v>-3.6565147551079419E-4</v>
      </c>
      <c r="K2861" s="4">
        <v>114963865.7</v>
      </c>
      <c r="L2861" s="5">
        <v>4675001</v>
      </c>
      <c r="M2861" s="6">
        <v>24.59119596</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4"/>
        <v xml:space="preserve"> </v>
      </c>
      <c r="AB2861" s="8" t="s">
        <v>6286</v>
      </c>
      <c r="AG2861" s="16">
        <v>0</v>
      </c>
    </row>
    <row r="2862" spans="1:33" x14ac:dyDescent="0.25">
      <c r="A2862" t="s">
        <v>4065</v>
      </c>
      <c r="B2862" t="s">
        <v>1093</v>
      </c>
      <c r="C2862" t="s">
        <v>6429</v>
      </c>
      <c r="D2862" t="s">
        <v>1095</v>
      </c>
      <c r="E2862" t="s">
        <v>1096</v>
      </c>
      <c r="F2862" t="s">
        <v>1097</v>
      </c>
      <c r="G2862" s="1">
        <v>-760.14747465009248</v>
      </c>
      <c r="H2862" s="1">
        <v>84.23</v>
      </c>
      <c r="I2862" s="2">
        <v>-64027.221789777293</v>
      </c>
      <c r="J2862" s="3">
        <v>-5.5693344513011876E-4</v>
      </c>
      <c r="K2862" s="4">
        <v>114963865.7</v>
      </c>
      <c r="L2862" s="5">
        <v>4675001</v>
      </c>
      <c r="M2862" s="6">
        <v>24.59119596</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4"/>
        <v xml:space="preserve"> </v>
      </c>
      <c r="AB2862" s="8" t="s">
        <v>6286</v>
      </c>
      <c r="AG2862" s="16">
        <v>0</v>
      </c>
    </row>
    <row r="2863" spans="1:33" x14ac:dyDescent="0.25">
      <c r="A2863" t="s">
        <v>4065</v>
      </c>
      <c r="B2863" t="s">
        <v>1098</v>
      </c>
      <c r="C2863" t="s">
        <v>3881</v>
      </c>
      <c r="D2863" t="s">
        <v>1100</v>
      </c>
      <c r="E2863" t="s">
        <v>1101</v>
      </c>
      <c r="F2863" t="s">
        <v>1102</v>
      </c>
      <c r="G2863" s="1">
        <v>-1619.3611234048931</v>
      </c>
      <c r="H2863" s="1">
        <v>75.58</v>
      </c>
      <c r="I2863" s="2">
        <v>-122391.3137069418</v>
      </c>
      <c r="J2863" s="3">
        <v>-1.064606804596532E-3</v>
      </c>
      <c r="K2863" s="4">
        <v>114963865.7</v>
      </c>
      <c r="L2863" s="5">
        <v>4675001</v>
      </c>
      <c r="M2863" s="6">
        <v>24.59119596</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4"/>
        <v xml:space="preserve"> </v>
      </c>
      <c r="AB2863" s="8" t="s">
        <v>6286</v>
      </c>
      <c r="AG2863" s="16">
        <v>0</v>
      </c>
    </row>
    <row r="2864" spans="1:33" x14ac:dyDescent="0.25">
      <c r="A2864" t="s">
        <v>4065</v>
      </c>
      <c r="B2864" t="s">
        <v>6430</v>
      </c>
      <c r="C2864" t="s">
        <v>6431</v>
      </c>
      <c r="D2864" t="s">
        <v>5665</v>
      </c>
      <c r="E2864" t="s">
        <v>5666</v>
      </c>
      <c r="F2864" t="s">
        <v>5667</v>
      </c>
      <c r="G2864" s="1">
        <v>-2355.416500006932</v>
      </c>
      <c r="H2864" s="1">
        <v>22.2</v>
      </c>
      <c r="I2864" s="2">
        <v>-52290.246300153893</v>
      </c>
      <c r="J2864" s="3">
        <v>-4.5484071000714339E-4</v>
      </c>
      <c r="K2864" s="4">
        <v>114963865.7</v>
      </c>
      <c r="L2864" s="5">
        <v>4675001</v>
      </c>
      <c r="M2864" s="6">
        <v>24.59119596</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4"/>
        <v xml:space="preserve"> </v>
      </c>
      <c r="AB2864" s="8" t="s">
        <v>6286</v>
      </c>
      <c r="AG2864" s="16">
        <v>0</v>
      </c>
    </row>
    <row r="2865" spans="1:33" x14ac:dyDescent="0.25">
      <c r="A2865" t="s">
        <v>4065</v>
      </c>
      <c r="B2865" t="s">
        <v>3908</v>
      </c>
      <c r="C2865" t="s">
        <v>3909</v>
      </c>
      <c r="D2865" t="s">
        <v>3910</v>
      </c>
      <c r="E2865" t="s">
        <v>3911</v>
      </c>
      <c r="F2865" t="s">
        <v>3912</v>
      </c>
      <c r="G2865" s="1">
        <v>-294.31316076088962</v>
      </c>
      <c r="H2865" s="1">
        <v>458.78</v>
      </c>
      <c r="I2865" s="2">
        <v>-135024.99189388091</v>
      </c>
      <c r="J2865" s="3">
        <v>-1.1744994052847069E-3</v>
      </c>
      <c r="K2865" s="4">
        <v>114963865.7</v>
      </c>
      <c r="L2865" s="5">
        <v>4675001</v>
      </c>
      <c r="M2865" s="6">
        <v>24.59119596</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4"/>
        <v xml:space="preserve"> </v>
      </c>
      <c r="AB2865" s="8" t="s">
        <v>6286</v>
      </c>
      <c r="AG2865" s="16">
        <v>0</v>
      </c>
    </row>
    <row r="2866" spans="1:33" x14ac:dyDescent="0.25">
      <c r="A2866" t="s">
        <v>4065</v>
      </c>
      <c r="B2866" t="s">
        <v>6432</v>
      </c>
      <c r="C2866" t="s">
        <v>6433</v>
      </c>
      <c r="D2866" t="s">
        <v>6434</v>
      </c>
      <c r="E2866" t="s">
        <v>6435</v>
      </c>
      <c r="F2866" t="s">
        <v>6436</v>
      </c>
      <c r="G2866" s="1">
        <v>-853.41627950803775</v>
      </c>
      <c r="H2866" s="1">
        <v>12.51</v>
      </c>
      <c r="I2866" s="2">
        <v>-10676.23765664555</v>
      </c>
      <c r="J2866" s="3">
        <v>-9.2866028744243519E-5</v>
      </c>
      <c r="K2866" s="4">
        <v>114963865.7</v>
      </c>
      <c r="L2866" s="5">
        <v>4675001</v>
      </c>
      <c r="M2866" s="6">
        <v>24.59119596</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4"/>
        <v xml:space="preserve"> </v>
      </c>
      <c r="AB2866" s="8" t="s">
        <v>6286</v>
      </c>
      <c r="AG2866" s="16">
        <v>0</v>
      </c>
    </row>
    <row r="2867" spans="1:33" x14ac:dyDescent="0.25">
      <c r="A2867" t="s">
        <v>4065</v>
      </c>
      <c r="B2867" t="s">
        <v>6437</v>
      </c>
      <c r="C2867" t="s">
        <v>6438</v>
      </c>
      <c r="D2867" t="s">
        <v>6439</v>
      </c>
      <c r="E2867" t="s">
        <v>6440</v>
      </c>
      <c r="F2867" t="s">
        <v>6441</v>
      </c>
      <c r="G2867" s="1">
        <v>-1395.870541151206</v>
      </c>
      <c r="H2867" s="1">
        <v>90.2</v>
      </c>
      <c r="I2867" s="2">
        <v>-125907.5228118388</v>
      </c>
      <c r="J2867" s="3">
        <v>-1.0951921462035419E-3</v>
      </c>
      <c r="K2867" s="4">
        <v>114963865.7</v>
      </c>
      <c r="L2867" s="5">
        <v>4675001</v>
      </c>
      <c r="M2867" s="6">
        <v>24.59119596</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4"/>
        <v xml:space="preserve"> </v>
      </c>
      <c r="AB2867" s="8" t="s">
        <v>6286</v>
      </c>
      <c r="AG2867" s="16">
        <v>0</v>
      </c>
    </row>
    <row r="2868" spans="1:33" x14ac:dyDescent="0.25">
      <c r="A2868" t="s">
        <v>4065</v>
      </c>
      <c r="B2868" t="s">
        <v>2809</v>
      </c>
      <c r="C2868" t="s">
        <v>2810</v>
      </c>
      <c r="D2868" t="s">
        <v>2811</v>
      </c>
      <c r="E2868" t="s">
        <v>2812</v>
      </c>
      <c r="F2868" t="s">
        <v>2813</v>
      </c>
      <c r="G2868" s="1">
        <v>-270.42905891469979</v>
      </c>
      <c r="H2868" s="1">
        <v>121.41</v>
      </c>
      <c r="I2868" s="2">
        <v>-32832.792042833702</v>
      </c>
      <c r="J2868" s="3">
        <v>-2.855922758244002E-4</v>
      </c>
      <c r="K2868" s="4">
        <v>114963865.7</v>
      </c>
      <c r="L2868" s="5">
        <v>4675001</v>
      </c>
      <c r="M2868" s="6">
        <v>24.59119596</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4"/>
        <v xml:space="preserve"> </v>
      </c>
      <c r="AB2868" s="8" t="s">
        <v>6286</v>
      </c>
      <c r="AG2868" s="16">
        <v>0</v>
      </c>
    </row>
    <row r="2869" spans="1:33" x14ac:dyDescent="0.25">
      <c r="A2869" t="s">
        <v>4065</v>
      </c>
      <c r="B2869" t="s">
        <v>6442</v>
      </c>
      <c r="C2869" t="s">
        <v>6443</v>
      </c>
      <c r="D2869" t="s">
        <v>6444</v>
      </c>
      <c r="E2869" t="s">
        <v>6445</v>
      </c>
      <c r="F2869" t="s">
        <v>6446</v>
      </c>
      <c r="G2869" s="1">
        <v>-130.24078832487959</v>
      </c>
      <c r="H2869" s="1">
        <v>39.53</v>
      </c>
      <c r="I2869" s="2">
        <v>-5148.4183624824918</v>
      </c>
      <c r="J2869" s="3">
        <v>-4.4782926627722923E-5</v>
      </c>
      <c r="K2869" s="4">
        <v>114963865.7</v>
      </c>
      <c r="L2869" s="5">
        <v>4675001</v>
      </c>
      <c r="M2869" s="6">
        <v>24.59119596</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4"/>
        <v xml:space="preserve"> </v>
      </c>
      <c r="AB2869" s="8" t="s">
        <v>6286</v>
      </c>
      <c r="AG2869" s="16">
        <v>0</v>
      </c>
    </row>
    <row r="2870" spans="1:33" x14ac:dyDescent="0.25">
      <c r="A2870" t="s">
        <v>4065</v>
      </c>
      <c r="B2870" t="s">
        <v>3947</v>
      </c>
      <c r="C2870" t="s">
        <v>3948</v>
      </c>
      <c r="D2870" t="s">
        <v>3949</v>
      </c>
      <c r="E2870" t="s">
        <v>3950</v>
      </c>
      <c r="F2870" t="s">
        <v>3951</v>
      </c>
      <c r="G2870" s="1">
        <v>-227.26924971553831</v>
      </c>
      <c r="H2870" s="1">
        <v>563.54</v>
      </c>
      <c r="I2870" s="2">
        <v>-128075.31298469441</v>
      </c>
      <c r="J2870" s="3">
        <v>-1.1140484203872279E-3</v>
      </c>
      <c r="K2870" s="4">
        <v>114963865.7</v>
      </c>
      <c r="L2870" s="5">
        <v>4675001</v>
      </c>
      <c r="M2870" s="6">
        <v>24.59119596</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4"/>
        <v xml:space="preserve"> </v>
      </c>
      <c r="AB2870" s="8" t="s">
        <v>6286</v>
      </c>
      <c r="AG2870" s="16">
        <v>0</v>
      </c>
    </row>
    <row r="2871" spans="1:33" x14ac:dyDescent="0.25">
      <c r="A2871" t="s">
        <v>4065</v>
      </c>
      <c r="B2871" t="s">
        <v>580</v>
      </c>
      <c r="C2871" t="s">
        <v>3952</v>
      </c>
      <c r="D2871" t="s">
        <v>582</v>
      </c>
      <c r="E2871" t="s">
        <v>583</v>
      </c>
      <c r="F2871" t="s">
        <v>584</v>
      </c>
      <c r="G2871" s="1">
        <v>-5760.4080051809788</v>
      </c>
      <c r="H2871" s="1">
        <v>23.08</v>
      </c>
      <c r="I2871" s="2">
        <v>-132950.21675957699</v>
      </c>
      <c r="J2871" s="3">
        <v>-1.1564522117454941E-3</v>
      </c>
      <c r="K2871" s="4">
        <v>114963865.7</v>
      </c>
      <c r="L2871" s="5">
        <v>4675001</v>
      </c>
      <c r="M2871" s="6">
        <v>24.59119596</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4"/>
        <v xml:space="preserve"> </v>
      </c>
      <c r="AB2871" s="8" t="s">
        <v>6286</v>
      </c>
      <c r="AG2871" s="16">
        <v>0</v>
      </c>
    </row>
    <row r="2872" spans="1:33" x14ac:dyDescent="0.25">
      <c r="A2872" t="s">
        <v>4065</v>
      </c>
      <c r="B2872" t="s">
        <v>3953</v>
      </c>
      <c r="C2872" t="s">
        <v>3954</v>
      </c>
      <c r="D2872" t="s">
        <v>3955</v>
      </c>
      <c r="E2872" t="s">
        <v>3956</v>
      </c>
      <c r="F2872" t="s">
        <v>3957</v>
      </c>
      <c r="G2872" s="1">
        <v>-2512.1717650573132</v>
      </c>
      <c r="H2872" s="1">
        <v>28.35</v>
      </c>
      <c r="I2872" s="2">
        <v>-71220.069539374832</v>
      </c>
      <c r="J2872" s="3">
        <v>-6.1949960629564002E-4</v>
      </c>
      <c r="K2872" s="4">
        <v>114963865.7</v>
      </c>
      <c r="L2872" s="5">
        <v>4675001</v>
      </c>
      <c r="M2872" s="6">
        <v>24.59119596</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4"/>
        <v xml:space="preserve"> </v>
      </c>
      <c r="AB2872" s="8" t="s">
        <v>6286</v>
      </c>
      <c r="AG2872" s="16">
        <v>0</v>
      </c>
    </row>
    <row r="2873" spans="1:33" x14ac:dyDescent="0.25">
      <c r="A2873" t="s">
        <v>4065</v>
      </c>
      <c r="B2873" t="s">
        <v>3958</v>
      </c>
      <c r="C2873" t="s">
        <v>3959</v>
      </c>
      <c r="D2873" t="s">
        <v>3960</v>
      </c>
      <c r="E2873" t="s">
        <v>3961</v>
      </c>
      <c r="F2873" t="s">
        <v>3962</v>
      </c>
      <c r="G2873" s="1">
        <v>-1110.459021329212</v>
      </c>
      <c r="H2873" s="1">
        <v>63.38</v>
      </c>
      <c r="I2873" s="2">
        <v>-70380.89277184548</v>
      </c>
      <c r="J2873" s="3">
        <v>-6.1220012343274463E-4</v>
      </c>
      <c r="K2873" s="4">
        <v>114963865.7</v>
      </c>
      <c r="L2873" s="5">
        <v>4675001</v>
      </c>
      <c r="M2873" s="6">
        <v>24.59119596</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4"/>
        <v xml:space="preserve"> </v>
      </c>
      <c r="AB2873" s="8" t="s">
        <v>6286</v>
      </c>
      <c r="AG2873" s="16">
        <v>0</v>
      </c>
    </row>
    <row r="2874" spans="1:33" x14ac:dyDescent="0.25">
      <c r="A2874" t="s">
        <v>4065</v>
      </c>
      <c r="B2874" t="s">
        <v>3978</v>
      </c>
      <c r="C2874" t="s">
        <v>3979</v>
      </c>
      <c r="D2874" t="s">
        <v>3980</v>
      </c>
      <c r="E2874" t="s">
        <v>3981</v>
      </c>
      <c r="F2874" t="s">
        <v>3982</v>
      </c>
      <c r="G2874" s="1">
        <v>-183.74637031922589</v>
      </c>
      <c r="H2874" s="1">
        <v>41.66</v>
      </c>
      <c r="I2874" s="2">
        <v>-7654.8737874989502</v>
      </c>
      <c r="J2874" s="3">
        <v>-6.6585041664086542E-5</v>
      </c>
      <c r="K2874" s="4">
        <v>114963865.7</v>
      </c>
      <c r="L2874" s="5">
        <v>4675001</v>
      </c>
      <c r="M2874" s="6">
        <v>24.59119596</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4"/>
        <v xml:space="preserve"> </v>
      </c>
      <c r="AB2874" s="8" t="s">
        <v>6286</v>
      </c>
      <c r="AG2874" s="16">
        <v>0</v>
      </c>
    </row>
    <row r="2875" spans="1:33" x14ac:dyDescent="0.25">
      <c r="A2875" t="s">
        <v>4065</v>
      </c>
      <c r="B2875" t="s">
        <v>3988</v>
      </c>
      <c r="C2875" t="s">
        <v>3989</v>
      </c>
      <c r="D2875" t="s">
        <v>3990</v>
      </c>
      <c r="E2875" t="s">
        <v>3991</v>
      </c>
      <c r="F2875" t="s">
        <v>3992</v>
      </c>
      <c r="G2875" s="1">
        <v>-2656.335676623994</v>
      </c>
      <c r="H2875" s="1">
        <v>40.36</v>
      </c>
      <c r="I2875" s="2">
        <v>-107209.7079085444</v>
      </c>
      <c r="J2875" s="3">
        <v>-9.3255134781488485E-4</v>
      </c>
      <c r="K2875" s="4">
        <v>114963865.7</v>
      </c>
      <c r="L2875" s="5">
        <v>4675001</v>
      </c>
      <c r="M2875" s="6">
        <v>24.59119596</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4"/>
        <v xml:space="preserve"> </v>
      </c>
      <c r="AB2875" s="8" t="s">
        <v>6286</v>
      </c>
      <c r="AG2875" s="16">
        <v>0</v>
      </c>
    </row>
    <row r="2876" spans="1:33" x14ac:dyDescent="0.25">
      <c r="A2876" t="s">
        <v>4065</v>
      </c>
      <c r="B2876" t="s">
        <v>3993</v>
      </c>
      <c r="C2876" t="s">
        <v>3994</v>
      </c>
      <c r="D2876" t="s">
        <v>3995</v>
      </c>
      <c r="E2876" t="s">
        <v>3996</v>
      </c>
      <c r="F2876" t="s">
        <v>3997</v>
      </c>
      <c r="G2876" s="1">
        <v>-179.52515602029081</v>
      </c>
      <c r="H2876" s="1">
        <v>209.22</v>
      </c>
      <c r="I2876" s="2">
        <v>-37560.253142565249</v>
      </c>
      <c r="J2876" s="3">
        <v>-3.2671355398381711E-4</v>
      </c>
      <c r="K2876" s="4">
        <v>114963865.7</v>
      </c>
      <c r="L2876" s="5">
        <v>4675001</v>
      </c>
      <c r="M2876" s="6">
        <v>24.59119596</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4"/>
        <v xml:space="preserve"> </v>
      </c>
      <c r="AB2876" s="8" t="s">
        <v>6286</v>
      </c>
      <c r="AG2876" s="16">
        <v>0</v>
      </c>
    </row>
    <row r="2877" spans="1:33" x14ac:dyDescent="0.25">
      <c r="A2877" t="s">
        <v>4065</v>
      </c>
      <c r="B2877" t="s">
        <v>625</v>
      </c>
      <c r="C2877" t="s">
        <v>3999</v>
      </c>
      <c r="D2877" t="s">
        <v>627</v>
      </c>
      <c r="E2877" t="s">
        <v>628</v>
      </c>
      <c r="F2877" t="s">
        <v>629</v>
      </c>
      <c r="G2877" s="1">
        <v>-15651.06586602775</v>
      </c>
      <c r="H2877" s="1">
        <v>9.67</v>
      </c>
      <c r="I2877" s="2">
        <v>-151345.80692448831</v>
      </c>
      <c r="J2877" s="3">
        <v>-1.316464142911022E-3</v>
      </c>
      <c r="K2877" s="4">
        <v>114963865.7</v>
      </c>
      <c r="L2877" s="5">
        <v>4675001</v>
      </c>
      <c r="M2877" s="6">
        <v>24.59119596</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4"/>
        <v xml:space="preserve"> </v>
      </c>
      <c r="AB2877" s="8" t="s">
        <v>6286</v>
      </c>
      <c r="AG2877" s="16">
        <v>0</v>
      </c>
    </row>
    <row r="2878" spans="1:33" x14ac:dyDescent="0.25">
      <c r="A2878" t="s">
        <v>4065</v>
      </c>
      <c r="B2878" t="s">
        <v>630</v>
      </c>
      <c r="C2878" t="s">
        <v>4000</v>
      </c>
      <c r="D2878" t="s">
        <v>632</v>
      </c>
      <c r="E2878" t="s">
        <v>633</v>
      </c>
      <c r="F2878" t="s">
        <v>634</v>
      </c>
      <c r="G2878" s="1">
        <v>-8587.6450973094161</v>
      </c>
      <c r="H2878" s="1">
        <v>10.51</v>
      </c>
      <c r="I2878" s="2">
        <v>-90256.149972721963</v>
      </c>
      <c r="J2878" s="3">
        <v>-7.8508276860006423E-4</v>
      </c>
      <c r="K2878" s="4">
        <v>114963865.7</v>
      </c>
      <c r="L2878" s="5">
        <v>4675001</v>
      </c>
      <c r="M2878" s="6">
        <v>24.59119596</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4"/>
        <v xml:space="preserve"> </v>
      </c>
      <c r="AB2878" s="8" t="s">
        <v>6286</v>
      </c>
      <c r="AG2878" s="16">
        <v>0</v>
      </c>
    </row>
    <row r="2879" spans="1:33" x14ac:dyDescent="0.25">
      <c r="A2879" t="s">
        <v>4065</v>
      </c>
      <c r="B2879" t="s">
        <v>1143</v>
      </c>
      <c r="C2879" t="s">
        <v>4001</v>
      </c>
      <c r="D2879" t="s">
        <v>1145</v>
      </c>
      <c r="E2879" t="s">
        <v>1146</v>
      </c>
      <c r="F2879" t="s">
        <v>1147</v>
      </c>
      <c r="G2879" s="1">
        <v>-683.24164391175543</v>
      </c>
      <c r="H2879" s="1">
        <v>100.32</v>
      </c>
      <c r="I2879" s="2">
        <v>-68542.801717227296</v>
      </c>
      <c r="J2879" s="3">
        <v>-5.9621169921417574E-4</v>
      </c>
      <c r="K2879" s="4">
        <v>114963865.7</v>
      </c>
      <c r="L2879" s="5">
        <v>4675001</v>
      </c>
      <c r="M2879" s="6">
        <v>24.59119596</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4"/>
        <v xml:space="preserve"> </v>
      </c>
      <c r="AB2879" s="8" t="s">
        <v>6286</v>
      </c>
      <c r="AG2879" s="16">
        <v>0</v>
      </c>
    </row>
    <row r="2880" spans="1:33" x14ac:dyDescent="0.25">
      <c r="A2880" t="s">
        <v>4065</v>
      </c>
      <c r="B2880" t="s">
        <v>4031</v>
      </c>
      <c r="C2880" t="s">
        <v>4032</v>
      </c>
      <c r="D2880" t="s">
        <v>4033</v>
      </c>
      <c r="E2880" t="s">
        <v>4034</v>
      </c>
      <c r="F2880" t="s">
        <v>4035</v>
      </c>
      <c r="G2880" s="1">
        <v>-1349.534527124197</v>
      </c>
      <c r="H2880" s="1">
        <v>33.299999999999997</v>
      </c>
      <c r="I2880" s="2">
        <v>-44939.499753235737</v>
      </c>
      <c r="J2880" s="3">
        <v>-3.9090108426334639E-4</v>
      </c>
      <c r="K2880" s="4">
        <v>114963865.7</v>
      </c>
      <c r="L2880" s="5">
        <v>4675001</v>
      </c>
      <c r="M2880" s="6">
        <v>24.59119596</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4"/>
        <v xml:space="preserve"> </v>
      </c>
      <c r="AB2880" s="8" t="s">
        <v>6286</v>
      </c>
      <c r="AG2880" s="16">
        <v>0</v>
      </c>
    </row>
    <row r="2881" spans="1:33" x14ac:dyDescent="0.25">
      <c r="A2881" t="s">
        <v>4065</v>
      </c>
      <c r="B2881" t="s">
        <v>6447</v>
      </c>
      <c r="C2881" t="s">
        <v>6448</v>
      </c>
      <c r="D2881" t="s">
        <v>5161</v>
      </c>
      <c r="E2881" t="s">
        <v>5162</v>
      </c>
      <c r="F2881" t="s">
        <v>5163</v>
      </c>
      <c r="G2881" s="1">
        <v>-1161.8713121480309</v>
      </c>
      <c r="H2881" s="1">
        <v>108.75</v>
      </c>
      <c r="I2881" s="2">
        <v>-126353.5051960984</v>
      </c>
      <c r="J2881" s="3">
        <v>-1.099071472821032E-3</v>
      </c>
      <c r="K2881" s="4">
        <v>114963865.7</v>
      </c>
      <c r="L2881" s="5">
        <v>4675001</v>
      </c>
      <c r="M2881" s="6">
        <v>24.59119596</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4"/>
        <v xml:space="preserve"> </v>
      </c>
      <c r="AB2881" s="8" t="s">
        <v>6286</v>
      </c>
      <c r="AG2881" s="16">
        <v>0</v>
      </c>
    </row>
    <row r="2882" spans="1:33" x14ac:dyDescent="0.25">
      <c r="A2882" t="s">
        <v>4065</v>
      </c>
      <c r="B2882" t="s">
        <v>6449</v>
      </c>
      <c r="C2882" t="s">
        <v>6450</v>
      </c>
      <c r="D2882" t="s">
        <v>5745</v>
      </c>
      <c r="E2882" t="s">
        <v>5746</v>
      </c>
      <c r="F2882" t="s">
        <v>5747</v>
      </c>
      <c r="G2882" s="1">
        <v>-511.6288390332025</v>
      </c>
      <c r="H2882" s="1">
        <v>80.45</v>
      </c>
      <c r="I2882" s="2">
        <v>-41160.540100221137</v>
      </c>
      <c r="J2882" s="3">
        <v>-3.5803023714973378E-4</v>
      </c>
      <c r="K2882" s="4">
        <v>114963865.7</v>
      </c>
      <c r="L2882" s="5">
        <v>4675001</v>
      </c>
      <c r="M2882" s="6">
        <v>24.59119596</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4"/>
        <v xml:space="preserve"> </v>
      </c>
      <c r="AB2882" s="8" t="s">
        <v>6286</v>
      </c>
      <c r="AG2882" s="16">
        <v>0</v>
      </c>
    </row>
    <row r="2883" spans="1:33" x14ac:dyDescent="0.25">
      <c r="A2883" t="s">
        <v>4065</v>
      </c>
      <c r="B2883" t="s">
        <v>6451</v>
      </c>
      <c r="C2883" t="s">
        <v>6451</v>
      </c>
      <c r="F2883" t="s">
        <v>6451</v>
      </c>
      <c r="G2883" s="1">
        <v>4094</v>
      </c>
      <c r="H2883" s="1">
        <v>1925.8059989999999</v>
      </c>
      <c r="I2883" s="2">
        <v>7884249.7599999998</v>
      </c>
      <c r="J2883" s="3">
        <v>6.8580240000000001E-2</v>
      </c>
      <c r="K2883" s="4">
        <v>114963865.7</v>
      </c>
      <c r="L2883" s="5">
        <v>4675001</v>
      </c>
      <c r="M2883" s="6">
        <v>24.59119596</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6451</v>
      </c>
      <c r="U2883" t="s">
        <v>79</v>
      </c>
      <c r="AG2883" s="16">
        <v>0</v>
      </c>
    </row>
    <row r="2884" spans="1:33" x14ac:dyDescent="0.25">
      <c r="A2884" t="s">
        <v>4065</v>
      </c>
      <c r="B2884" t="s">
        <v>6452</v>
      </c>
      <c r="C2884" t="s">
        <v>6453</v>
      </c>
      <c r="F2884" t="s">
        <v>6453</v>
      </c>
      <c r="G2884" s="1">
        <v>-7786022</v>
      </c>
      <c r="H2884" s="1">
        <v>100</v>
      </c>
      <c r="I2884" s="2">
        <v>-7786022</v>
      </c>
      <c r="J2884" s="3">
        <v>-6.7725820000000006E-2</v>
      </c>
      <c r="K2884" s="4">
        <v>114963865.7</v>
      </c>
      <c r="L2884" s="5">
        <v>4675001</v>
      </c>
      <c r="M2884" s="6">
        <v>24.59119596</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6453</v>
      </c>
      <c r="U2884" t="s">
        <v>79</v>
      </c>
      <c r="AG2884" s="16">
        <v>0</v>
      </c>
    </row>
    <row r="2885" spans="1:33" x14ac:dyDescent="0.25">
      <c r="A2885" t="s">
        <v>4065</v>
      </c>
      <c r="B2885" t="s">
        <v>6454</v>
      </c>
      <c r="C2885" t="s">
        <v>6454</v>
      </c>
      <c r="F2885" t="s">
        <v>6454</v>
      </c>
      <c r="G2885" s="1">
        <v>42093</v>
      </c>
      <c r="H2885" s="1">
        <v>179.608</v>
      </c>
      <c r="I2885" s="2">
        <v>7560239.54</v>
      </c>
      <c r="J2885" s="3">
        <v>6.5761879999999995E-2</v>
      </c>
      <c r="K2885" s="4">
        <v>114963865.7</v>
      </c>
      <c r="L2885" s="5">
        <v>4675001</v>
      </c>
      <c r="M2885" s="6">
        <v>24.59119596</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6454</v>
      </c>
      <c r="U2885" t="s">
        <v>79</v>
      </c>
      <c r="AG2885" s="16">
        <v>0</v>
      </c>
    </row>
    <row r="2886" spans="1:33" x14ac:dyDescent="0.25">
      <c r="A2886" t="s">
        <v>4065</v>
      </c>
      <c r="B2886" t="s">
        <v>6455</v>
      </c>
      <c r="C2886" t="s">
        <v>6456</v>
      </c>
      <c r="F2886" t="s">
        <v>6456</v>
      </c>
      <c r="G2886" s="1">
        <v>-7544749</v>
      </c>
      <c r="H2886" s="1">
        <v>100</v>
      </c>
      <c r="I2886" s="2">
        <v>-7544749</v>
      </c>
      <c r="J2886" s="3">
        <v>-6.5627130000000006E-2</v>
      </c>
      <c r="K2886" s="4">
        <v>114963865.7</v>
      </c>
      <c r="L2886" s="5">
        <v>4675001</v>
      </c>
      <c r="M2886" s="6">
        <v>24.59119596</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6456</v>
      </c>
      <c r="U2886" t="s">
        <v>79</v>
      </c>
      <c r="AG2886" s="16">
        <v>0</v>
      </c>
    </row>
    <row r="2887" spans="1:33" x14ac:dyDescent="0.25">
      <c r="A2887" t="s">
        <v>4065</v>
      </c>
      <c r="B2887" t="s">
        <v>6457</v>
      </c>
      <c r="C2887" t="s">
        <v>6457</v>
      </c>
      <c r="F2887" t="s">
        <v>6457</v>
      </c>
      <c r="G2887" s="1">
        <v>92014</v>
      </c>
      <c r="H2887" s="1">
        <v>96.590699999999998</v>
      </c>
      <c r="I2887" s="2">
        <v>8887696.6699999999</v>
      </c>
      <c r="J2887" s="3">
        <v>7.730861E-2</v>
      </c>
      <c r="K2887" s="4">
        <v>114963865.7</v>
      </c>
      <c r="L2887" s="5">
        <v>4675001</v>
      </c>
      <c r="M2887" s="6">
        <v>24.59119596</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6457</v>
      </c>
      <c r="U2887" t="s">
        <v>79</v>
      </c>
      <c r="AG2887" s="16">
        <v>0</v>
      </c>
    </row>
    <row r="2888" spans="1:33" x14ac:dyDescent="0.25">
      <c r="A2888" t="s">
        <v>4065</v>
      </c>
      <c r="B2888" t="s">
        <v>6458</v>
      </c>
      <c r="C2888" t="s">
        <v>6459</v>
      </c>
      <c r="F2888" t="s">
        <v>6459</v>
      </c>
      <c r="G2888" s="1">
        <v>-9011989</v>
      </c>
      <c r="H2888" s="1">
        <v>100</v>
      </c>
      <c r="I2888" s="2">
        <v>-9011989</v>
      </c>
      <c r="J2888" s="3">
        <v>-7.8389749999999994E-2</v>
      </c>
      <c r="K2888" s="4">
        <v>114963865.7</v>
      </c>
      <c r="L2888" s="5">
        <v>4675001</v>
      </c>
      <c r="M2888" s="6">
        <v>24.59119596</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4"/>
        <v xml:space="preserve"> </v>
      </c>
      <c r="T2888" t="s">
        <v>6459</v>
      </c>
      <c r="U2888" t="s">
        <v>79</v>
      </c>
      <c r="AG2888" s="16">
        <v>0</v>
      </c>
    </row>
    <row r="2889" spans="1:33" x14ac:dyDescent="0.25">
      <c r="A2889" t="s">
        <v>4065</v>
      </c>
      <c r="B2889" t="s">
        <v>6460</v>
      </c>
      <c r="C2889" t="s">
        <v>6460</v>
      </c>
      <c r="F2889" t="s">
        <v>6460</v>
      </c>
      <c r="G2889" s="1">
        <v>59465</v>
      </c>
      <c r="H2889" s="1">
        <v>125.63500000000001</v>
      </c>
      <c r="I2889" s="2">
        <v>7470885.2800000003</v>
      </c>
      <c r="J2889" s="3">
        <v>6.4984639999999996E-2</v>
      </c>
      <c r="K2889" s="4">
        <v>114963865.7</v>
      </c>
      <c r="L2889" s="5">
        <v>4675001</v>
      </c>
      <c r="M2889" s="6">
        <v>24.59119596</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4"/>
        <v xml:space="preserve"> </v>
      </c>
      <c r="T2889" t="s">
        <v>6460</v>
      </c>
      <c r="U2889" t="s">
        <v>79</v>
      </c>
      <c r="AG2889" s="16">
        <v>0</v>
      </c>
    </row>
    <row r="2890" spans="1:33" x14ac:dyDescent="0.25">
      <c r="A2890" t="s">
        <v>4065</v>
      </c>
      <c r="B2890" t="s">
        <v>6461</v>
      </c>
      <c r="C2890" t="s">
        <v>6462</v>
      </c>
      <c r="F2890" t="s">
        <v>6462</v>
      </c>
      <c r="G2890" s="1">
        <v>-7516184</v>
      </c>
      <c r="H2890" s="1">
        <v>100</v>
      </c>
      <c r="I2890" s="2">
        <v>-7516184</v>
      </c>
      <c r="J2890" s="3">
        <v>-6.5378660000000005E-2</v>
      </c>
      <c r="K2890" s="4">
        <v>114963865.7</v>
      </c>
      <c r="L2890" s="5">
        <v>4675001</v>
      </c>
      <c r="M2890" s="6">
        <v>24.59119596</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4"/>
        <v xml:space="preserve"> </v>
      </c>
      <c r="T2890" t="s">
        <v>6462</v>
      </c>
      <c r="U2890" t="s">
        <v>79</v>
      </c>
      <c r="AG2890" s="16">
        <v>0</v>
      </c>
    </row>
    <row r="2891" spans="1:33" x14ac:dyDescent="0.25">
      <c r="A2891" t="s">
        <v>4065</v>
      </c>
      <c r="B2891" t="s">
        <v>6463</v>
      </c>
      <c r="C2891" t="s">
        <v>6463</v>
      </c>
      <c r="F2891" t="s">
        <v>6463</v>
      </c>
      <c r="G2891" s="1">
        <v>5018</v>
      </c>
      <c r="H2891" s="1">
        <v>139.47</v>
      </c>
      <c r="I2891" s="2">
        <v>699860.46</v>
      </c>
      <c r="J2891" s="3">
        <v>6.0876599999999999E-3</v>
      </c>
      <c r="K2891" s="4">
        <v>114963865.7</v>
      </c>
      <c r="L2891" s="5">
        <v>4675001</v>
      </c>
      <c r="M2891" s="6">
        <v>24.59119596</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4"/>
        <v xml:space="preserve"> </v>
      </c>
      <c r="T2891" t="s">
        <v>6463</v>
      </c>
      <c r="U2891" t="s">
        <v>79</v>
      </c>
      <c r="AG2891" s="16">
        <v>0</v>
      </c>
    </row>
    <row r="2892" spans="1:33" x14ac:dyDescent="0.25">
      <c r="A2892" t="s">
        <v>4065</v>
      </c>
      <c r="B2892" t="s">
        <v>6464</v>
      </c>
      <c r="C2892" t="s">
        <v>6465</v>
      </c>
      <c r="F2892" t="s">
        <v>6465</v>
      </c>
      <c r="G2892" s="1">
        <v>-700011</v>
      </c>
      <c r="H2892" s="1">
        <v>100</v>
      </c>
      <c r="I2892" s="2">
        <v>-700011</v>
      </c>
      <c r="J2892" s="3">
        <v>-6.08897E-3</v>
      </c>
      <c r="K2892" s="4">
        <v>114963865.7</v>
      </c>
      <c r="L2892" s="5">
        <v>4675001</v>
      </c>
      <c r="M2892" s="6">
        <v>24.59119596</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4"/>
        <v xml:space="preserve"> </v>
      </c>
      <c r="T2892" t="s">
        <v>6465</v>
      </c>
      <c r="U2892" t="s">
        <v>79</v>
      </c>
      <c r="AG2892" s="16">
        <v>0</v>
      </c>
    </row>
    <row r="2893" spans="1:33" x14ac:dyDescent="0.25">
      <c r="A2893" t="s">
        <v>4065</v>
      </c>
      <c r="B2893" t="s">
        <v>6466</v>
      </c>
      <c r="C2893" t="s">
        <v>6466</v>
      </c>
      <c r="F2893" t="s">
        <v>6466</v>
      </c>
      <c r="G2893" s="1">
        <v>3315</v>
      </c>
      <c r="H2893" s="1">
        <v>212.59</v>
      </c>
      <c r="I2893" s="2">
        <v>704735.85</v>
      </c>
      <c r="J2893" s="3">
        <v>6.1300599999999997E-3</v>
      </c>
      <c r="K2893" s="4">
        <v>114963865.7</v>
      </c>
      <c r="L2893" s="5">
        <v>4675001</v>
      </c>
      <c r="M2893" s="6">
        <v>24.59119596</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4"/>
        <v xml:space="preserve"> </v>
      </c>
      <c r="T2893" t="s">
        <v>6466</v>
      </c>
      <c r="U2893" t="s">
        <v>79</v>
      </c>
      <c r="AG2893" s="16">
        <v>0</v>
      </c>
    </row>
    <row r="2894" spans="1:33" x14ac:dyDescent="0.25">
      <c r="A2894" t="s">
        <v>4065</v>
      </c>
      <c r="B2894" t="s">
        <v>6467</v>
      </c>
      <c r="C2894" t="s">
        <v>6468</v>
      </c>
      <c r="F2894" t="s">
        <v>6468</v>
      </c>
      <c r="G2894" s="1">
        <v>-700028</v>
      </c>
      <c r="H2894" s="1">
        <v>100</v>
      </c>
      <c r="I2894" s="2">
        <v>-700028</v>
      </c>
      <c r="J2894" s="3">
        <v>-6.08911E-3</v>
      </c>
      <c r="K2894" s="4">
        <v>114963865.7</v>
      </c>
      <c r="L2894" s="5">
        <v>4675001</v>
      </c>
      <c r="M2894" s="6">
        <v>24.59119596</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4"/>
        <v xml:space="preserve"> </v>
      </c>
      <c r="T2894" t="s">
        <v>6468</v>
      </c>
      <c r="U2894" t="s">
        <v>79</v>
      </c>
      <c r="AG2894" s="16">
        <v>0</v>
      </c>
    </row>
    <row r="2895" spans="1:33" x14ac:dyDescent="0.25">
      <c r="A2895" t="s">
        <v>4065</v>
      </c>
      <c r="B2895" t="s">
        <v>6469</v>
      </c>
      <c r="C2895" t="s">
        <v>6469</v>
      </c>
      <c r="F2895" t="s">
        <v>6469</v>
      </c>
      <c r="G2895" s="1">
        <v>3690</v>
      </c>
      <c r="H2895" s="1">
        <v>270.97150099999999</v>
      </c>
      <c r="I2895" s="2">
        <v>999884.84</v>
      </c>
      <c r="J2895" s="3">
        <v>8.6973799999999993E-3</v>
      </c>
      <c r="K2895" s="4">
        <v>114963865.7</v>
      </c>
      <c r="L2895" s="5">
        <v>4675001</v>
      </c>
      <c r="M2895" s="6">
        <v>24.59119596</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4"/>
        <v xml:space="preserve"> </v>
      </c>
      <c r="T2895" t="s">
        <v>6469</v>
      </c>
      <c r="U2895" t="s">
        <v>79</v>
      </c>
      <c r="AG2895" s="16">
        <v>0</v>
      </c>
    </row>
    <row r="2896" spans="1:33" x14ac:dyDescent="0.25">
      <c r="A2896" t="s">
        <v>4065</v>
      </c>
      <c r="B2896" t="s">
        <v>6470</v>
      </c>
      <c r="C2896" t="s">
        <v>6471</v>
      </c>
      <c r="F2896" t="s">
        <v>6471</v>
      </c>
      <c r="G2896" s="1">
        <v>-999884</v>
      </c>
      <c r="H2896" s="1">
        <v>100</v>
      </c>
      <c r="I2896" s="2">
        <v>-999884</v>
      </c>
      <c r="J2896" s="3">
        <v>-8.6973799999999993E-3</v>
      </c>
      <c r="K2896" s="4">
        <v>114963865.7</v>
      </c>
      <c r="L2896" s="5">
        <v>4675001</v>
      </c>
      <c r="M2896" s="6">
        <v>24.59119596</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4"/>
        <v xml:space="preserve"> </v>
      </c>
      <c r="T2896" t="s">
        <v>6471</v>
      </c>
      <c r="U2896" t="s">
        <v>79</v>
      </c>
      <c r="AG2896" s="16">
        <v>0</v>
      </c>
    </row>
    <row r="2897" spans="1:33" x14ac:dyDescent="0.25">
      <c r="A2897" t="s">
        <v>4065</v>
      </c>
      <c r="B2897" t="s">
        <v>6472</v>
      </c>
      <c r="C2897" t="s">
        <v>6472</v>
      </c>
      <c r="F2897" t="s">
        <v>6472</v>
      </c>
      <c r="G2897" s="1">
        <v>13420</v>
      </c>
      <c r="H2897" s="1">
        <v>177.9298</v>
      </c>
      <c r="I2897" s="2">
        <v>2387817.92</v>
      </c>
      <c r="J2897" s="3">
        <v>2.0770159999999999E-2</v>
      </c>
      <c r="K2897" s="4">
        <v>114963865.7</v>
      </c>
      <c r="L2897" s="5">
        <v>4675001</v>
      </c>
      <c r="M2897" s="6">
        <v>24.59119596</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4"/>
        <v xml:space="preserve"> </v>
      </c>
      <c r="T2897" t="s">
        <v>6472</v>
      </c>
      <c r="U2897" t="s">
        <v>79</v>
      </c>
      <c r="AG2897" s="16">
        <v>0</v>
      </c>
    </row>
    <row r="2898" spans="1:33" x14ac:dyDescent="0.25">
      <c r="A2898" t="s">
        <v>4065</v>
      </c>
      <c r="B2898" t="s">
        <v>6473</v>
      </c>
      <c r="C2898" t="s">
        <v>6474</v>
      </c>
      <c r="F2898" t="s">
        <v>6474</v>
      </c>
      <c r="G2898" s="1">
        <v>-2395854</v>
      </c>
      <c r="H2898" s="1">
        <v>100</v>
      </c>
      <c r="I2898" s="2">
        <v>-2395854</v>
      </c>
      <c r="J2898" s="3">
        <v>-2.0840060000000001E-2</v>
      </c>
      <c r="K2898" s="4">
        <v>114963865.7</v>
      </c>
      <c r="L2898" s="5">
        <v>4675001</v>
      </c>
      <c r="M2898" s="6">
        <v>24.59119596</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4"/>
        <v xml:space="preserve"> </v>
      </c>
      <c r="T2898" t="s">
        <v>6474</v>
      </c>
      <c r="U2898" t="s">
        <v>79</v>
      </c>
      <c r="AG2898" s="16">
        <v>0</v>
      </c>
    </row>
    <row r="2899" spans="1:33" x14ac:dyDescent="0.25">
      <c r="A2899" t="s">
        <v>4065</v>
      </c>
      <c r="B2899" t="s">
        <v>6475</v>
      </c>
      <c r="C2899" t="s">
        <v>6475</v>
      </c>
      <c r="F2899" t="s">
        <v>6475</v>
      </c>
      <c r="G2899" s="1">
        <v>21847</v>
      </c>
      <c r="H2899" s="1">
        <v>259.32389999999998</v>
      </c>
      <c r="I2899" s="2">
        <v>5665449.2400000002</v>
      </c>
      <c r="J2899" s="3">
        <v>4.9280259999999999E-2</v>
      </c>
      <c r="K2899" s="4">
        <v>114963865.7</v>
      </c>
      <c r="L2899" s="5">
        <v>4675001</v>
      </c>
      <c r="M2899" s="6">
        <v>24.59119596</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4"/>
        <v xml:space="preserve"> </v>
      </c>
      <c r="T2899" t="s">
        <v>6475</v>
      </c>
      <c r="U2899" t="s">
        <v>79</v>
      </c>
      <c r="AG2899" s="16">
        <v>0</v>
      </c>
    </row>
    <row r="2900" spans="1:33" x14ac:dyDescent="0.25">
      <c r="A2900" t="s">
        <v>4065</v>
      </c>
      <c r="B2900" t="s">
        <v>6476</v>
      </c>
      <c r="C2900" t="s">
        <v>6477</v>
      </c>
      <c r="F2900" t="s">
        <v>6477</v>
      </c>
      <c r="G2900" s="1">
        <v>-5700301</v>
      </c>
      <c r="H2900" s="1">
        <v>100</v>
      </c>
      <c r="I2900" s="2">
        <v>-5700301</v>
      </c>
      <c r="J2900" s="3">
        <v>-4.9583410000000001E-2</v>
      </c>
      <c r="K2900" s="4">
        <v>114963865.7</v>
      </c>
      <c r="L2900" s="5">
        <v>4675001</v>
      </c>
      <c r="M2900" s="6">
        <v>24.59119596</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4"/>
        <v xml:space="preserve"> </v>
      </c>
      <c r="T2900" t="s">
        <v>6477</v>
      </c>
      <c r="U2900" t="s">
        <v>79</v>
      </c>
      <c r="AG2900" s="16">
        <v>0</v>
      </c>
    </row>
    <row r="2901" spans="1:33" x14ac:dyDescent="0.25">
      <c r="A2901" t="s">
        <v>4065</v>
      </c>
      <c r="B2901" t="s">
        <v>6478</v>
      </c>
      <c r="C2901" t="s">
        <v>6478</v>
      </c>
      <c r="F2901" t="s">
        <v>6478</v>
      </c>
      <c r="G2901" s="1">
        <v>3506</v>
      </c>
      <c r="H2901" s="1">
        <v>701.69169999999997</v>
      </c>
      <c r="I2901" s="2">
        <v>2460131.1</v>
      </c>
      <c r="J2901" s="3">
        <v>2.1399169999999999E-2</v>
      </c>
      <c r="K2901" s="4">
        <v>114963865.7</v>
      </c>
      <c r="L2901" s="5">
        <v>4675001</v>
      </c>
      <c r="M2901" s="6">
        <v>24.59119596</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4"/>
        <v xml:space="preserve"> </v>
      </c>
      <c r="T2901" t="s">
        <v>6478</v>
      </c>
      <c r="U2901" t="s">
        <v>79</v>
      </c>
      <c r="AG2901" s="16">
        <v>0</v>
      </c>
    </row>
    <row r="2902" spans="1:33" x14ac:dyDescent="0.25">
      <c r="A2902" t="s">
        <v>4065</v>
      </c>
      <c r="B2902" t="s">
        <v>6479</v>
      </c>
      <c r="C2902" t="s">
        <v>6480</v>
      </c>
      <c r="F2902" t="s">
        <v>6480</v>
      </c>
      <c r="G2902" s="1">
        <v>-2481503</v>
      </c>
      <c r="H2902" s="1">
        <v>100</v>
      </c>
      <c r="I2902" s="2">
        <v>-2481503</v>
      </c>
      <c r="J2902" s="3">
        <v>-2.1585070000000001E-2</v>
      </c>
      <c r="K2902" s="4">
        <v>114963865.7</v>
      </c>
      <c r="L2902" s="5">
        <v>4675001</v>
      </c>
      <c r="M2902" s="6">
        <v>24.59119596</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4"/>
        <v xml:space="preserve"> </v>
      </c>
      <c r="T2902" t="s">
        <v>6480</v>
      </c>
      <c r="U2902" t="s">
        <v>79</v>
      </c>
      <c r="AG2902" s="16">
        <v>0</v>
      </c>
    </row>
    <row r="2903" spans="1:33" x14ac:dyDescent="0.25">
      <c r="A2903" t="s">
        <v>4065</v>
      </c>
      <c r="B2903" t="s">
        <v>6481</v>
      </c>
      <c r="C2903" t="s">
        <v>6481</v>
      </c>
      <c r="F2903" t="s">
        <v>6481</v>
      </c>
      <c r="G2903" s="1">
        <v>5004</v>
      </c>
      <c r="H2903" s="1">
        <v>200</v>
      </c>
      <c r="I2903" s="2">
        <v>1000800</v>
      </c>
      <c r="J2903" s="3">
        <v>8.7053400000000006E-3</v>
      </c>
      <c r="K2903" s="4">
        <v>114963865.7</v>
      </c>
      <c r="L2903" s="5">
        <v>4675001</v>
      </c>
      <c r="M2903" s="6">
        <v>24.59119596</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4"/>
        <v xml:space="preserve"> </v>
      </c>
      <c r="T2903" t="s">
        <v>6481</v>
      </c>
      <c r="U2903" t="s">
        <v>79</v>
      </c>
      <c r="AG2903" s="16">
        <v>0</v>
      </c>
    </row>
    <row r="2904" spans="1:33" x14ac:dyDescent="0.25">
      <c r="A2904" t="s">
        <v>4065</v>
      </c>
      <c r="B2904" t="s">
        <v>6482</v>
      </c>
      <c r="C2904" t="s">
        <v>6483</v>
      </c>
      <c r="F2904" t="s">
        <v>6483</v>
      </c>
      <c r="G2904" s="1">
        <v>-1000749</v>
      </c>
      <c r="H2904" s="1">
        <v>100</v>
      </c>
      <c r="I2904" s="2">
        <v>-1000749</v>
      </c>
      <c r="J2904" s="3">
        <v>-8.7048999999999998E-3</v>
      </c>
      <c r="K2904" s="4">
        <v>114963865.7</v>
      </c>
      <c r="L2904" s="5">
        <v>4675001</v>
      </c>
      <c r="M2904" s="6">
        <v>24.59119596</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4"/>
        <v xml:space="preserve"> </v>
      </c>
      <c r="T2904" t="s">
        <v>6483</v>
      </c>
      <c r="U2904" t="s">
        <v>79</v>
      </c>
      <c r="AG2904" s="16">
        <v>0</v>
      </c>
    </row>
    <row r="2905" spans="1:33" x14ac:dyDescent="0.25">
      <c r="A2905" t="s">
        <v>4065</v>
      </c>
      <c r="B2905" t="s">
        <v>6484</v>
      </c>
      <c r="C2905" t="s">
        <v>6484</v>
      </c>
      <c r="F2905" t="s">
        <v>6484</v>
      </c>
      <c r="G2905" s="1">
        <v>9980</v>
      </c>
      <c r="H2905" s="1">
        <v>100.13</v>
      </c>
      <c r="I2905" s="2">
        <v>999297.4</v>
      </c>
      <c r="J2905" s="3">
        <v>8.6922700000000002E-3</v>
      </c>
      <c r="K2905" s="4">
        <v>114963865.7</v>
      </c>
      <c r="L2905" s="5">
        <v>4675001</v>
      </c>
      <c r="M2905" s="6">
        <v>24.59119596</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4"/>
        <v xml:space="preserve"> </v>
      </c>
      <c r="T2905" t="s">
        <v>6484</v>
      </c>
      <c r="U2905" t="s">
        <v>79</v>
      </c>
      <c r="AG2905" s="16">
        <v>0</v>
      </c>
    </row>
    <row r="2906" spans="1:33" x14ac:dyDescent="0.25">
      <c r="A2906" t="s">
        <v>4065</v>
      </c>
      <c r="B2906" t="s">
        <v>6485</v>
      </c>
      <c r="C2906" t="s">
        <v>6486</v>
      </c>
      <c r="F2906" t="s">
        <v>6486</v>
      </c>
      <c r="G2906" s="1">
        <v>-999297</v>
      </c>
      <c r="H2906" s="1">
        <v>100</v>
      </c>
      <c r="I2906" s="2">
        <v>-999297</v>
      </c>
      <c r="J2906" s="3">
        <v>-8.6922700000000002E-3</v>
      </c>
      <c r="K2906" s="4">
        <v>114963865.7</v>
      </c>
      <c r="L2906" s="5">
        <v>4675001</v>
      </c>
      <c r="M2906" s="6">
        <v>24.59119596</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4"/>
        <v xml:space="preserve"> </v>
      </c>
      <c r="T2906" t="s">
        <v>6486</v>
      </c>
      <c r="U2906" t="s">
        <v>79</v>
      </c>
      <c r="AG2906" s="16">
        <v>0</v>
      </c>
    </row>
    <row r="2907" spans="1:33" x14ac:dyDescent="0.25">
      <c r="A2907" t="s">
        <v>4065</v>
      </c>
      <c r="B2907" t="s">
        <v>6487</v>
      </c>
      <c r="C2907" t="s">
        <v>6487</v>
      </c>
      <c r="F2907" t="s">
        <v>6487</v>
      </c>
      <c r="G2907" s="1">
        <v>16839</v>
      </c>
      <c r="H2907" s="1">
        <v>241.25</v>
      </c>
      <c r="I2907" s="2">
        <v>4062408.75</v>
      </c>
      <c r="J2907" s="3">
        <v>3.5336399999999997E-2</v>
      </c>
      <c r="K2907" s="4">
        <v>114963865.7</v>
      </c>
      <c r="L2907" s="5">
        <v>4675001</v>
      </c>
      <c r="M2907" s="6">
        <v>24.59119596</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4"/>
        <v xml:space="preserve"> </v>
      </c>
      <c r="T2907" t="s">
        <v>6487</v>
      </c>
      <c r="U2907" t="s">
        <v>79</v>
      </c>
      <c r="AG2907" s="16">
        <v>0</v>
      </c>
    </row>
    <row r="2908" spans="1:33" x14ac:dyDescent="0.25">
      <c r="A2908" t="s">
        <v>4065</v>
      </c>
      <c r="B2908" t="s">
        <v>6488</v>
      </c>
      <c r="C2908" t="s">
        <v>6489</v>
      </c>
      <c r="F2908" t="s">
        <v>6489</v>
      </c>
      <c r="G2908" s="1">
        <v>-4044222</v>
      </c>
      <c r="H2908" s="1">
        <v>100</v>
      </c>
      <c r="I2908" s="2">
        <v>-4044222</v>
      </c>
      <c r="J2908" s="3">
        <v>-3.51782E-2</v>
      </c>
      <c r="K2908" s="4">
        <v>114963865.7</v>
      </c>
      <c r="L2908" s="5">
        <v>4675001</v>
      </c>
      <c r="M2908" s="6">
        <v>24.59119596</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4"/>
        <v xml:space="preserve"> </v>
      </c>
      <c r="T2908" t="s">
        <v>6489</v>
      </c>
      <c r="U2908" t="s">
        <v>79</v>
      </c>
      <c r="AG2908" s="16">
        <v>0</v>
      </c>
    </row>
    <row r="2909" spans="1:33" x14ac:dyDescent="0.25">
      <c r="A2909" t="s">
        <v>4065</v>
      </c>
      <c r="B2909" t="s">
        <v>6490</v>
      </c>
      <c r="C2909" t="s">
        <v>6490</v>
      </c>
      <c r="F2909" t="s">
        <v>6490</v>
      </c>
      <c r="G2909" s="1">
        <v>10000</v>
      </c>
      <c r="H2909" s="1">
        <v>99.732699999999994</v>
      </c>
      <c r="I2909" s="2">
        <v>997327</v>
      </c>
      <c r="J2909" s="3">
        <v>8.6751299999999996E-3</v>
      </c>
      <c r="K2909" s="4">
        <v>114963865.7</v>
      </c>
      <c r="L2909" s="5">
        <v>4675001</v>
      </c>
      <c r="M2909" s="6">
        <v>24.59119596</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4"/>
        <v xml:space="preserve"> </v>
      </c>
      <c r="T2909" t="s">
        <v>6490</v>
      </c>
      <c r="U2909" t="s">
        <v>79</v>
      </c>
      <c r="AG2909" s="16">
        <v>0</v>
      </c>
    </row>
    <row r="2910" spans="1:33" x14ac:dyDescent="0.25">
      <c r="A2910" t="s">
        <v>4065</v>
      </c>
      <c r="B2910" t="s">
        <v>6491</v>
      </c>
      <c r="C2910" t="s">
        <v>6492</v>
      </c>
      <c r="F2910" t="s">
        <v>6492</v>
      </c>
      <c r="G2910" s="1">
        <v>-1002633</v>
      </c>
      <c r="H2910" s="1">
        <v>100</v>
      </c>
      <c r="I2910" s="2">
        <v>-1002633</v>
      </c>
      <c r="J2910" s="3">
        <v>-8.7212899999999996E-3</v>
      </c>
      <c r="K2910" s="4">
        <v>114963865.7</v>
      </c>
      <c r="L2910" s="5">
        <v>4675001</v>
      </c>
      <c r="M2910" s="6">
        <v>24.59119596</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4"/>
        <v xml:space="preserve"> </v>
      </c>
      <c r="T2910" t="s">
        <v>6492</v>
      </c>
      <c r="U2910" t="s">
        <v>79</v>
      </c>
      <c r="AG2910" s="16">
        <v>0</v>
      </c>
    </row>
    <row r="2911" spans="1:33" x14ac:dyDescent="0.25">
      <c r="A2911" t="s">
        <v>4065</v>
      </c>
      <c r="B2911" t="s">
        <v>6493</v>
      </c>
      <c r="C2911" t="s">
        <v>6493</v>
      </c>
      <c r="F2911" t="s">
        <v>6493</v>
      </c>
      <c r="G2911" s="1">
        <v>85402</v>
      </c>
      <c r="H2911" s="1">
        <v>116.9068</v>
      </c>
      <c r="I2911" s="2">
        <v>9984074.5299999993</v>
      </c>
      <c r="J2911" s="3">
        <v>8.6845329999999998E-2</v>
      </c>
      <c r="K2911" s="4">
        <v>114963865.7</v>
      </c>
      <c r="L2911" s="5">
        <v>4675001</v>
      </c>
      <c r="M2911" s="6">
        <v>24.59119596</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4"/>
        <v xml:space="preserve"> </v>
      </c>
      <c r="T2911" t="s">
        <v>6493</v>
      </c>
      <c r="U2911" t="s">
        <v>79</v>
      </c>
      <c r="AG2911" s="16">
        <v>0</v>
      </c>
    </row>
    <row r="2912" spans="1:33" x14ac:dyDescent="0.25">
      <c r="A2912" t="s">
        <v>4065</v>
      </c>
      <c r="B2912" t="s">
        <v>6494</v>
      </c>
      <c r="C2912" t="s">
        <v>6495</v>
      </c>
      <c r="F2912" t="s">
        <v>6495</v>
      </c>
      <c r="G2912" s="1">
        <v>-10146808</v>
      </c>
      <c r="H2912" s="1">
        <v>100</v>
      </c>
      <c r="I2912" s="2">
        <v>-10146808</v>
      </c>
      <c r="J2912" s="3">
        <v>-8.8260850000000002E-2</v>
      </c>
      <c r="K2912" s="4">
        <v>114963865.7</v>
      </c>
      <c r="L2912" s="5">
        <v>4675001</v>
      </c>
      <c r="M2912" s="6">
        <v>24.59119596</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4"/>
        <v xml:space="preserve"> </v>
      </c>
      <c r="T2912" t="s">
        <v>6495</v>
      </c>
      <c r="U2912" t="s">
        <v>79</v>
      </c>
      <c r="AG2912" s="16">
        <v>0</v>
      </c>
    </row>
    <row r="2913" spans="1:33" x14ac:dyDescent="0.25">
      <c r="A2913" t="s">
        <v>4065</v>
      </c>
      <c r="B2913" t="s">
        <v>6496</v>
      </c>
      <c r="C2913" t="s">
        <v>6496</v>
      </c>
      <c r="F2913" t="s">
        <v>6496</v>
      </c>
      <c r="G2913" s="1">
        <v>18244</v>
      </c>
      <c r="H2913" s="1">
        <v>271.94619999999998</v>
      </c>
      <c r="I2913" s="2">
        <v>4961386.47</v>
      </c>
      <c r="J2913" s="3">
        <v>4.3156050000000001E-2</v>
      </c>
      <c r="K2913" s="4">
        <v>114963865.7</v>
      </c>
      <c r="L2913" s="5">
        <v>4675001</v>
      </c>
      <c r="M2913" s="6">
        <v>24.59119596</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4"/>
        <v xml:space="preserve"> </v>
      </c>
      <c r="T2913" t="s">
        <v>6496</v>
      </c>
      <c r="U2913" t="s">
        <v>79</v>
      </c>
      <c r="AG2913" s="16">
        <v>0</v>
      </c>
    </row>
    <row r="2914" spans="1:33" x14ac:dyDescent="0.25">
      <c r="A2914" t="s">
        <v>4065</v>
      </c>
      <c r="B2914" t="s">
        <v>6497</v>
      </c>
      <c r="C2914" t="s">
        <v>6498</v>
      </c>
      <c r="F2914" t="s">
        <v>6498</v>
      </c>
      <c r="G2914" s="1">
        <v>-5038649</v>
      </c>
      <c r="H2914" s="1">
        <v>100</v>
      </c>
      <c r="I2914" s="2">
        <v>-5038649</v>
      </c>
      <c r="J2914" s="3">
        <v>-4.3828110000000003E-2</v>
      </c>
      <c r="K2914" s="4">
        <v>114963865.7</v>
      </c>
      <c r="L2914" s="5">
        <v>4675001</v>
      </c>
      <c r="M2914" s="6">
        <v>24.59119596</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4"/>
        <v xml:space="preserve"> </v>
      </c>
      <c r="T2914" t="s">
        <v>6498</v>
      </c>
      <c r="U2914" t="s">
        <v>79</v>
      </c>
      <c r="AG2914" s="16">
        <v>0</v>
      </c>
    </row>
    <row r="2915" spans="1:33" x14ac:dyDescent="0.25">
      <c r="A2915" t="s">
        <v>4065</v>
      </c>
      <c r="B2915" t="s">
        <v>6499</v>
      </c>
      <c r="C2915" t="s">
        <v>6499</v>
      </c>
      <c r="F2915" t="s">
        <v>6499</v>
      </c>
      <c r="G2915" s="1">
        <v>38659</v>
      </c>
      <c r="H2915" s="1">
        <v>114.77160000000001</v>
      </c>
      <c r="I2915" s="2">
        <v>4436955.28</v>
      </c>
      <c r="J2915" s="3">
        <v>3.8594349999999999E-2</v>
      </c>
      <c r="K2915" s="4">
        <v>114963865.7</v>
      </c>
      <c r="L2915" s="5">
        <v>4675001</v>
      </c>
      <c r="M2915" s="6">
        <v>24.59119596</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4"/>
        <v xml:space="preserve"> </v>
      </c>
      <c r="T2915" t="s">
        <v>6499</v>
      </c>
      <c r="U2915" t="s">
        <v>79</v>
      </c>
      <c r="AG2915" s="16">
        <v>0</v>
      </c>
    </row>
    <row r="2916" spans="1:33" x14ac:dyDescent="0.25">
      <c r="A2916" t="s">
        <v>4065</v>
      </c>
      <c r="B2916" t="s">
        <v>6500</v>
      </c>
      <c r="C2916" t="s">
        <v>6501</v>
      </c>
      <c r="F2916" t="s">
        <v>6501</v>
      </c>
      <c r="G2916" s="1">
        <v>-4541218</v>
      </c>
      <c r="H2916" s="1">
        <v>100</v>
      </c>
      <c r="I2916" s="2">
        <v>-4541218</v>
      </c>
      <c r="J2916" s="3">
        <v>-3.9501260000000003E-2</v>
      </c>
      <c r="K2916" s="4">
        <v>114963865.7</v>
      </c>
      <c r="L2916" s="5">
        <v>4675001</v>
      </c>
      <c r="M2916" s="6">
        <v>24.59119596</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4"/>
        <v xml:space="preserve"> </v>
      </c>
      <c r="T2916" t="s">
        <v>6501</v>
      </c>
      <c r="U2916" t="s">
        <v>79</v>
      </c>
      <c r="AG2916" s="16">
        <v>0</v>
      </c>
    </row>
    <row r="2917" spans="1:33" x14ac:dyDescent="0.25">
      <c r="A2917" t="s">
        <v>4065</v>
      </c>
      <c r="B2917" t="s">
        <v>6502</v>
      </c>
      <c r="C2917" t="s">
        <v>6502</v>
      </c>
      <c r="F2917" t="s">
        <v>6502</v>
      </c>
      <c r="G2917" s="1">
        <v>7962</v>
      </c>
      <c r="H2917" s="1">
        <v>1416.4949999999999</v>
      </c>
      <c r="I2917" s="2">
        <v>11278133.189999999</v>
      </c>
      <c r="J2917" s="3">
        <v>9.8101549999999996E-2</v>
      </c>
      <c r="K2917" s="4">
        <v>114963865.7</v>
      </c>
      <c r="L2917" s="5">
        <v>4675001</v>
      </c>
      <c r="M2917" s="6">
        <v>24.59119596</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4"/>
        <v xml:space="preserve"> </v>
      </c>
      <c r="T2917" t="s">
        <v>6502</v>
      </c>
      <c r="U2917" t="s">
        <v>79</v>
      </c>
      <c r="AG2917" s="16">
        <v>0</v>
      </c>
    </row>
    <row r="2918" spans="1:33" x14ac:dyDescent="0.25">
      <c r="A2918" t="s">
        <v>4065</v>
      </c>
      <c r="B2918" t="s">
        <v>6503</v>
      </c>
      <c r="C2918" t="s">
        <v>6504</v>
      </c>
      <c r="F2918" t="s">
        <v>6504</v>
      </c>
      <c r="G2918" s="1">
        <v>-11266190</v>
      </c>
      <c r="H2918" s="1">
        <v>100</v>
      </c>
      <c r="I2918" s="2">
        <v>-11266190</v>
      </c>
      <c r="J2918" s="3">
        <v>-9.799766E-2</v>
      </c>
      <c r="K2918" s="4">
        <v>114963865.7</v>
      </c>
      <c r="L2918" s="5">
        <v>4675001</v>
      </c>
      <c r="M2918" s="6">
        <v>24.59119596</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4"/>
        <v xml:space="preserve"> </v>
      </c>
      <c r="T2918" t="s">
        <v>6504</v>
      </c>
      <c r="U2918" t="s">
        <v>79</v>
      </c>
      <c r="AG2918" s="16">
        <v>0</v>
      </c>
    </row>
    <row r="2919" spans="1:33" x14ac:dyDescent="0.25">
      <c r="A2919" t="s">
        <v>4065</v>
      </c>
      <c r="B2919" t="s">
        <v>6505</v>
      </c>
      <c r="C2919" t="s">
        <v>6505</v>
      </c>
      <c r="F2919" t="s">
        <v>6505</v>
      </c>
      <c r="G2919" s="1">
        <v>15932</v>
      </c>
      <c r="H2919" s="1">
        <v>795.30439999999999</v>
      </c>
      <c r="I2919" s="2">
        <v>12670789.699999999</v>
      </c>
      <c r="J2919" s="3">
        <v>0.11021541</v>
      </c>
      <c r="K2919" s="4">
        <v>114963865.7</v>
      </c>
      <c r="L2919" s="5">
        <v>4675001</v>
      </c>
      <c r="M2919" s="6">
        <v>24.59119596</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4"/>
        <v xml:space="preserve"> </v>
      </c>
      <c r="T2919" t="s">
        <v>6505</v>
      </c>
      <c r="U2919" t="s">
        <v>79</v>
      </c>
      <c r="AG2919" s="16">
        <v>0</v>
      </c>
    </row>
    <row r="2920" spans="1:33" x14ac:dyDescent="0.25">
      <c r="A2920" t="s">
        <v>4065</v>
      </c>
      <c r="B2920" t="s">
        <v>6506</v>
      </c>
      <c r="C2920" t="s">
        <v>6506</v>
      </c>
      <c r="F2920" t="s">
        <v>6506</v>
      </c>
      <c r="G2920" s="1">
        <v>-12576359.140000001</v>
      </c>
      <c r="H2920" s="1">
        <v>100</v>
      </c>
      <c r="I2920" s="2">
        <v>-12576359.140000001</v>
      </c>
      <c r="J2920" s="3">
        <v>-0.10939401999999999</v>
      </c>
      <c r="K2920" s="4">
        <v>114963865.7</v>
      </c>
      <c r="L2920" s="5">
        <v>4675001</v>
      </c>
      <c r="M2920" s="6">
        <v>24.59119596</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4"/>
        <v xml:space="preserve"> </v>
      </c>
      <c r="T2920" t="s">
        <v>6506</v>
      </c>
      <c r="U2920" t="s">
        <v>79</v>
      </c>
      <c r="AG2920" s="16">
        <v>0</v>
      </c>
    </row>
    <row r="2921" spans="1:33" x14ac:dyDescent="0.25">
      <c r="A2921" t="s">
        <v>4065</v>
      </c>
      <c r="B2921" t="s">
        <v>7329</v>
      </c>
      <c r="C2921" t="s">
        <v>7329</v>
      </c>
      <c r="G2921" s="1">
        <v>4348815.2087328183</v>
      </c>
      <c r="K2921" s="4">
        <v>114963865.7</v>
      </c>
      <c r="L2921" s="5">
        <v>4675001</v>
      </c>
      <c r="M2921" s="6">
        <v>24.59119596</v>
      </c>
      <c r="AB2921" s="8" t="s">
        <v>7330</v>
      </c>
      <c r="AG2921" s="16">
        <v>0</v>
      </c>
    </row>
    <row r="2922" spans="1:33" x14ac:dyDescent="0.25">
      <c r="A2922" t="s">
        <v>4065</v>
      </c>
      <c r="B2922" t="s">
        <v>7329</v>
      </c>
      <c r="C2922" t="s">
        <v>7329</v>
      </c>
      <c r="G2922" s="1">
        <v>3766387.0184437889</v>
      </c>
      <c r="K2922" s="4">
        <v>114963865.7</v>
      </c>
      <c r="L2922" s="5">
        <v>4675001</v>
      </c>
      <c r="M2922" s="6">
        <v>24.59119596</v>
      </c>
      <c r="AB2922" s="8" t="s">
        <v>7330</v>
      </c>
      <c r="AG2922" s="16">
        <v>0</v>
      </c>
    </row>
    <row r="2923" spans="1:33" x14ac:dyDescent="0.25">
      <c r="A2923" t="s">
        <v>4065</v>
      </c>
      <c r="B2923" t="s">
        <v>7329</v>
      </c>
      <c r="C2923" t="s">
        <v>7329</v>
      </c>
      <c r="G2923" s="1">
        <v>6136421.3707337352</v>
      </c>
      <c r="K2923" s="4">
        <v>114963865.7</v>
      </c>
      <c r="L2923" s="5">
        <v>4675001</v>
      </c>
      <c r="M2923" s="6">
        <v>24.59119596</v>
      </c>
      <c r="AB2923" s="8" t="s">
        <v>7330</v>
      </c>
      <c r="AG2923" s="16">
        <v>0</v>
      </c>
    </row>
    <row r="2924" spans="1:33" x14ac:dyDescent="0.25">
      <c r="A2924" t="s">
        <v>4065</v>
      </c>
      <c r="B2924" t="s">
        <v>7331</v>
      </c>
      <c r="C2924" t="s">
        <v>7331</v>
      </c>
      <c r="G2924" s="1">
        <v>480391.74386871158</v>
      </c>
      <c r="K2924" s="4">
        <v>114963865.7</v>
      </c>
      <c r="L2924" s="5">
        <v>4675001</v>
      </c>
      <c r="M2924" s="6">
        <v>24.59119596</v>
      </c>
      <c r="AB2924" s="8" t="s">
        <v>7330</v>
      </c>
      <c r="AG2924" s="16">
        <v>0</v>
      </c>
    </row>
    <row r="2925" spans="1:33" x14ac:dyDescent="0.25">
      <c r="A2925" t="s">
        <v>4065</v>
      </c>
      <c r="B2925" t="s">
        <v>7332</v>
      </c>
      <c r="C2925" t="s">
        <v>7332</v>
      </c>
      <c r="G2925" s="1">
        <v>1093495.145691918</v>
      </c>
      <c r="K2925" s="4">
        <v>114963865.7</v>
      </c>
      <c r="L2925" s="5">
        <v>4675001</v>
      </c>
      <c r="M2925" s="6">
        <v>24.59119596</v>
      </c>
      <c r="AB2925" s="8" t="s">
        <v>7330</v>
      </c>
      <c r="AG2925" s="16">
        <v>0</v>
      </c>
    </row>
    <row r="2926" spans="1:33" x14ac:dyDescent="0.25">
      <c r="A2926" t="s">
        <v>4065</v>
      </c>
      <c r="B2926" t="s">
        <v>7332</v>
      </c>
      <c r="C2926" t="s">
        <v>7332</v>
      </c>
      <c r="G2926" s="1">
        <v>1429640.574718067</v>
      </c>
      <c r="K2926" s="4">
        <v>114963865.7</v>
      </c>
      <c r="L2926" s="5">
        <v>4675001</v>
      </c>
      <c r="M2926" s="6">
        <v>24.59119596</v>
      </c>
      <c r="AB2926" s="8" t="s">
        <v>7330</v>
      </c>
      <c r="AG2926" s="16">
        <v>0</v>
      </c>
    </row>
    <row r="2927" spans="1:33" x14ac:dyDescent="0.25">
      <c r="A2927" t="s">
        <v>4065</v>
      </c>
      <c r="B2927" t="s">
        <v>7333</v>
      </c>
      <c r="C2927" t="s">
        <v>7333</v>
      </c>
      <c r="G2927" s="1">
        <v>10895246.45000528</v>
      </c>
      <c r="K2927" s="4">
        <v>114963865.7</v>
      </c>
      <c r="L2927" s="5">
        <v>4675001</v>
      </c>
      <c r="M2927" s="6">
        <v>24.59119596</v>
      </c>
      <c r="AB2927" s="8" t="s">
        <v>7330</v>
      </c>
      <c r="AG2927" s="16">
        <v>0</v>
      </c>
    </row>
    <row r="2928" spans="1:33" x14ac:dyDescent="0.25">
      <c r="A2928" t="s">
        <v>4065</v>
      </c>
      <c r="B2928" t="s">
        <v>7333</v>
      </c>
      <c r="C2928" t="s">
        <v>7333</v>
      </c>
      <c r="G2928" s="1">
        <v>5790282.2237240896</v>
      </c>
      <c r="K2928" s="4">
        <v>114963865.7</v>
      </c>
      <c r="L2928" s="5">
        <v>4675001</v>
      </c>
      <c r="M2928" s="6">
        <v>24.59119596</v>
      </c>
      <c r="AB2928" s="8" t="s">
        <v>7330</v>
      </c>
      <c r="AG2928" s="16">
        <v>0</v>
      </c>
    </row>
    <row r="2929" spans="1:33" x14ac:dyDescent="0.25">
      <c r="A2929" t="s">
        <v>4065</v>
      </c>
      <c r="B2929" t="s">
        <v>7333</v>
      </c>
      <c r="C2929" t="s">
        <v>7333</v>
      </c>
      <c r="G2929" s="1">
        <v>8001416.6324116252</v>
      </c>
      <c r="K2929" s="4">
        <v>114963865.7</v>
      </c>
      <c r="L2929" s="5">
        <v>4675001</v>
      </c>
      <c r="M2929" s="6">
        <v>24.59119596</v>
      </c>
      <c r="AB2929" s="8" t="s">
        <v>7330</v>
      </c>
      <c r="AG2929" s="16">
        <v>0</v>
      </c>
    </row>
    <row r="2930" spans="1:33" x14ac:dyDescent="0.25">
      <c r="A2930" t="s">
        <v>4065</v>
      </c>
      <c r="B2930" t="s">
        <v>7333</v>
      </c>
      <c r="C2930" t="s">
        <v>7333</v>
      </c>
      <c r="G2930" s="1">
        <v>10051891.42678258</v>
      </c>
      <c r="K2930" s="4">
        <v>114963865.7</v>
      </c>
      <c r="L2930" s="5">
        <v>4675001</v>
      </c>
      <c r="M2930" s="6">
        <v>24.59119596</v>
      </c>
      <c r="AB2930" s="8" t="s">
        <v>7330</v>
      </c>
      <c r="AG2930" s="16">
        <v>0</v>
      </c>
    </row>
    <row r="2931" spans="1:33" x14ac:dyDescent="0.25">
      <c r="A2931" t="s">
        <v>4065</v>
      </c>
      <c r="B2931" t="s">
        <v>7334</v>
      </c>
      <c r="C2931" t="s">
        <v>7334</v>
      </c>
      <c r="G2931" s="1">
        <v>3775564.8012352851</v>
      </c>
      <c r="K2931" s="4">
        <v>114963865.7</v>
      </c>
      <c r="L2931" s="5">
        <v>4675001</v>
      </c>
      <c r="M2931" s="6">
        <v>24.59119596</v>
      </c>
      <c r="AB2931" s="8" t="s">
        <v>7330</v>
      </c>
      <c r="AG2931" s="16">
        <v>0</v>
      </c>
    </row>
    <row r="2932" spans="1:33" x14ac:dyDescent="0.25">
      <c r="A2932" t="s">
        <v>4065</v>
      </c>
      <c r="B2932" t="s">
        <v>7334</v>
      </c>
      <c r="C2932" t="s">
        <v>7334</v>
      </c>
      <c r="G2932" s="1">
        <v>3013860.2346499311</v>
      </c>
      <c r="K2932" s="4">
        <v>114963865.7</v>
      </c>
      <c r="L2932" s="5">
        <v>4675001</v>
      </c>
      <c r="M2932" s="6">
        <v>24.59119596</v>
      </c>
      <c r="AB2932" s="8" t="s">
        <v>7330</v>
      </c>
      <c r="AG2932" s="16">
        <v>0</v>
      </c>
    </row>
    <row r="2933" spans="1:33" x14ac:dyDescent="0.25">
      <c r="A2933" t="s">
        <v>4065</v>
      </c>
      <c r="B2933" t="s">
        <v>7334</v>
      </c>
      <c r="C2933" t="s">
        <v>7334</v>
      </c>
      <c r="G2933" s="1">
        <v>3669273.1564494791</v>
      </c>
      <c r="K2933" s="4">
        <v>114963865.7</v>
      </c>
      <c r="L2933" s="5">
        <v>4675001</v>
      </c>
      <c r="M2933" s="6">
        <v>24.59119596</v>
      </c>
      <c r="AB2933" s="8" t="s">
        <v>7330</v>
      </c>
      <c r="AG2933" s="16">
        <v>0</v>
      </c>
    </row>
    <row r="2934" spans="1:33" x14ac:dyDescent="0.25">
      <c r="A2934" t="s">
        <v>4065</v>
      </c>
      <c r="B2934" t="s">
        <v>7334</v>
      </c>
      <c r="C2934" t="s">
        <v>7334</v>
      </c>
      <c r="G2934" s="1">
        <v>1536575.532722678</v>
      </c>
      <c r="K2934" s="4">
        <v>114963865.7</v>
      </c>
      <c r="L2934" s="5">
        <v>4675001</v>
      </c>
      <c r="M2934" s="6">
        <v>24.59119596</v>
      </c>
      <c r="AB2934" s="8" t="s">
        <v>7330</v>
      </c>
      <c r="AG2934" s="16">
        <v>0</v>
      </c>
    </row>
    <row r="2935" spans="1:33" x14ac:dyDescent="0.25">
      <c r="A2935" t="s">
        <v>4065</v>
      </c>
      <c r="B2935" t="s">
        <v>7335</v>
      </c>
      <c r="C2935" t="s">
        <v>7335</v>
      </c>
      <c r="G2935" s="1">
        <v>1830823.0319792409</v>
      </c>
      <c r="K2935" s="4">
        <v>114963865.7</v>
      </c>
      <c r="L2935" s="5">
        <v>4675001</v>
      </c>
      <c r="M2935" s="6">
        <v>24.59119596</v>
      </c>
      <c r="AB2935" s="8" t="s">
        <v>7330</v>
      </c>
      <c r="AG2935" s="16">
        <v>0</v>
      </c>
    </row>
    <row r="2936" spans="1:33" x14ac:dyDescent="0.25">
      <c r="A2936" t="s">
        <v>4065</v>
      </c>
      <c r="B2936" t="s">
        <v>7336</v>
      </c>
      <c r="C2936" t="s">
        <v>7336</v>
      </c>
      <c r="G2936" s="1">
        <v>423.88240683459998</v>
      </c>
      <c r="H2936" s="1">
        <v>6</v>
      </c>
      <c r="K2936" s="4">
        <v>114963865.7</v>
      </c>
      <c r="L2936" s="5">
        <v>4675001</v>
      </c>
      <c r="M2936" s="6">
        <v>24.59119596</v>
      </c>
      <c r="AB2936" s="8" t="s">
        <v>7330</v>
      </c>
      <c r="AG2936" s="16">
        <v>0</v>
      </c>
    </row>
    <row r="2937" spans="1:33" x14ac:dyDescent="0.25">
      <c r="A2937" t="s">
        <v>4065</v>
      </c>
      <c r="B2937" t="s">
        <v>7337</v>
      </c>
      <c r="C2937" t="s">
        <v>7337</v>
      </c>
      <c r="G2937" s="1">
        <v>-19638.61587252</v>
      </c>
      <c r="H2937" s="1">
        <v>245</v>
      </c>
      <c r="K2937" s="4">
        <v>114963865.7</v>
      </c>
      <c r="L2937" s="5">
        <v>4675001</v>
      </c>
      <c r="M2937" s="6">
        <v>24.59119596</v>
      </c>
      <c r="AB2937" s="8" t="s">
        <v>7330</v>
      </c>
      <c r="AG2937" s="16">
        <v>0</v>
      </c>
    </row>
    <row r="2938" spans="1:33" x14ac:dyDescent="0.25">
      <c r="A2938" t="s">
        <v>4065</v>
      </c>
      <c r="B2938" t="s">
        <v>7338</v>
      </c>
      <c r="C2938" t="s">
        <v>7338</v>
      </c>
      <c r="G2938" s="1">
        <v>2998.495090117</v>
      </c>
      <c r="H2938" s="1">
        <v>180.1</v>
      </c>
      <c r="K2938" s="4">
        <v>114963865.7</v>
      </c>
      <c r="L2938" s="5">
        <v>4675001</v>
      </c>
      <c r="M2938" s="6">
        <v>24.59119596</v>
      </c>
      <c r="AB2938" s="8" t="s">
        <v>7330</v>
      </c>
      <c r="AG2938" s="16">
        <v>0</v>
      </c>
    </row>
    <row r="2939" spans="1:33" x14ac:dyDescent="0.25">
      <c r="A2939" t="s">
        <v>4065</v>
      </c>
      <c r="B2939" t="s">
        <v>7339</v>
      </c>
      <c r="C2939" t="s">
        <v>7339</v>
      </c>
      <c r="G2939" s="1">
        <v>46.968371217839987</v>
      </c>
      <c r="H2939" s="1">
        <v>8.85</v>
      </c>
      <c r="K2939" s="4">
        <v>114963865.7</v>
      </c>
      <c r="L2939" s="5">
        <v>4675001</v>
      </c>
      <c r="M2939" s="6">
        <v>24.59119596</v>
      </c>
      <c r="AB2939" s="8" t="s">
        <v>7330</v>
      </c>
      <c r="AG2939" s="16">
        <v>0</v>
      </c>
    </row>
    <row r="2940" spans="1:33" x14ac:dyDescent="0.25">
      <c r="A2940" t="s">
        <v>4065</v>
      </c>
      <c r="B2940" t="s">
        <v>7340</v>
      </c>
      <c r="C2940" t="s">
        <v>7340</v>
      </c>
      <c r="G2940" s="1">
        <v>2566.5424082949999</v>
      </c>
      <c r="H2940" s="1">
        <v>113.04</v>
      </c>
      <c r="K2940" s="4">
        <v>114963865.7</v>
      </c>
      <c r="L2940" s="5">
        <v>4675001</v>
      </c>
      <c r="M2940" s="6">
        <v>24.59119596</v>
      </c>
      <c r="AB2940" s="8" t="s">
        <v>7330</v>
      </c>
      <c r="AG2940" s="16">
        <v>0</v>
      </c>
    </row>
    <row r="2941" spans="1:33" x14ac:dyDescent="0.25">
      <c r="A2941" t="s">
        <v>4065</v>
      </c>
      <c r="B2941" t="s">
        <v>7341</v>
      </c>
      <c r="C2941" t="s">
        <v>7341</v>
      </c>
      <c r="G2941" s="1">
        <v>43.612279285889997</v>
      </c>
      <c r="H2941" s="1">
        <v>4.4249999999999998</v>
      </c>
      <c r="K2941" s="4">
        <v>114963865.7</v>
      </c>
      <c r="L2941" s="5">
        <v>4675001</v>
      </c>
      <c r="M2941" s="6">
        <v>24.59119596</v>
      </c>
      <c r="AB2941" s="8" t="s">
        <v>7330</v>
      </c>
      <c r="AG2941" s="16">
        <v>0</v>
      </c>
    </row>
    <row r="2942" spans="1:33" x14ac:dyDescent="0.25">
      <c r="A2942" t="s">
        <v>4065</v>
      </c>
      <c r="B2942" t="s">
        <v>7342</v>
      </c>
      <c r="C2942" t="s">
        <v>7342</v>
      </c>
      <c r="G2942" s="1">
        <v>669.97093031700001</v>
      </c>
      <c r="H2942" s="1">
        <v>351.33</v>
      </c>
      <c r="K2942" s="4">
        <v>114963865.7</v>
      </c>
      <c r="L2942" s="5">
        <v>4675001</v>
      </c>
      <c r="M2942" s="6">
        <v>24.59119596</v>
      </c>
      <c r="AB2942" s="8" t="s">
        <v>7330</v>
      </c>
      <c r="AG2942" s="16">
        <v>0</v>
      </c>
    </row>
    <row r="2943" spans="1:33" x14ac:dyDescent="0.25">
      <c r="A2943" t="s">
        <v>4065</v>
      </c>
      <c r="B2943" t="s">
        <v>7343</v>
      </c>
      <c r="C2943" t="s">
        <v>7343</v>
      </c>
      <c r="G2943" s="1">
        <v>12.47727479988</v>
      </c>
      <c r="H2943" s="1">
        <v>11.05</v>
      </c>
      <c r="K2943" s="4">
        <v>114963865.7</v>
      </c>
      <c r="L2943" s="5">
        <v>4675001</v>
      </c>
      <c r="M2943" s="6">
        <v>24.59119596</v>
      </c>
      <c r="AB2943" s="8" t="s">
        <v>7330</v>
      </c>
      <c r="AG2943" s="16">
        <v>0</v>
      </c>
    </row>
    <row r="2944" spans="1:33" x14ac:dyDescent="0.25">
      <c r="A2944" t="s">
        <v>4065</v>
      </c>
      <c r="B2944" t="s">
        <v>7344</v>
      </c>
      <c r="C2944" t="s">
        <v>7344</v>
      </c>
      <c r="G2944" s="1">
        <v>9.6036746653799998</v>
      </c>
      <c r="H2944" s="1">
        <v>16.125</v>
      </c>
      <c r="K2944" s="4">
        <v>114963865.7</v>
      </c>
      <c r="L2944" s="5">
        <v>4675001</v>
      </c>
      <c r="M2944" s="6">
        <v>24.59119596</v>
      </c>
      <c r="AB2944" s="8" t="s">
        <v>7330</v>
      </c>
      <c r="AG2944" s="16">
        <v>0</v>
      </c>
    </row>
    <row r="2945" spans="1:33" x14ac:dyDescent="0.25">
      <c r="A2945" t="s">
        <v>4065</v>
      </c>
      <c r="B2945" t="s">
        <v>7345</v>
      </c>
      <c r="C2945" t="s">
        <v>7345</v>
      </c>
      <c r="G2945" s="1">
        <v>493.12959962899998</v>
      </c>
      <c r="H2945" s="1">
        <v>431.18</v>
      </c>
      <c r="K2945" s="4">
        <v>114963865.7</v>
      </c>
      <c r="L2945" s="5">
        <v>4675001</v>
      </c>
      <c r="M2945" s="6">
        <v>24.59119596</v>
      </c>
      <c r="AB2945" s="8" t="s">
        <v>7330</v>
      </c>
      <c r="AG2945" s="16">
        <v>0</v>
      </c>
    </row>
    <row r="2946" spans="1:33" x14ac:dyDescent="0.25">
      <c r="A2946" t="s">
        <v>4065</v>
      </c>
      <c r="B2946" t="s">
        <v>7346</v>
      </c>
      <c r="C2946" t="s">
        <v>7346</v>
      </c>
      <c r="G2946" s="1">
        <v>7.8652746300000007E-2</v>
      </c>
      <c r="H2946" s="1">
        <v>6</v>
      </c>
      <c r="K2946" s="4">
        <v>114963865.7</v>
      </c>
      <c r="L2946" s="5">
        <v>4675001</v>
      </c>
      <c r="M2946" s="6">
        <v>24.59119596</v>
      </c>
      <c r="AB2946" s="8" t="s">
        <v>7330</v>
      </c>
      <c r="AG2946" s="16">
        <v>0</v>
      </c>
    </row>
    <row r="2947" spans="1:33" x14ac:dyDescent="0.25">
      <c r="A2947" t="s">
        <v>4065</v>
      </c>
      <c r="B2947" t="s">
        <v>7347</v>
      </c>
      <c r="C2947" t="s">
        <v>7347</v>
      </c>
      <c r="G2947" s="1">
        <v>4.4333559100000004</v>
      </c>
      <c r="H2947" s="1">
        <v>177.48</v>
      </c>
      <c r="K2947" s="4">
        <v>114963865.7</v>
      </c>
      <c r="L2947" s="5">
        <v>4675001</v>
      </c>
      <c r="M2947" s="6">
        <v>24.59119596</v>
      </c>
      <c r="AB2947" s="8" t="s">
        <v>7330</v>
      </c>
      <c r="AG2947" s="16">
        <v>0</v>
      </c>
    </row>
    <row r="2948" spans="1:33" x14ac:dyDescent="0.25">
      <c r="A2948" t="s">
        <v>4065</v>
      </c>
      <c r="B2948" t="s">
        <v>7348</v>
      </c>
      <c r="C2948" t="s">
        <v>7348</v>
      </c>
      <c r="G2948" s="1">
        <v>51.603898255079997</v>
      </c>
      <c r="H2948" s="1">
        <v>9.1999999999999993</v>
      </c>
      <c r="K2948" s="4">
        <v>114963865.7</v>
      </c>
      <c r="L2948" s="5">
        <v>4675001</v>
      </c>
      <c r="M2948" s="6">
        <v>24.59119596</v>
      </c>
      <c r="AB2948" s="8" t="s">
        <v>7330</v>
      </c>
      <c r="AG2948" s="16">
        <v>0</v>
      </c>
    </row>
    <row r="2949" spans="1:33" x14ac:dyDescent="0.25">
      <c r="A2949" t="s">
        <v>4065</v>
      </c>
      <c r="B2949" t="s">
        <v>7349</v>
      </c>
      <c r="C2949" t="s">
        <v>7349</v>
      </c>
      <c r="G2949" s="1">
        <v>-2692.5526649389999</v>
      </c>
      <c r="H2949" s="1">
        <v>129.55000000000001</v>
      </c>
      <c r="K2949" s="4">
        <v>114963865.7</v>
      </c>
      <c r="L2949" s="5">
        <v>4675001</v>
      </c>
      <c r="M2949" s="6">
        <v>24.59119596</v>
      </c>
      <c r="AB2949" s="8" t="s">
        <v>7330</v>
      </c>
      <c r="AG2949" s="16">
        <v>0</v>
      </c>
    </row>
    <row r="2950" spans="1:33" x14ac:dyDescent="0.25">
      <c r="A2950" t="s">
        <v>4065</v>
      </c>
      <c r="B2950" t="s">
        <v>7350</v>
      </c>
      <c r="C2950" t="s">
        <v>7350</v>
      </c>
      <c r="G2950" s="1">
        <v>0.43990801201000002</v>
      </c>
      <c r="H2950" s="1">
        <v>4.8499999999999996</v>
      </c>
      <c r="K2950" s="4">
        <v>114963865.7</v>
      </c>
      <c r="L2950" s="5">
        <v>4675001</v>
      </c>
      <c r="M2950" s="6">
        <v>24.59119596</v>
      </c>
      <c r="AB2950" s="8" t="s">
        <v>7330</v>
      </c>
      <c r="AG2950" s="16">
        <v>0</v>
      </c>
    </row>
    <row r="2951" spans="1:33" x14ac:dyDescent="0.25">
      <c r="A2951" t="s">
        <v>4065</v>
      </c>
      <c r="B2951" t="s">
        <v>7351</v>
      </c>
      <c r="C2951" t="s">
        <v>7351</v>
      </c>
      <c r="G2951" s="1">
        <v>26.281859388000001</v>
      </c>
      <c r="H2951" s="1">
        <v>258.58999999999997</v>
      </c>
      <c r="K2951" s="4">
        <v>114963865.7</v>
      </c>
      <c r="L2951" s="5">
        <v>4675001</v>
      </c>
      <c r="M2951" s="6">
        <v>24.59119596</v>
      </c>
      <c r="AB2951" s="8" t="s">
        <v>7330</v>
      </c>
      <c r="AG2951" s="16">
        <v>0</v>
      </c>
    </row>
    <row r="2952" spans="1:33" x14ac:dyDescent="0.25">
      <c r="A2952" t="s">
        <v>4065</v>
      </c>
      <c r="B2952" t="s">
        <v>7352</v>
      </c>
      <c r="C2952" t="s">
        <v>7352</v>
      </c>
      <c r="G2952" s="1">
        <v>250.44616068689999</v>
      </c>
      <c r="H2952" s="1">
        <v>11.375</v>
      </c>
      <c r="K2952" s="4">
        <v>114963865.7</v>
      </c>
      <c r="L2952" s="5">
        <v>4675001</v>
      </c>
      <c r="M2952" s="6">
        <v>24.59119596</v>
      </c>
      <c r="AB2952" s="8" t="s">
        <v>7330</v>
      </c>
      <c r="AG2952" s="16">
        <v>0</v>
      </c>
    </row>
    <row r="2953" spans="1:33" x14ac:dyDescent="0.25">
      <c r="A2953" t="s">
        <v>4065</v>
      </c>
      <c r="B2953" t="s">
        <v>7353</v>
      </c>
      <c r="C2953" t="s">
        <v>7353</v>
      </c>
      <c r="G2953" s="1">
        <v>11966.743868631</v>
      </c>
      <c r="H2953" s="1">
        <v>227.61</v>
      </c>
      <c r="K2953" s="4">
        <v>114963865.7</v>
      </c>
      <c r="L2953" s="5">
        <v>4675001</v>
      </c>
      <c r="M2953" s="6">
        <v>24.59119596</v>
      </c>
      <c r="AB2953" s="8" t="s">
        <v>7330</v>
      </c>
      <c r="AG2953" s="16">
        <v>0</v>
      </c>
    </row>
    <row r="2954" spans="1:33" x14ac:dyDescent="0.25">
      <c r="A2954" t="s">
        <v>4065</v>
      </c>
      <c r="B2954" t="s">
        <v>7354</v>
      </c>
      <c r="C2954" t="s">
        <v>7354</v>
      </c>
      <c r="G2954" s="1">
        <v>-1755971.2090678699</v>
      </c>
      <c r="H2954" s="1">
        <v>0.62480000000000002</v>
      </c>
      <c r="K2954" s="4">
        <v>114963865.7</v>
      </c>
      <c r="L2954" s="5">
        <v>4675001</v>
      </c>
      <c r="M2954" s="6">
        <v>24.59119596</v>
      </c>
      <c r="AB2954" s="8" t="s">
        <v>7330</v>
      </c>
      <c r="AG2954" s="16">
        <v>0</v>
      </c>
    </row>
    <row r="2955" spans="1:33" x14ac:dyDescent="0.25">
      <c r="A2955" t="s">
        <v>4065</v>
      </c>
      <c r="B2955" t="s">
        <v>7355</v>
      </c>
      <c r="C2955" t="s">
        <v>7355</v>
      </c>
      <c r="G2955" s="1">
        <v>64.566743856620008</v>
      </c>
      <c r="H2955" s="1">
        <v>14.9</v>
      </c>
      <c r="K2955" s="4">
        <v>114963865.7</v>
      </c>
      <c r="L2955" s="5">
        <v>4675001</v>
      </c>
      <c r="M2955" s="6">
        <v>24.59119596</v>
      </c>
      <c r="AB2955" s="8" t="s">
        <v>7330</v>
      </c>
      <c r="AG2955" s="16">
        <v>0</v>
      </c>
    </row>
    <row r="2956" spans="1:33" x14ac:dyDescent="0.25">
      <c r="A2956" t="s">
        <v>4065</v>
      </c>
      <c r="B2956" t="s">
        <v>7356</v>
      </c>
      <c r="C2956" t="s">
        <v>7356</v>
      </c>
      <c r="G2956" s="1">
        <v>3123.369746202</v>
      </c>
      <c r="H2956" s="1">
        <v>236.41</v>
      </c>
      <c r="K2956" s="4">
        <v>114963865.7</v>
      </c>
      <c r="L2956" s="5">
        <v>4675001</v>
      </c>
      <c r="M2956" s="6">
        <v>24.59119596</v>
      </c>
      <c r="AB2956" s="8" t="s">
        <v>7330</v>
      </c>
      <c r="AG2956" s="16">
        <v>0</v>
      </c>
    </row>
    <row r="2957" spans="1:33" x14ac:dyDescent="0.25">
      <c r="A2957" t="s">
        <v>4065</v>
      </c>
      <c r="B2957" t="s">
        <v>7357</v>
      </c>
      <c r="C2957" t="s">
        <v>7357</v>
      </c>
      <c r="G2957" s="1">
        <v>9274.1535986310009</v>
      </c>
      <c r="H2957" s="1">
        <v>45.4</v>
      </c>
      <c r="K2957" s="4">
        <v>114963865.7</v>
      </c>
      <c r="L2957" s="5">
        <v>4675001</v>
      </c>
      <c r="M2957" s="6">
        <v>24.59119596</v>
      </c>
      <c r="AB2957" s="8" t="s">
        <v>7330</v>
      </c>
      <c r="AG2957" s="16">
        <v>0</v>
      </c>
    </row>
    <row r="2958" spans="1:33" x14ac:dyDescent="0.25">
      <c r="A2958" t="s">
        <v>4065</v>
      </c>
      <c r="B2958" t="s">
        <v>7358</v>
      </c>
      <c r="C2958" t="s">
        <v>7358</v>
      </c>
      <c r="G2958" s="1">
        <v>183.7002959939</v>
      </c>
      <c r="H2958" s="1">
        <v>1.835</v>
      </c>
      <c r="K2958" s="4">
        <v>114963865.7</v>
      </c>
      <c r="L2958" s="5">
        <v>4675001</v>
      </c>
      <c r="M2958" s="6">
        <v>24.59119596</v>
      </c>
      <c r="AB2958" s="8" t="s">
        <v>7330</v>
      </c>
      <c r="AG2958" s="16">
        <v>0</v>
      </c>
    </row>
    <row r="2959" spans="1:33" x14ac:dyDescent="0.25">
      <c r="A2959" t="s">
        <v>4065</v>
      </c>
      <c r="B2959" t="s">
        <v>7359</v>
      </c>
      <c r="C2959" t="s">
        <v>7359</v>
      </c>
      <c r="G2959" s="1">
        <v>4.8864264599999999E-2</v>
      </c>
      <c r="H2959" s="1">
        <v>199.55</v>
      </c>
      <c r="K2959" s="4">
        <v>114963865.7</v>
      </c>
      <c r="L2959" s="5">
        <v>4675001</v>
      </c>
      <c r="M2959" s="6">
        <v>24.59119596</v>
      </c>
      <c r="AB2959" s="8" t="s">
        <v>7330</v>
      </c>
      <c r="AG2959" s="16">
        <v>0</v>
      </c>
    </row>
    <row r="2960" spans="1:33" x14ac:dyDescent="0.25">
      <c r="A2960" t="s">
        <v>4065</v>
      </c>
      <c r="B2960" t="s">
        <v>7360</v>
      </c>
      <c r="C2960" t="s">
        <v>7360</v>
      </c>
      <c r="G2960" s="1">
        <v>2.512996636</v>
      </c>
      <c r="H2960" s="1">
        <v>4909.79</v>
      </c>
      <c r="K2960" s="4">
        <v>114963865.7</v>
      </c>
      <c r="L2960" s="5">
        <v>4675001</v>
      </c>
      <c r="M2960" s="6">
        <v>24.59119596</v>
      </c>
      <c r="AB2960" s="8" t="s">
        <v>7330</v>
      </c>
      <c r="AG2960" s="16">
        <v>0</v>
      </c>
    </row>
    <row r="2961" spans="1:33" x14ac:dyDescent="0.25">
      <c r="A2961" t="s">
        <v>4065</v>
      </c>
      <c r="B2961" t="s">
        <v>1561</v>
      </c>
      <c r="C2961" t="s">
        <v>1561</v>
      </c>
      <c r="G2961" s="1">
        <v>-5.8003082652911964</v>
      </c>
      <c r="H2961" s="1">
        <v>40.33</v>
      </c>
      <c r="K2961" s="4">
        <v>114963865.7</v>
      </c>
      <c r="L2961" s="5">
        <v>4675001</v>
      </c>
      <c r="M2961" s="6">
        <v>24.59119596</v>
      </c>
      <c r="AB2961" s="8" t="s">
        <v>7330</v>
      </c>
      <c r="AG2961" s="16">
        <v>0</v>
      </c>
    </row>
    <row r="2962" spans="1:33" x14ac:dyDescent="0.25">
      <c r="A2962" t="s">
        <v>4065</v>
      </c>
      <c r="B2962" t="s">
        <v>1561</v>
      </c>
      <c r="C2962" t="s">
        <v>1561</v>
      </c>
      <c r="G2962" s="1">
        <v>-0.82990404200000001</v>
      </c>
      <c r="H2962" s="1">
        <v>0.40329999999999988</v>
      </c>
      <c r="K2962" s="4">
        <v>114963865.7</v>
      </c>
      <c r="L2962" s="5">
        <v>4675001</v>
      </c>
      <c r="M2962" s="6">
        <v>24.59119596</v>
      </c>
      <c r="AB2962" s="8" t="s">
        <v>7330</v>
      </c>
      <c r="AG2962" s="16">
        <v>0</v>
      </c>
    </row>
    <row r="2963" spans="1:33" x14ac:dyDescent="0.25">
      <c r="A2963" t="s">
        <v>4065</v>
      </c>
      <c r="B2963" t="s">
        <v>7361</v>
      </c>
      <c r="C2963" t="s">
        <v>7361</v>
      </c>
      <c r="G2963" s="1">
        <v>-2722.994203447</v>
      </c>
      <c r="H2963" s="1">
        <v>451.41</v>
      </c>
      <c r="K2963" s="4">
        <v>114963865.7</v>
      </c>
      <c r="L2963" s="5">
        <v>4675001</v>
      </c>
      <c r="M2963" s="6">
        <v>24.59119596</v>
      </c>
      <c r="AB2963" s="8" t="s">
        <v>7330</v>
      </c>
      <c r="AG2963" s="16">
        <v>0</v>
      </c>
    </row>
    <row r="2964" spans="1:33" x14ac:dyDescent="0.25">
      <c r="A2964" t="s">
        <v>4065</v>
      </c>
      <c r="B2964" t="s">
        <v>7362</v>
      </c>
      <c r="C2964" t="s">
        <v>7362</v>
      </c>
      <c r="G2964" s="1">
        <v>46.363320708449997</v>
      </c>
      <c r="H2964" s="1">
        <v>11.8</v>
      </c>
      <c r="K2964" s="4">
        <v>114963865.7</v>
      </c>
      <c r="L2964" s="5">
        <v>4675001</v>
      </c>
      <c r="M2964" s="6">
        <v>24.59119596</v>
      </c>
      <c r="AB2964" s="8" t="s">
        <v>7330</v>
      </c>
      <c r="AG2964" s="16">
        <v>0</v>
      </c>
    </row>
    <row r="2965" spans="1:33" x14ac:dyDescent="0.25">
      <c r="A2965" t="s">
        <v>4065</v>
      </c>
      <c r="B2965" t="s">
        <v>7363</v>
      </c>
      <c r="C2965" t="s">
        <v>7363</v>
      </c>
      <c r="G2965" s="1">
        <v>-1108222.585840228</v>
      </c>
      <c r="K2965" s="4">
        <v>114963865.7</v>
      </c>
      <c r="L2965" s="5">
        <v>4675001</v>
      </c>
      <c r="M2965" s="6">
        <v>24.59119596</v>
      </c>
      <c r="AB2965" s="8" t="s">
        <v>7330</v>
      </c>
      <c r="AG2965" s="16">
        <v>0</v>
      </c>
    </row>
    <row r="2966" spans="1:33" x14ac:dyDescent="0.25">
      <c r="A2966" t="s">
        <v>4065</v>
      </c>
      <c r="B2966" t="s">
        <v>7364</v>
      </c>
      <c r="C2966" t="s">
        <v>7364</v>
      </c>
      <c r="G2966" s="1">
        <v>628694.05860834499</v>
      </c>
      <c r="H2966" s="1">
        <v>0.1635643953024305</v>
      </c>
      <c r="K2966" s="4">
        <v>114963865.7</v>
      </c>
      <c r="L2966" s="5">
        <v>4675001</v>
      </c>
      <c r="M2966" s="6">
        <v>24.59119596</v>
      </c>
      <c r="AB2966" s="8" t="s">
        <v>7330</v>
      </c>
      <c r="AG2966" s="16">
        <v>0</v>
      </c>
    </row>
    <row r="2967" spans="1:33" x14ac:dyDescent="0.25">
      <c r="A2967" t="s">
        <v>4065</v>
      </c>
      <c r="B2967" t="s">
        <v>1572</v>
      </c>
      <c r="C2967" t="s">
        <v>1572</v>
      </c>
      <c r="G2967" s="1">
        <v>26.427424307034109</v>
      </c>
      <c r="H2967" s="1">
        <v>457.75</v>
      </c>
      <c r="K2967" s="4">
        <v>114963865.7</v>
      </c>
      <c r="L2967" s="5">
        <v>4675001</v>
      </c>
      <c r="M2967" s="6">
        <v>24.59119596</v>
      </c>
      <c r="AB2967" s="8" t="s">
        <v>7330</v>
      </c>
      <c r="AG2967" s="16">
        <v>0</v>
      </c>
    </row>
    <row r="2968" spans="1:33" x14ac:dyDescent="0.25">
      <c r="A2968" t="s">
        <v>4065</v>
      </c>
      <c r="B2968" t="s">
        <v>1572</v>
      </c>
      <c r="C2968" t="s">
        <v>1572</v>
      </c>
      <c r="G2968" s="1">
        <v>-1.7405423019999999</v>
      </c>
      <c r="H2968" s="1">
        <v>4.5774999999999997</v>
      </c>
      <c r="K2968" s="4">
        <v>114963865.7</v>
      </c>
      <c r="L2968" s="5">
        <v>4675001</v>
      </c>
      <c r="M2968" s="6">
        <v>24.59119596</v>
      </c>
      <c r="AB2968" s="8" t="s">
        <v>7330</v>
      </c>
      <c r="AG2968" s="16">
        <v>0</v>
      </c>
    </row>
    <row r="2969" spans="1:33" x14ac:dyDescent="0.25">
      <c r="A2969" t="s">
        <v>4065</v>
      </c>
      <c r="B2969" t="s">
        <v>7365</v>
      </c>
      <c r="C2969" t="s">
        <v>7365</v>
      </c>
      <c r="G2969" s="1">
        <v>-65.576336291111019</v>
      </c>
      <c r="H2969" s="1">
        <v>10</v>
      </c>
      <c r="K2969" s="4">
        <v>114963865.7</v>
      </c>
      <c r="L2969" s="5">
        <v>4675001</v>
      </c>
      <c r="M2969" s="6">
        <v>24.59119596</v>
      </c>
      <c r="AB2969" s="8" t="s">
        <v>7330</v>
      </c>
      <c r="AG2969" s="16">
        <v>0</v>
      </c>
    </row>
    <row r="2970" spans="1:33" x14ac:dyDescent="0.25">
      <c r="A2970" t="s">
        <v>4065</v>
      </c>
      <c r="B2970" t="s">
        <v>7366</v>
      </c>
      <c r="C2970" t="s">
        <v>7366</v>
      </c>
      <c r="G2970" s="1">
        <v>-75.489092786452503</v>
      </c>
      <c r="H2970" s="1">
        <v>16.75</v>
      </c>
      <c r="K2970" s="4">
        <v>114963865.7</v>
      </c>
      <c r="L2970" s="5">
        <v>4675001</v>
      </c>
      <c r="M2970" s="6">
        <v>24.59119596</v>
      </c>
      <c r="AB2970" s="8" t="s">
        <v>7330</v>
      </c>
      <c r="AG2970" s="16">
        <v>0</v>
      </c>
    </row>
    <row r="2971" spans="1:33" x14ac:dyDescent="0.25">
      <c r="A2971" t="s">
        <v>4065</v>
      </c>
      <c r="B2971" t="s">
        <v>7367</v>
      </c>
      <c r="C2971" t="s">
        <v>7367</v>
      </c>
      <c r="G2971" s="1">
        <v>-3613288.0900852</v>
      </c>
      <c r="H2971" s="1">
        <v>0.69640000000000002</v>
      </c>
      <c r="K2971" s="4">
        <v>114963865.7</v>
      </c>
      <c r="L2971" s="5">
        <v>4675001</v>
      </c>
      <c r="M2971" s="6">
        <v>24.59119596</v>
      </c>
      <c r="AB2971" s="8" t="s">
        <v>7330</v>
      </c>
      <c r="AG2971" s="16">
        <v>0</v>
      </c>
    </row>
    <row r="2972" spans="1:33" x14ac:dyDescent="0.25">
      <c r="A2972" t="s">
        <v>4065</v>
      </c>
      <c r="B2972" t="s">
        <v>7368</v>
      </c>
      <c r="C2972" t="s">
        <v>7368</v>
      </c>
      <c r="G2972" s="1">
        <v>-2.26480863734729</v>
      </c>
      <c r="H2972" s="1">
        <v>231.25</v>
      </c>
      <c r="K2972" s="4">
        <v>114963865.7</v>
      </c>
      <c r="L2972" s="5">
        <v>4675001</v>
      </c>
      <c r="M2972" s="6">
        <v>24.59119596</v>
      </c>
      <c r="AB2972" s="8" t="s">
        <v>7330</v>
      </c>
      <c r="AG2972" s="16">
        <v>0</v>
      </c>
    </row>
    <row r="2973" spans="1:33" x14ac:dyDescent="0.25">
      <c r="A2973" t="s">
        <v>4065</v>
      </c>
      <c r="B2973" t="s">
        <v>7369</v>
      </c>
      <c r="C2973" t="s">
        <v>7369</v>
      </c>
      <c r="G2973" s="1">
        <v>-641.40360072400006</v>
      </c>
      <c r="H2973" s="1">
        <v>364.2</v>
      </c>
      <c r="K2973" s="4">
        <v>114963865.7</v>
      </c>
      <c r="L2973" s="5">
        <v>4675001</v>
      </c>
      <c r="M2973" s="6">
        <v>24.59119596</v>
      </c>
      <c r="AB2973" s="8" t="s">
        <v>7330</v>
      </c>
      <c r="AG2973" s="16">
        <v>0</v>
      </c>
    </row>
    <row r="2974" spans="1:33" x14ac:dyDescent="0.25">
      <c r="A2974" t="s">
        <v>4065</v>
      </c>
      <c r="B2974" t="s">
        <v>7370</v>
      </c>
      <c r="C2974" t="s">
        <v>7370</v>
      </c>
      <c r="G2974" s="1">
        <v>13.73520729597</v>
      </c>
      <c r="H2974" s="1">
        <v>11.8</v>
      </c>
      <c r="K2974" s="4">
        <v>114963865.7</v>
      </c>
      <c r="L2974" s="5">
        <v>4675001</v>
      </c>
      <c r="M2974" s="6">
        <v>24.59119596</v>
      </c>
      <c r="AB2974" s="8" t="s">
        <v>7330</v>
      </c>
      <c r="AG2974" s="16">
        <v>0</v>
      </c>
    </row>
    <row r="2975" spans="1:33" x14ac:dyDescent="0.25">
      <c r="A2975" t="s">
        <v>4065</v>
      </c>
      <c r="B2975" t="s">
        <v>1585</v>
      </c>
      <c r="C2975" t="s">
        <v>1585</v>
      </c>
      <c r="G2975" s="1">
        <v>4.4654535859679587</v>
      </c>
      <c r="H2975" s="1">
        <v>11377</v>
      </c>
      <c r="K2975" s="4">
        <v>114963865.7</v>
      </c>
      <c r="L2975" s="5">
        <v>4675001</v>
      </c>
      <c r="M2975" s="6">
        <v>24.59119596</v>
      </c>
      <c r="AB2975" s="8" t="s">
        <v>7330</v>
      </c>
      <c r="AG2975" s="16">
        <v>0</v>
      </c>
    </row>
    <row r="2976" spans="1:33" x14ac:dyDescent="0.25">
      <c r="A2976" t="s">
        <v>4065</v>
      </c>
      <c r="B2976" t="s">
        <v>1585</v>
      </c>
      <c r="C2976" t="s">
        <v>1585</v>
      </c>
      <c r="G2976" s="1">
        <v>0.25053513900000002</v>
      </c>
      <c r="H2976" s="1">
        <v>11377</v>
      </c>
      <c r="K2976" s="4">
        <v>114963865.7</v>
      </c>
      <c r="L2976" s="5">
        <v>4675001</v>
      </c>
      <c r="M2976" s="6">
        <v>24.59119596</v>
      </c>
      <c r="AB2976" s="8" t="s">
        <v>7330</v>
      </c>
      <c r="AG2976" s="16">
        <v>0</v>
      </c>
    </row>
    <row r="2977" spans="1:33" x14ac:dyDescent="0.25">
      <c r="A2977" t="s">
        <v>4065</v>
      </c>
      <c r="B2977" t="s">
        <v>7371</v>
      </c>
      <c r="C2977" t="s">
        <v>7371</v>
      </c>
      <c r="G2977" s="1">
        <v>-1633647.78444904</v>
      </c>
      <c r="H2977" s="1">
        <v>1.1048502927853281</v>
      </c>
      <c r="K2977" s="4">
        <v>114963865.7</v>
      </c>
      <c r="L2977" s="5">
        <v>4675001</v>
      </c>
      <c r="M2977" s="6">
        <v>24.59119596</v>
      </c>
      <c r="AB2977" s="8" t="s">
        <v>7330</v>
      </c>
      <c r="AG2977" s="16">
        <v>0</v>
      </c>
    </row>
    <row r="2978" spans="1:33" x14ac:dyDescent="0.25">
      <c r="A2978" t="s">
        <v>4065</v>
      </c>
      <c r="B2978" t="s">
        <v>7372</v>
      </c>
      <c r="C2978" t="s">
        <v>7372</v>
      </c>
      <c r="G2978" s="1">
        <v>10.60173540707056</v>
      </c>
      <c r="H2978" s="1">
        <v>69.08</v>
      </c>
      <c r="K2978" s="4">
        <v>114963865.7</v>
      </c>
      <c r="L2978" s="5">
        <v>4675001</v>
      </c>
      <c r="M2978" s="6">
        <v>24.59119596</v>
      </c>
      <c r="AB2978" s="8" t="s">
        <v>7330</v>
      </c>
      <c r="AG2978" s="16">
        <v>0</v>
      </c>
    </row>
    <row r="2979" spans="1:33" x14ac:dyDescent="0.25">
      <c r="A2979" t="s">
        <v>4065</v>
      </c>
      <c r="B2979" t="s">
        <v>7373</v>
      </c>
      <c r="C2979" t="s">
        <v>7373</v>
      </c>
      <c r="G2979" s="1">
        <v>4.6677192128037026</v>
      </c>
      <c r="H2979" s="1">
        <v>73.56</v>
      </c>
      <c r="K2979" s="4">
        <v>114963865.7</v>
      </c>
      <c r="L2979" s="5">
        <v>4675001</v>
      </c>
      <c r="M2979" s="6">
        <v>24.59119596</v>
      </c>
      <c r="AB2979" s="8" t="s">
        <v>7330</v>
      </c>
      <c r="AG2979" s="16">
        <v>0</v>
      </c>
    </row>
    <row r="2980" spans="1:33" x14ac:dyDescent="0.25">
      <c r="A2980" t="s">
        <v>4065</v>
      </c>
      <c r="B2980" t="s">
        <v>7373</v>
      </c>
      <c r="C2980" t="s">
        <v>7373</v>
      </c>
      <c r="G2980" s="1">
        <v>0.18584065421149321</v>
      </c>
      <c r="H2980" s="1">
        <v>73.959999999999994</v>
      </c>
      <c r="K2980" s="4">
        <v>114963865.7</v>
      </c>
      <c r="L2980" s="5">
        <v>4675001</v>
      </c>
      <c r="M2980" s="6">
        <v>24.59119596</v>
      </c>
      <c r="AB2980" s="8" t="s">
        <v>7330</v>
      </c>
      <c r="AG2980" s="16">
        <v>0</v>
      </c>
    </row>
    <row r="2981" spans="1:33" x14ac:dyDescent="0.25">
      <c r="A2981" t="s">
        <v>4065</v>
      </c>
      <c r="B2981" t="s">
        <v>7373</v>
      </c>
      <c r="C2981" t="s">
        <v>7373</v>
      </c>
      <c r="G2981" s="1">
        <v>9.8087393662870923</v>
      </c>
      <c r="H2981" s="1">
        <v>73.56</v>
      </c>
      <c r="K2981" s="4">
        <v>114963865.7</v>
      </c>
      <c r="L2981" s="5">
        <v>4675001</v>
      </c>
      <c r="M2981" s="6">
        <v>24.59119596</v>
      </c>
      <c r="AB2981" s="8" t="s">
        <v>7330</v>
      </c>
      <c r="AG2981" s="16">
        <v>0</v>
      </c>
    </row>
    <row r="2982" spans="1:33" x14ac:dyDescent="0.25">
      <c r="A2982" t="s">
        <v>4065</v>
      </c>
      <c r="B2982" t="s">
        <v>1595</v>
      </c>
      <c r="C2982" t="s">
        <v>1595</v>
      </c>
      <c r="G2982" s="1">
        <v>-6.9149329954120055E-5</v>
      </c>
      <c r="H2982" s="1">
        <v>72.92</v>
      </c>
      <c r="K2982" s="4">
        <v>114963865.7</v>
      </c>
      <c r="L2982" s="5">
        <v>4675001</v>
      </c>
      <c r="M2982" s="6">
        <v>24.59119596</v>
      </c>
      <c r="AB2982" s="8" t="s">
        <v>7330</v>
      </c>
      <c r="AG2982" s="16">
        <v>0</v>
      </c>
    </row>
    <row r="2983" spans="1:33" x14ac:dyDescent="0.25">
      <c r="A2983" t="s">
        <v>4065</v>
      </c>
      <c r="B2983" t="s">
        <v>1595</v>
      </c>
      <c r="C2983" t="s">
        <v>1595</v>
      </c>
      <c r="G2983" s="1">
        <v>-0.70584623400000002</v>
      </c>
      <c r="H2983" s="1">
        <v>72.92</v>
      </c>
      <c r="K2983" s="4">
        <v>114963865.7</v>
      </c>
      <c r="L2983" s="5">
        <v>4675001</v>
      </c>
      <c r="M2983" s="6">
        <v>24.59119596</v>
      </c>
      <c r="AB2983" s="8" t="s">
        <v>7330</v>
      </c>
      <c r="AG2983" s="16">
        <v>0</v>
      </c>
    </row>
    <row r="2984" spans="1:33" x14ac:dyDescent="0.25">
      <c r="A2984" t="s">
        <v>4065</v>
      </c>
      <c r="B2984" t="s">
        <v>1595</v>
      </c>
      <c r="C2984" t="s">
        <v>1595</v>
      </c>
      <c r="G2984" s="1">
        <v>12.38653739826448</v>
      </c>
      <c r="H2984" s="1">
        <v>72.92</v>
      </c>
      <c r="K2984" s="4">
        <v>114963865.7</v>
      </c>
      <c r="L2984" s="5">
        <v>4675001</v>
      </c>
      <c r="M2984" s="6">
        <v>24.59119596</v>
      </c>
      <c r="AB2984" s="8" t="s">
        <v>7330</v>
      </c>
      <c r="AG2984" s="16">
        <v>0</v>
      </c>
    </row>
    <row r="2985" spans="1:33" x14ac:dyDescent="0.25">
      <c r="A2985" t="s">
        <v>4065</v>
      </c>
      <c r="B2985" t="s">
        <v>7374</v>
      </c>
      <c r="C2985" t="s">
        <v>7374</v>
      </c>
      <c r="G2985" s="1">
        <v>0.47489021869402881</v>
      </c>
      <c r="H2985" s="1">
        <v>68.48</v>
      </c>
      <c r="K2985" s="4">
        <v>114963865.7</v>
      </c>
      <c r="L2985" s="5">
        <v>4675001</v>
      </c>
      <c r="M2985" s="6">
        <v>24.59119596</v>
      </c>
      <c r="AB2985" s="8" t="s">
        <v>7330</v>
      </c>
      <c r="AG2985" s="16">
        <v>0</v>
      </c>
    </row>
    <row r="2986" spans="1:33" x14ac:dyDescent="0.25">
      <c r="A2986" t="s">
        <v>4065</v>
      </c>
      <c r="B2986" t="s">
        <v>1599</v>
      </c>
      <c r="C2986" t="s">
        <v>1599</v>
      </c>
      <c r="G2986" s="1">
        <v>-6.429254076424562</v>
      </c>
      <c r="H2986" s="1">
        <v>72.400000000000006</v>
      </c>
      <c r="K2986" s="4">
        <v>114963865.7</v>
      </c>
      <c r="L2986" s="5">
        <v>4675001</v>
      </c>
      <c r="M2986" s="6">
        <v>24.59119596</v>
      </c>
      <c r="AB2986" s="8" t="s">
        <v>7330</v>
      </c>
      <c r="AG2986" s="16">
        <v>0</v>
      </c>
    </row>
    <row r="2987" spans="1:33" x14ac:dyDescent="0.25">
      <c r="A2987" t="s">
        <v>4065</v>
      </c>
      <c r="B2987" t="s">
        <v>1603</v>
      </c>
      <c r="C2987" t="s">
        <v>1603</v>
      </c>
      <c r="G2987" s="1">
        <v>-12.561566739243901</v>
      </c>
      <c r="H2987" s="1">
        <v>71.989999999999995</v>
      </c>
      <c r="K2987" s="4">
        <v>114963865.7</v>
      </c>
      <c r="L2987" s="5">
        <v>4675001</v>
      </c>
      <c r="M2987" s="6">
        <v>24.59119596</v>
      </c>
      <c r="AB2987" s="8" t="s">
        <v>7330</v>
      </c>
      <c r="AG2987" s="16">
        <v>0</v>
      </c>
    </row>
    <row r="2988" spans="1:33" x14ac:dyDescent="0.25">
      <c r="A2988" t="s">
        <v>4065</v>
      </c>
      <c r="B2988" t="s">
        <v>1607</v>
      </c>
      <c r="C2988" t="s">
        <v>1607</v>
      </c>
      <c r="G2988" s="1">
        <v>-12.633372214712789</v>
      </c>
      <c r="H2988" s="1">
        <v>71.63</v>
      </c>
      <c r="K2988" s="4">
        <v>114963865.7</v>
      </c>
      <c r="L2988" s="5">
        <v>4675001</v>
      </c>
      <c r="M2988" s="6">
        <v>24.59119596</v>
      </c>
      <c r="AB2988" s="8" t="s">
        <v>7330</v>
      </c>
      <c r="AG2988" s="16">
        <v>0</v>
      </c>
    </row>
    <row r="2989" spans="1:33" x14ac:dyDescent="0.25">
      <c r="A2989" t="s">
        <v>4065</v>
      </c>
      <c r="B2989" t="s">
        <v>7375</v>
      </c>
      <c r="C2989" t="s">
        <v>7375</v>
      </c>
      <c r="G2989" s="1">
        <v>5.3348128862463158</v>
      </c>
      <c r="H2989" s="1">
        <v>67.81</v>
      </c>
      <c r="K2989" s="4">
        <v>114963865.7</v>
      </c>
      <c r="L2989" s="5">
        <v>4675001</v>
      </c>
      <c r="M2989" s="6">
        <v>24.59119596</v>
      </c>
      <c r="AB2989" s="8" t="s">
        <v>7330</v>
      </c>
      <c r="AG2989" s="16">
        <v>0</v>
      </c>
    </row>
    <row r="2990" spans="1:33" x14ac:dyDescent="0.25">
      <c r="A2990" t="s">
        <v>4065</v>
      </c>
      <c r="B2990" t="s">
        <v>1611</v>
      </c>
      <c r="C2990" t="s">
        <v>1611</v>
      </c>
      <c r="G2990" s="1">
        <v>-0.65837658254348319</v>
      </c>
      <c r="H2990" s="1">
        <v>71.27</v>
      </c>
      <c r="K2990" s="4">
        <v>114963865.7</v>
      </c>
      <c r="L2990" s="5">
        <v>4675001</v>
      </c>
      <c r="M2990" s="6">
        <v>24.59119596</v>
      </c>
      <c r="AB2990" s="8" t="s">
        <v>7330</v>
      </c>
      <c r="AG2990" s="16">
        <v>0</v>
      </c>
    </row>
    <row r="2991" spans="1:33" x14ac:dyDescent="0.25">
      <c r="A2991" t="s">
        <v>4065</v>
      </c>
      <c r="B2991" t="s">
        <v>7376</v>
      </c>
      <c r="C2991" t="s">
        <v>7376</v>
      </c>
      <c r="G2991" s="1">
        <v>8.8920468454658756</v>
      </c>
      <c r="H2991" s="1">
        <v>70.11</v>
      </c>
      <c r="K2991" s="4">
        <v>114963865.7</v>
      </c>
      <c r="L2991" s="5">
        <v>4675001</v>
      </c>
      <c r="M2991" s="6">
        <v>24.59119596</v>
      </c>
      <c r="AB2991" s="8" t="s">
        <v>7330</v>
      </c>
      <c r="AG2991" s="16">
        <v>0</v>
      </c>
    </row>
    <row r="2992" spans="1:33" x14ac:dyDescent="0.25">
      <c r="A2992" t="s">
        <v>4065</v>
      </c>
      <c r="B2992" t="s">
        <v>7377</v>
      </c>
      <c r="C2992" t="s">
        <v>7377</v>
      </c>
      <c r="G2992" s="1">
        <v>-0.20480310383258199</v>
      </c>
      <c r="H2992" s="1">
        <v>69.75</v>
      </c>
      <c r="K2992" s="4">
        <v>114963865.7</v>
      </c>
      <c r="L2992" s="5">
        <v>4675001</v>
      </c>
      <c r="M2992" s="6">
        <v>24.59119596</v>
      </c>
      <c r="AB2992" s="8" t="s">
        <v>7330</v>
      </c>
      <c r="AG2992" s="16">
        <v>0</v>
      </c>
    </row>
    <row r="2993" spans="1:33" x14ac:dyDescent="0.25">
      <c r="A2993" t="s">
        <v>4065</v>
      </c>
      <c r="B2993" t="s">
        <v>7378</v>
      </c>
      <c r="C2993" t="s">
        <v>7378</v>
      </c>
      <c r="G2993" s="1">
        <v>-4.4914588421155788</v>
      </c>
      <c r="H2993" s="1">
        <v>69.42</v>
      </c>
      <c r="K2993" s="4">
        <v>114963865.7</v>
      </c>
      <c r="L2993" s="5">
        <v>4675001</v>
      </c>
      <c r="M2993" s="6">
        <v>24.59119596</v>
      </c>
      <c r="AB2993" s="8" t="s">
        <v>7330</v>
      </c>
      <c r="AG2993" s="16">
        <v>0</v>
      </c>
    </row>
    <row r="2994" spans="1:33" x14ac:dyDescent="0.25">
      <c r="A2994" t="s">
        <v>4065</v>
      </c>
      <c r="B2994" t="s">
        <v>7379</v>
      </c>
      <c r="C2994" t="s">
        <v>7379</v>
      </c>
      <c r="G2994" s="1">
        <v>-11.22689211058983</v>
      </c>
      <c r="H2994" s="1">
        <v>65.150000000000006</v>
      </c>
      <c r="K2994" s="4">
        <v>114963865.7</v>
      </c>
      <c r="L2994" s="5">
        <v>4675001</v>
      </c>
      <c r="M2994" s="6">
        <v>24.59119596</v>
      </c>
      <c r="AB2994" s="8" t="s">
        <v>7330</v>
      </c>
      <c r="AG2994" s="16">
        <v>0</v>
      </c>
    </row>
    <row r="2995" spans="1:33" x14ac:dyDescent="0.25">
      <c r="A2995" t="s">
        <v>4065</v>
      </c>
      <c r="B2995" t="s">
        <v>7380</v>
      </c>
      <c r="C2995" t="s">
        <v>7380</v>
      </c>
      <c r="G2995" s="1">
        <v>-2182824.323336727</v>
      </c>
      <c r="K2995" s="4">
        <v>114963865.7</v>
      </c>
      <c r="L2995" s="5">
        <v>4675001</v>
      </c>
      <c r="M2995" s="6">
        <v>24.59119596</v>
      </c>
      <c r="AB2995" s="8" t="s">
        <v>7330</v>
      </c>
      <c r="AG2995" s="16">
        <v>0</v>
      </c>
    </row>
    <row r="2996" spans="1:33" x14ac:dyDescent="0.25">
      <c r="A2996" t="s">
        <v>4065</v>
      </c>
      <c r="B2996" t="s">
        <v>1621</v>
      </c>
      <c r="C2996" t="s">
        <v>1621</v>
      </c>
      <c r="G2996" s="1">
        <v>7.2512955678101677E-5</v>
      </c>
      <c r="H2996" s="1">
        <v>85.29648740676673</v>
      </c>
      <c r="K2996" s="4">
        <v>114963865.7</v>
      </c>
      <c r="L2996" s="5">
        <v>4675001</v>
      </c>
      <c r="M2996" s="6">
        <v>24.59119596</v>
      </c>
      <c r="AB2996" s="8" t="s">
        <v>7330</v>
      </c>
      <c r="AG2996" s="16">
        <v>0</v>
      </c>
    </row>
    <row r="2997" spans="1:33" x14ac:dyDescent="0.25">
      <c r="A2997" t="s">
        <v>4065</v>
      </c>
      <c r="B2997" t="s">
        <v>1621</v>
      </c>
      <c r="C2997" t="s">
        <v>1621</v>
      </c>
      <c r="G2997" s="1">
        <v>6.0982044932655697</v>
      </c>
      <c r="H2997" s="1">
        <v>122.49</v>
      </c>
      <c r="K2997" s="4">
        <v>114963865.7</v>
      </c>
      <c r="L2997" s="5">
        <v>4675001</v>
      </c>
      <c r="M2997" s="6">
        <v>24.59119596</v>
      </c>
      <c r="AB2997" s="8" t="s">
        <v>7330</v>
      </c>
      <c r="AG2997" s="16">
        <v>0</v>
      </c>
    </row>
    <row r="2998" spans="1:33" x14ac:dyDescent="0.25">
      <c r="A2998" t="s">
        <v>4065</v>
      </c>
      <c r="B2998" t="s">
        <v>7381</v>
      </c>
      <c r="C2998" t="s">
        <v>7381</v>
      </c>
      <c r="G2998" s="1">
        <v>-3419862.89328541</v>
      </c>
      <c r="H2998" s="1">
        <v>0.1359989120087039</v>
      </c>
      <c r="K2998" s="4">
        <v>114963865.7</v>
      </c>
      <c r="L2998" s="5">
        <v>4675001</v>
      </c>
      <c r="M2998" s="6">
        <v>24.59119596</v>
      </c>
      <c r="AB2998" s="8" t="s">
        <v>7330</v>
      </c>
      <c r="AG2998" s="16">
        <v>0</v>
      </c>
    </row>
    <row r="2999" spans="1:33" x14ac:dyDescent="0.25">
      <c r="A2999" t="s">
        <v>4065</v>
      </c>
      <c r="B2999" t="s">
        <v>7382</v>
      </c>
      <c r="C2999" t="s">
        <v>7382</v>
      </c>
      <c r="G2999" s="1">
        <v>7.0967814124833852</v>
      </c>
      <c r="H2999" s="1">
        <v>72.599999999999994</v>
      </c>
      <c r="K2999" s="4">
        <v>114963865.7</v>
      </c>
      <c r="L2999" s="5">
        <v>4675001</v>
      </c>
      <c r="M2999" s="6">
        <v>24.59119596</v>
      </c>
      <c r="AB2999" s="8" t="s">
        <v>7330</v>
      </c>
      <c r="AG2999" s="16">
        <v>0</v>
      </c>
    </row>
    <row r="3000" spans="1:33" x14ac:dyDescent="0.25">
      <c r="A3000" t="s">
        <v>4065</v>
      </c>
      <c r="B3000" t="s">
        <v>7383</v>
      </c>
      <c r="C3000" t="s">
        <v>7383</v>
      </c>
      <c r="G3000" s="1">
        <v>-1.4440071418139831E-4</v>
      </c>
      <c r="H3000" s="1">
        <v>76.3</v>
      </c>
      <c r="K3000" s="4">
        <v>114963865.7</v>
      </c>
      <c r="L3000" s="5">
        <v>4675001</v>
      </c>
      <c r="M3000" s="6">
        <v>24.59119596</v>
      </c>
      <c r="AB3000" s="8" t="s">
        <v>7330</v>
      </c>
      <c r="AG3000" s="16">
        <v>0</v>
      </c>
    </row>
    <row r="3001" spans="1:33" x14ac:dyDescent="0.25">
      <c r="A3001" t="s">
        <v>4065</v>
      </c>
      <c r="B3001" t="s">
        <v>7383</v>
      </c>
      <c r="C3001" t="s">
        <v>7383</v>
      </c>
      <c r="G3001" s="1">
        <v>8.4288508326474965</v>
      </c>
      <c r="H3001" s="1">
        <v>76.3</v>
      </c>
      <c r="K3001" s="4">
        <v>114963865.7</v>
      </c>
      <c r="L3001" s="5">
        <v>4675001</v>
      </c>
      <c r="M3001" s="6">
        <v>24.59119596</v>
      </c>
      <c r="AB3001" s="8" t="s">
        <v>7330</v>
      </c>
      <c r="AG3001" s="16">
        <v>0</v>
      </c>
    </row>
    <row r="3002" spans="1:33" x14ac:dyDescent="0.25">
      <c r="A3002" t="s">
        <v>4065</v>
      </c>
      <c r="B3002" t="s">
        <v>7383</v>
      </c>
      <c r="C3002" t="s">
        <v>7383</v>
      </c>
      <c r="G3002" s="1">
        <v>53.340301108629873</v>
      </c>
      <c r="H3002" s="1">
        <v>76.3</v>
      </c>
      <c r="K3002" s="4">
        <v>114963865.7</v>
      </c>
      <c r="L3002" s="5">
        <v>4675001</v>
      </c>
      <c r="M3002" s="6">
        <v>24.59119596</v>
      </c>
      <c r="AB3002" s="8" t="s">
        <v>7330</v>
      </c>
      <c r="AG3002" s="16">
        <v>0</v>
      </c>
    </row>
    <row r="3003" spans="1:33" x14ac:dyDescent="0.25">
      <c r="A3003" t="s">
        <v>4065</v>
      </c>
      <c r="B3003" t="s">
        <v>7383</v>
      </c>
      <c r="C3003" t="s">
        <v>7383</v>
      </c>
      <c r="G3003" s="1">
        <v>-0.68674729899999987</v>
      </c>
      <c r="H3003" s="1">
        <v>76.299999999999983</v>
      </c>
      <c r="K3003" s="4">
        <v>114963865.7</v>
      </c>
      <c r="L3003" s="5">
        <v>4675001</v>
      </c>
      <c r="M3003" s="6">
        <v>24.59119596</v>
      </c>
      <c r="AB3003" s="8" t="s">
        <v>7330</v>
      </c>
      <c r="AG3003" s="16">
        <v>0</v>
      </c>
    </row>
    <row r="3004" spans="1:33" x14ac:dyDescent="0.25">
      <c r="A3004" t="s">
        <v>4065</v>
      </c>
      <c r="B3004" t="s">
        <v>7383</v>
      </c>
      <c r="C3004" t="s">
        <v>7383</v>
      </c>
      <c r="G3004" s="1">
        <v>-0.84934145716008025</v>
      </c>
      <c r="H3004" s="1">
        <v>76.510000000000005</v>
      </c>
      <c r="K3004" s="4">
        <v>114963865.7</v>
      </c>
      <c r="L3004" s="5">
        <v>4675001</v>
      </c>
      <c r="M3004" s="6">
        <v>24.59119596</v>
      </c>
      <c r="AB3004" s="8" t="s">
        <v>7330</v>
      </c>
      <c r="AG3004" s="16">
        <v>0</v>
      </c>
    </row>
    <row r="3005" spans="1:33" x14ac:dyDescent="0.25">
      <c r="A3005" t="s">
        <v>4065</v>
      </c>
      <c r="B3005" t="s">
        <v>7384</v>
      </c>
      <c r="C3005" t="s">
        <v>7384</v>
      </c>
      <c r="G3005" s="1">
        <v>-121.6738808618494</v>
      </c>
      <c r="H3005" s="1">
        <v>1.5</v>
      </c>
      <c r="K3005" s="4">
        <v>114963865.7</v>
      </c>
      <c r="L3005" s="5">
        <v>4675001</v>
      </c>
      <c r="M3005" s="6">
        <v>24.59119596</v>
      </c>
      <c r="AB3005" s="8" t="s">
        <v>7330</v>
      </c>
      <c r="AG3005" s="16">
        <v>0</v>
      </c>
    </row>
    <row r="3006" spans="1:33" x14ac:dyDescent="0.25">
      <c r="A3006" t="s">
        <v>4065</v>
      </c>
      <c r="B3006" t="s">
        <v>7385</v>
      </c>
      <c r="C3006" t="s">
        <v>7385</v>
      </c>
      <c r="G3006" s="1">
        <v>0.74761807936765479</v>
      </c>
      <c r="H3006" s="1">
        <v>72.08</v>
      </c>
      <c r="K3006" s="4">
        <v>114963865.7</v>
      </c>
      <c r="L3006" s="5">
        <v>4675001</v>
      </c>
      <c r="M3006" s="6">
        <v>24.59119596</v>
      </c>
      <c r="AB3006" s="8" t="s">
        <v>7330</v>
      </c>
      <c r="AG3006" s="16">
        <v>0</v>
      </c>
    </row>
    <row r="3007" spans="1:33" x14ac:dyDescent="0.25">
      <c r="A3007" t="s">
        <v>4065</v>
      </c>
      <c r="B3007" t="s">
        <v>7386</v>
      </c>
      <c r="C3007" t="s">
        <v>7386</v>
      </c>
      <c r="G3007" s="1">
        <v>10.616517235167001</v>
      </c>
      <c r="H3007" s="1">
        <v>75.709999999999994</v>
      </c>
      <c r="K3007" s="4">
        <v>114963865.7</v>
      </c>
      <c r="L3007" s="5">
        <v>4675001</v>
      </c>
      <c r="M3007" s="6">
        <v>24.59119596</v>
      </c>
      <c r="AB3007" s="8" t="s">
        <v>7330</v>
      </c>
      <c r="AG3007" s="16">
        <v>0</v>
      </c>
    </row>
    <row r="3008" spans="1:33" x14ac:dyDescent="0.25">
      <c r="A3008" t="s">
        <v>4065</v>
      </c>
      <c r="B3008" t="s">
        <v>7387</v>
      </c>
      <c r="C3008" t="s">
        <v>7387</v>
      </c>
      <c r="G3008" s="1">
        <v>-45.730602631811173</v>
      </c>
      <c r="H3008" s="1">
        <v>2.2200000000000002</v>
      </c>
      <c r="K3008" s="4">
        <v>114963865.7</v>
      </c>
      <c r="L3008" s="5">
        <v>4675001</v>
      </c>
      <c r="M3008" s="6">
        <v>24.59119596</v>
      </c>
      <c r="AB3008" s="8" t="s">
        <v>7330</v>
      </c>
      <c r="AG3008" s="16">
        <v>0</v>
      </c>
    </row>
    <row r="3009" spans="1:33" x14ac:dyDescent="0.25">
      <c r="A3009" t="s">
        <v>4065</v>
      </c>
      <c r="B3009" t="s">
        <v>7388</v>
      </c>
      <c r="C3009" t="s">
        <v>7388</v>
      </c>
      <c r="G3009" s="1">
        <v>-6.6661136774719028</v>
      </c>
      <c r="H3009" s="1">
        <v>75.239999999999995</v>
      </c>
      <c r="K3009" s="4">
        <v>114963865.7</v>
      </c>
      <c r="L3009" s="5">
        <v>4675001</v>
      </c>
      <c r="M3009" s="6">
        <v>24.59119596</v>
      </c>
      <c r="AB3009" s="8" t="s">
        <v>7330</v>
      </c>
      <c r="AG3009" s="16">
        <v>0</v>
      </c>
    </row>
    <row r="3010" spans="1:33" x14ac:dyDescent="0.25">
      <c r="A3010" t="s">
        <v>4065</v>
      </c>
      <c r="B3010" t="s">
        <v>7389</v>
      </c>
      <c r="C3010" t="s">
        <v>7389</v>
      </c>
      <c r="G3010" s="1">
        <v>-10.737884640291981</v>
      </c>
      <c r="H3010" s="1">
        <v>74.86</v>
      </c>
      <c r="K3010" s="4">
        <v>114963865.7</v>
      </c>
      <c r="L3010" s="5">
        <v>4675001</v>
      </c>
      <c r="M3010" s="6">
        <v>24.59119596</v>
      </c>
      <c r="AB3010" s="8" t="s">
        <v>7330</v>
      </c>
      <c r="AG3010" s="16">
        <v>0</v>
      </c>
    </row>
    <row r="3011" spans="1:33" x14ac:dyDescent="0.25">
      <c r="A3011" t="s">
        <v>4065</v>
      </c>
      <c r="B3011" t="s">
        <v>7390</v>
      </c>
      <c r="C3011" t="s">
        <v>7390</v>
      </c>
      <c r="G3011" s="1">
        <v>-1.116740029762199</v>
      </c>
      <c r="H3011" s="1">
        <v>71.52</v>
      </c>
      <c r="K3011" s="4">
        <v>114963865.7</v>
      </c>
      <c r="L3011" s="5">
        <v>4675001</v>
      </c>
      <c r="M3011" s="6">
        <v>24.59119596</v>
      </c>
      <c r="AB3011" s="8" t="s">
        <v>7330</v>
      </c>
      <c r="AG3011" s="16">
        <v>0</v>
      </c>
    </row>
    <row r="3012" spans="1:33" x14ac:dyDescent="0.25">
      <c r="A3012" t="s">
        <v>4065</v>
      </c>
      <c r="B3012" t="s">
        <v>7391</v>
      </c>
      <c r="C3012" t="s">
        <v>7391</v>
      </c>
      <c r="G3012" s="1">
        <v>-3.0836441159941081</v>
      </c>
      <c r="H3012" s="1">
        <v>74.510000000000005</v>
      </c>
      <c r="K3012" s="4">
        <v>114963865.7</v>
      </c>
      <c r="L3012" s="5">
        <v>4675001</v>
      </c>
      <c r="M3012" s="6">
        <v>24.59119596</v>
      </c>
      <c r="AB3012" s="8" t="s">
        <v>7330</v>
      </c>
      <c r="AG3012" s="16">
        <v>0</v>
      </c>
    </row>
    <row r="3013" spans="1:33" x14ac:dyDescent="0.25">
      <c r="A3013" t="s">
        <v>4065</v>
      </c>
      <c r="B3013" t="s">
        <v>7392</v>
      </c>
      <c r="C3013" t="s">
        <v>7392</v>
      </c>
      <c r="G3013" s="1">
        <v>-3.3271262383435891</v>
      </c>
      <c r="H3013" s="1">
        <v>74.16</v>
      </c>
      <c r="K3013" s="4">
        <v>114963865.7</v>
      </c>
      <c r="L3013" s="5">
        <v>4675001</v>
      </c>
      <c r="M3013" s="6">
        <v>24.59119596</v>
      </c>
      <c r="AB3013" s="8" t="s">
        <v>7330</v>
      </c>
      <c r="AG3013" s="16">
        <v>0</v>
      </c>
    </row>
    <row r="3014" spans="1:33" x14ac:dyDescent="0.25">
      <c r="A3014" t="s">
        <v>4065</v>
      </c>
      <c r="B3014" t="s">
        <v>7393</v>
      </c>
      <c r="C3014" t="s">
        <v>7393</v>
      </c>
      <c r="G3014" s="1">
        <v>6.964086352959999</v>
      </c>
      <c r="H3014" s="1">
        <v>23.925000000000001</v>
      </c>
      <c r="K3014" s="4">
        <v>114963865.7</v>
      </c>
      <c r="L3014" s="5">
        <v>4675001</v>
      </c>
      <c r="M3014" s="6">
        <v>24.59119596</v>
      </c>
      <c r="AB3014" s="8" t="s">
        <v>7330</v>
      </c>
      <c r="AG3014" s="16">
        <v>0</v>
      </c>
    </row>
    <row r="3015" spans="1:33" x14ac:dyDescent="0.25">
      <c r="A3015" t="s">
        <v>4065</v>
      </c>
      <c r="B3015" t="s">
        <v>7394</v>
      </c>
      <c r="C3015" t="s">
        <v>7394</v>
      </c>
      <c r="G3015" s="1">
        <v>-348.69761900100002</v>
      </c>
      <c r="H3015" s="1">
        <v>922.71</v>
      </c>
      <c r="K3015" s="4">
        <v>114963865.7</v>
      </c>
      <c r="L3015" s="5">
        <v>4675001</v>
      </c>
      <c r="M3015" s="6">
        <v>24.59119596</v>
      </c>
      <c r="AB3015" s="8" t="s">
        <v>7330</v>
      </c>
      <c r="AG3015" s="16">
        <v>0</v>
      </c>
    </row>
    <row r="3016" spans="1:33" x14ac:dyDescent="0.25">
      <c r="A3016" t="s">
        <v>4065</v>
      </c>
      <c r="B3016" t="s">
        <v>7395</v>
      </c>
      <c r="C3016" t="s">
        <v>7395</v>
      </c>
      <c r="G3016" s="1">
        <v>-5.5418527333136058</v>
      </c>
      <c r="H3016" s="1">
        <v>73.819999999999993</v>
      </c>
      <c r="K3016" s="4">
        <v>114963865.7</v>
      </c>
      <c r="L3016" s="5">
        <v>4675001</v>
      </c>
      <c r="M3016" s="6">
        <v>24.59119596</v>
      </c>
      <c r="AB3016" s="8" t="s">
        <v>7330</v>
      </c>
      <c r="AG3016" s="16">
        <v>0</v>
      </c>
    </row>
    <row r="3017" spans="1:33" x14ac:dyDescent="0.25">
      <c r="A3017" t="s">
        <v>4065</v>
      </c>
      <c r="B3017" t="s">
        <v>7396</v>
      </c>
      <c r="C3017" t="s">
        <v>7396</v>
      </c>
      <c r="G3017" s="1">
        <v>9.7946274908933244</v>
      </c>
      <c r="H3017" s="1">
        <v>73.489999999999995</v>
      </c>
      <c r="K3017" s="4">
        <v>114963865.7</v>
      </c>
      <c r="L3017" s="5">
        <v>4675001</v>
      </c>
      <c r="M3017" s="6">
        <v>24.59119596</v>
      </c>
      <c r="AB3017" s="8" t="s">
        <v>7330</v>
      </c>
      <c r="AG3017" s="16">
        <v>0</v>
      </c>
    </row>
    <row r="3018" spans="1:33" x14ac:dyDescent="0.25">
      <c r="A3018" t="s">
        <v>4065</v>
      </c>
      <c r="B3018" t="s">
        <v>7397</v>
      </c>
      <c r="C3018" t="s">
        <v>7397</v>
      </c>
      <c r="G3018" s="1">
        <v>0.6675935751072658</v>
      </c>
      <c r="H3018" s="1">
        <v>70.55</v>
      </c>
      <c r="K3018" s="4">
        <v>114963865.7</v>
      </c>
      <c r="L3018" s="5">
        <v>4675001</v>
      </c>
      <c r="M3018" s="6">
        <v>24.59119596</v>
      </c>
      <c r="AB3018" s="8" t="s">
        <v>7330</v>
      </c>
      <c r="AG3018" s="16">
        <v>0</v>
      </c>
    </row>
    <row r="3019" spans="1:33" x14ac:dyDescent="0.25">
      <c r="A3019" t="s">
        <v>4065</v>
      </c>
      <c r="B3019" t="s">
        <v>7398</v>
      </c>
      <c r="C3019" t="s">
        <v>7398</v>
      </c>
      <c r="G3019" s="1">
        <v>-7.4063394273003649</v>
      </c>
      <c r="H3019" s="1">
        <v>69.34</v>
      </c>
      <c r="K3019" s="4">
        <v>114963865.7</v>
      </c>
      <c r="L3019" s="5">
        <v>4675001</v>
      </c>
      <c r="M3019" s="6">
        <v>24.59119596</v>
      </c>
      <c r="AB3019" s="8" t="s">
        <v>7330</v>
      </c>
      <c r="AG3019" s="16">
        <v>0</v>
      </c>
    </row>
    <row r="3020" spans="1:33" x14ac:dyDescent="0.25">
      <c r="A3020" t="s">
        <v>4065</v>
      </c>
      <c r="B3020" t="s">
        <v>7399</v>
      </c>
      <c r="C3020" t="s">
        <v>7399</v>
      </c>
      <c r="G3020" s="1">
        <v>-1207.220577068</v>
      </c>
      <c r="H3020" s="1">
        <v>330.53</v>
      </c>
      <c r="K3020" s="4">
        <v>114963865.7</v>
      </c>
      <c r="L3020" s="5">
        <v>4675001</v>
      </c>
      <c r="M3020" s="6">
        <v>24.59119596</v>
      </c>
      <c r="AB3020" s="8" t="s">
        <v>7330</v>
      </c>
      <c r="AG3020" s="16">
        <v>0</v>
      </c>
    </row>
    <row r="3021" spans="1:33" x14ac:dyDescent="0.25">
      <c r="A3021" t="s">
        <v>4065</v>
      </c>
      <c r="B3021" t="s">
        <v>7400</v>
      </c>
      <c r="C3021" t="s">
        <v>7400</v>
      </c>
      <c r="G3021" s="1">
        <v>21.747774319840001</v>
      </c>
      <c r="H3021" s="1">
        <v>13.525</v>
      </c>
      <c r="K3021" s="4">
        <v>114963865.7</v>
      </c>
      <c r="L3021" s="5">
        <v>4675001</v>
      </c>
      <c r="M3021" s="6">
        <v>24.59119596</v>
      </c>
      <c r="AB3021" s="8" t="s">
        <v>7330</v>
      </c>
      <c r="AG3021" s="16">
        <v>0</v>
      </c>
    </row>
    <row r="3022" spans="1:33" x14ac:dyDescent="0.25">
      <c r="A3022" t="s">
        <v>4065</v>
      </c>
      <c r="B3022" t="s">
        <v>7401</v>
      </c>
      <c r="C3022" t="s">
        <v>7401</v>
      </c>
      <c r="G3022" s="1">
        <v>121.50766941832001</v>
      </c>
      <c r="H3022" s="1">
        <v>2.5350000000000001</v>
      </c>
      <c r="K3022" s="4">
        <v>114963865.7</v>
      </c>
      <c r="L3022" s="5">
        <v>4675001</v>
      </c>
      <c r="M3022" s="6">
        <v>24.59119596</v>
      </c>
      <c r="AB3022" s="8" t="s">
        <v>7330</v>
      </c>
      <c r="AG3022" s="16">
        <v>0</v>
      </c>
    </row>
    <row r="3023" spans="1:33" x14ac:dyDescent="0.25">
      <c r="A3023" t="s">
        <v>4065</v>
      </c>
      <c r="B3023" t="s">
        <v>7402</v>
      </c>
      <c r="C3023" t="s">
        <v>7402</v>
      </c>
      <c r="G3023" s="1">
        <v>6596.754118154</v>
      </c>
      <c r="H3023" s="1">
        <v>58.77</v>
      </c>
      <c r="K3023" s="4">
        <v>114963865.7</v>
      </c>
      <c r="L3023" s="5">
        <v>4675001</v>
      </c>
      <c r="M3023" s="6">
        <v>24.59119596</v>
      </c>
      <c r="AB3023" s="8" t="s">
        <v>7330</v>
      </c>
      <c r="AG3023" s="16">
        <v>0</v>
      </c>
    </row>
    <row r="3024" spans="1:33" x14ac:dyDescent="0.25">
      <c r="A3024" t="s">
        <v>4065</v>
      </c>
      <c r="B3024" t="s">
        <v>1636</v>
      </c>
      <c r="C3024" t="s">
        <v>1636</v>
      </c>
      <c r="G3024" s="1">
        <v>-0.98965812099999995</v>
      </c>
      <c r="H3024" s="1">
        <v>0.68679999999999997</v>
      </c>
      <c r="K3024" s="4">
        <v>114963865.7</v>
      </c>
      <c r="L3024" s="5">
        <v>4675001</v>
      </c>
      <c r="M3024" s="6">
        <v>24.59119596</v>
      </c>
      <c r="AB3024" s="8" t="s">
        <v>7330</v>
      </c>
      <c r="AG3024" s="16">
        <v>0</v>
      </c>
    </row>
    <row r="3025" spans="1:33" x14ac:dyDescent="0.25">
      <c r="A3025" t="s">
        <v>4065</v>
      </c>
      <c r="B3025" t="s">
        <v>1636</v>
      </c>
      <c r="C3025" t="s">
        <v>1636</v>
      </c>
      <c r="G3025" s="1">
        <v>-0.277344692</v>
      </c>
      <c r="H3025" s="1">
        <v>0.68679999999999997</v>
      </c>
      <c r="K3025" s="4">
        <v>114963865.7</v>
      </c>
      <c r="L3025" s="5">
        <v>4675001</v>
      </c>
      <c r="M3025" s="6">
        <v>24.59119596</v>
      </c>
      <c r="AB3025" s="8" t="s">
        <v>7330</v>
      </c>
      <c r="AG3025" s="16">
        <v>0</v>
      </c>
    </row>
    <row r="3026" spans="1:33" x14ac:dyDescent="0.25">
      <c r="A3026" t="s">
        <v>4065</v>
      </c>
      <c r="B3026" t="s">
        <v>1636</v>
      </c>
      <c r="C3026" t="s">
        <v>1636</v>
      </c>
      <c r="G3026" s="1">
        <v>-3.0273395980394011</v>
      </c>
      <c r="H3026" s="1">
        <v>68.680000000000007</v>
      </c>
      <c r="K3026" s="4">
        <v>114963865.7</v>
      </c>
      <c r="L3026" s="5">
        <v>4675001</v>
      </c>
      <c r="M3026" s="6">
        <v>24.59119596</v>
      </c>
      <c r="AB3026" s="8" t="s">
        <v>7330</v>
      </c>
      <c r="AG3026" s="16">
        <v>0</v>
      </c>
    </row>
    <row r="3027" spans="1:33" x14ac:dyDescent="0.25">
      <c r="A3027" t="s">
        <v>4065</v>
      </c>
      <c r="B3027" t="s">
        <v>7403</v>
      </c>
      <c r="C3027" t="s">
        <v>7403</v>
      </c>
      <c r="G3027" s="1">
        <v>-17.44906173460619</v>
      </c>
      <c r="H3027" s="1">
        <v>1.03</v>
      </c>
      <c r="K3027" s="4">
        <v>114963865.7</v>
      </c>
      <c r="L3027" s="5">
        <v>4675001</v>
      </c>
      <c r="M3027" s="6">
        <v>24.59119596</v>
      </c>
      <c r="AB3027" s="8" t="s">
        <v>7330</v>
      </c>
      <c r="AG3027" s="16">
        <v>0</v>
      </c>
    </row>
    <row r="3028" spans="1:33" x14ac:dyDescent="0.25">
      <c r="A3028" t="s">
        <v>4065</v>
      </c>
      <c r="B3028" t="s">
        <v>7404</v>
      </c>
      <c r="C3028" t="s">
        <v>7404</v>
      </c>
      <c r="G3028" s="1">
        <v>-27.808977324884179</v>
      </c>
      <c r="H3028" s="1">
        <v>1.98</v>
      </c>
      <c r="K3028" s="4">
        <v>114963865.7</v>
      </c>
      <c r="L3028" s="5">
        <v>4675001</v>
      </c>
      <c r="M3028" s="6">
        <v>24.59119596</v>
      </c>
      <c r="AB3028" s="8" t="s">
        <v>7330</v>
      </c>
      <c r="AG3028" s="16">
        <v>0</v>
      </c>
    </row>
    <row r="3029" spans="1:33" x14ac:dyDescent="0.25">
      <c r="A3029" t="s">
        <v>4065</v>
      </c>
      <c r="B3029" t="s">
        <v>7405</v>
      </c>
      <c r="C3029" t="s">
        <v>7405</v>
      </c>
      <c r="G3029" s="1">
        <v>-1833.058561545</v>
      </c>
      <c r="H3029" s="1">
        <v>147.26</v>
      </c>
      <c r="K3029" s="4">
        <v>114963865.7</v>
      </c>
      <c r="L3029" s="5">
        <v>4675001</v>
      </c>
      <c r="M3029" s="6">
        <v>24.59119596</v>
      </c>
      <c r="AB3029" s="8" t="s">
        <v>7330</v>
      </c>
      <c r="AG3029" s="16">
        <v>0</v>
      </c>
    </row>
    <row r="3030" spans="1:33" x14ac:dyDescent="0.25">
      <c r="A3030" t="s">
        <v>4065</v>
      </c>
      <c r="B3030" t="s">
        <v>7406</v>
      </c>
      <c r="C3030" t="s">
        <v>7406</v>
      </c>
      <c r="G3030" s="1">
        <v>44.724339533949987</v>
      </c>
      <c r="H3030" s="1">
        <v>3.05</v>
      </c>
      <c r="K3030" s="4">
        <v>114963865.7</v>
      </c>
      <c r="L3030" s="5">
        <v>4675001</v>
      </c>
      <c r="M3030" s="6">
        <v>24.59119596</v>
      </c>
      <c r="AB3030" s="8" t="s">
        <v>7330</v>
      </c>
      <c r="AG3030" s="16">
        <v>0</v>
      </c>
    </row>
    <row r="3031" spans="1:33" x14ac:dyDescent="0.25">
      <c r="A3031" t="s">
        <v>4065</v>
      </c>
      <c r="B3031" t="s">
        <v>7407</v>
      </c>
      <c r="C3031" t="s">
        <v>7407</v>
      </c>
      <c r="G3031" s="1">
        <v>2.8242721003906182</v>
      </c>
      <c r="H3031" s="1">
        <v>20.64</v>
      </c>
      <c r="K3031" s="4">
        <v>114963865.7</v>
      </c>
      <c r="L3031" s="5">
        <v>4675001</v>
      </c>
      <c r="M3031" s="6">
        <v>24.59119596</v>
      </c>
      <c r="AB3031" s="8" t="s">
        <v>7330</v>
      </c>
      <c r="AG3031" s="16">
        <v>0</v>
      </c>
    </row>
    <row r="3032" spans="1:33" x14ac:dyDescent="0.25">
      <c r="A3032" t="s">
        <v>4065</v>
      </c>
      <c r="B3032" t="s">
        <v>7408</v>
      </c>
      <c r="C3032" t="s">
        <v>7408</v>
      </c>
      <c r="G3032" s="1">
        <v>0.44050566699999988</v>
      </c>
      <c r="H3032" s="1">
        <v>4984</v>
      </c>
      <c r="K3032" s="4">
        <v>114963865.7</v>
      </c>
      <c r="L3032" s="5">
        <v>4675001</v>
      </c>
      <c r="M3032" s="6">
        <v>24.59119596</v>
      </c>
      <c r="AB3032" s="8" t="s">
        <v>7330</v>
      </c>
      <c r="AG3032" s="16">
        <v>0</v>
      </c>
    </row>
    <row r="3033" spans="1:33" x14ac:dyDescent="0.25">
      <c r="A3033" t="s">
        <v>4065</v>
      </c>
      <c r="B3033" t="s">
        <v>7408</v>
      </c>
      <c r="C3033" t="s">
        <v>7408</v>
      </c>
      <c r="G3033" s="1">
        <v>9.0711022910997503</v>
      </c>
      <c r="H3033" s="1">
        <v>4984</v>
      </c>
      <c r="K3033" s="4">
        <v>114963865.7</v>
      </c>
      <c r="L3033" s="5">
        <v>4675001</v>
      </c>
      <c r="M3033" s="6">
        <v>24.59119596</v>
      </c>
      <c r="AB3033" s="8" t="s">
        <v>7330</v>
      </c>
      <c r="AG3033" s="16">
        <v>0</v>
      </c>
    </row>
    <row r="3034" spans="1:33" x14ac:dyDescent="0.25">
      <c r="A3034" t="s">
        <v>4065</v>
      </c>
      <c r="B3034" t="s">
        <v>7409</v>
      </c>
      <c r="C3034" t="s">
        <v>7409</v>
      </c>
      <c r="G3034" s="1">
        <v>0.110126417</v>
      </c>
      <c r="H3034" s="1">
        <v>4900</v>
      </c>
      <c r="K3034" s="4">
        <v>114963865.7</v>
      </c>
      <c r="L3034" s="5">
        <v>4675001</v>
      </c>
      <c r="M3034" s="6">
        <v>24.59119596</v>
      </c>
      <c r="AB3034" s="8" t="s">
        <v>7330</v>
      </c>
      <c r="AG3034" s="16">
        <v>0</v>
      </c>
    </row>
    <row r="3035" spans="1:33" x14ac:dyDescent="0.25">
      <c r="A3035" t="s">
        <v>4065</v>
      </c>
      <c r="B3035" t="s">
        <v>7410</v>
      </c>
      <c r="C3035" t="s">
        <v>7410</v>
      </c>
      <c r="G3035" s="1">
        <v>33.882005264</v>
      </c>
      <c r="H3035" s="1">
        <v>238.2</v>
      </c>
      <c r="K3035" s="4">
        <v>114963865.7</v>
      </c>
      <c r="L3035" s="5">
        <v>4675001</v>
      </c>
      <c r="M3035" s="6">
        <v>24.59119596</v>
      </c>
      <c r="AB3035" s="8" t="s">
        <v>7330</v>
      </c>
      <c r="AG3035" s="16">
        <v>0</v>
      </c>
    </row>
    <row r="3036" spans="1:33" x14ac:dyDescent="0.25">
      <c r="A3036" t="s">
        <v>4065</v>
      </c>
      <c r="B3036" t="s">
        <v>7411</v>
      </c>
      <c r="C3036" t="s">
        <v>7411</v>
      </c>
      <c r="G3036" s="1">
        <v>0.54743856752000009</v>
      </c>
      <c r="H3036" s="1">
        <v>4.75</v>
      </c>
      <c r="K3036" s="4">
        <v>114963865.7</v>
      </c>
      <c r="L3036" s="5">
        <v>4675001</v>
      </c>
      <c r="M3036" s="6">
        <v>24.59119596</v>
      </c>
      <c r="AB3036" s="8" t="s">
        <v>7330</v>
      </c>
      <c r="AG3036" s="16">
        <v>0</v>
      </c>
    </row>
    <row r="3037" spans="1:33" x14ac:dyDescent="0.25">
      <c r="A3037" t="s">
        <v>4065</v>
      </c>
      <c r="B3037" t="s">
        <v>7412</v>
      </c>
      <c r="C3037" t="s">
        <v>7412</v>
      </c>
      <c r="G3037" s="1">
        <v>-2837.6457082870002</v>
      </c>
      <c r="H3037" s="1">
        <v>111.05</v>
      </c>
      <c r="K3037" s="4">
        <v>114963865.7</v>
      </c>
      <c r="L3037" s="5">
        <v>4675001</v>
      </c>
      <c r="M3037" s="6">
        <v>24.59119596</v>
      </c>
      <c r="AB3037" s="8" t="s">
        <v>7330</v>
      </c>
      <c r="AG3037" s="16">
        <v>0</v>
      </c>
    </row>
    <row r="3038" spans="1:33" x14ac:dyDescent="0.25">
      <c r="A3038" t="s">
        <v>4065</v>
      </c>
      <c r="B3038" t="s">
        <v>7413</v>
      </c>
      <c r="C3038" t="s">
        <v>7413</v>
      </c>
      <c r="G3038" s="1">
        <v>49.498532375840007</v>
      </c>
      <c r="H3038" s="1">
        <v>5.45</v>
      </c>
      <c r="K3038" s="4">
        <v>114963865.7</v>
      </c>
      <c r="L3038" s="5">
        <v>4675001</v>
      </c>
      <c r="M3038" s="6">
        <v>24.59119596</v>
      </c>
      <c r="AB3038" s="8" t="s">
        <v>7330</v>
      </c>
      <c r="AG3038" s="16">
        <v>0</v>
      </c>
    </row>
    <row r="3039" spans="1:33" x14ac:dyDescent="0.25">
      <c r="A3039" t="s">
        <v>4065</v>
      </c>
      <c r="B3039" t="s">
        <v>7414</v>
      </c>
      <c r="C3039" t="s">
        <v>7414</v>
      </c>
      <c r="G3039" s="1">
        <v>1.7378644122580231E-4</v>
      </c>
      <c r="H3039" s="1">
        <v>110.91222650626921</v>
      </c>
      <c r="K3039" s="4">
        <v>114963865.7</v>
      </c>
      <c r="L3039" s="5">
        <v>4675001</v>
      </c>
      <c r="M3039" s="6">
        <v>24.59119596</v>
      </c>
      <c r="AB3039" s="8" t="s">
        <v>7330</v>
      </c>
      <c r="AG3039" s="16">
        <v>0</v>
      </c>
    </row>
    <row r="3040" spans="1:33" x14ac:dyDescent="0.25">
      <c r="A3040" t="s">
        <v>4065</v>
      </c>
      <c r="B3040" t="s">
        <v>7414</v>
      </c>
      <c r="C3040" t="s">
        <v>7414</v>
      </c>
      <c r="G3040" s="1">
        <v>9.5734458438516192</v>
      </c>
      <c r="H3040" s="1">
        <v>106.715</v>
      </c>
      <c r="K3040" s="4">
        <v>114963865.7</v>
      </c>
      <c r="L3040" s="5">
        <v>4675001</v>
      </c>
      <c r="M3040" s="6">
        <v>24.59119596</v>
      </c>
      <c r="AB3040" s="8" t="s">
        <v>7330</v>
      </c>
      <c r="AG3040" s="16">
        <v>0</v>
      </c>
    </row>
    <row r="3041" spans="1:33" x14ac:dyDescent="0.25">
      <c r="A3041" t="s">
        <v>4065</v>
      </c>
      <c r="B3041" t="s">
        <v>6528</v>
      </c>
      <c r="C3041" t="s">
        <v>6528</v>
      </c>
      <c r="G3041" s="1">
        <v>-0.92483279477327085</v>
      </c>
      <c r="K3041" s="4">
        <v>114963865.7</v>
      </c>
      <c r="L3041" s="5">
        <v>4675001</v>
      </c>
      <c r="M3041" s="6">
        <v>24.59119596</v>
      </c>
      <c r="AB3041" s="8" t="s">
        <v>7330</v>
      </c>
      <c r="AG3041" s="16">
        <v>0</v>
      </c>
    </row>
    <row r="3042" spans="1:33" x14ac:dyDescent="0.25">
      <c r="A3042" t="s">
        <v>4065</v>
      </c>
      <c r="B3042" t="s">
        <v>6528</v>
      </c>
      <c r="C3042" t="s">
        <v>6528</v>
      </c>
      <c r="G3042" s="1">
        <v>1.4683895150380639</v>
      </c>
      <c r="H3042" s="1">
        <v>5986.7045454545496</v>
      </c>
      <c r="K3042" s="4">
        <v>114963865.7</v>
      </c>
      <c r="L3042" s="5">
        <v>4675001</v>
      </c>
      <c r="M3042" s="6">
        <v>24.59119596</v>
      </c>
      <c r="AB3042" s="8" t="s">
        <v>7330</v>
      </c>
      <c r="AG3042" s="16">
        <v>0</v>
      </c>
    </row>
    <row r="3043" spans="1:33" x14ac:dyDescent="0.25">
      <c r="A3043" t="s">
        <v>4065</v>
      </c>
      <c r="B3043" t="s">
        <v>6528</v>
      </c>
      <c r="C3043" t="s">
        <v>6528</v>
      </c>
      <c r="G3043" s="1">
        <v>-10.59676083685097</v>
      </c>
      <c r="K3043" s="4">
        <v>114963865.7</v>
      </c>
      <c r="L3043" s="5">
        <v>4675001</v>
      </c>
      <c r="M3043" s="6">
        <v>24.59119596</v>
      </c>
      <c r="AB3043" s="8" t="s">
        <v>7330</v>
      </c>
      <c r="AG3043" s="16">
        <v>0</v>
      </c>
    </row>
    <row r="3044" spans="1:33" x14ac:dyDescent="0.25">
      <c r="A3044" t="s">
        <v>4065</v>
      </c>
      <c r="B3044" t="s">
        <v>6528</v>
      </c>
      <c r="C3044" t="s">
        <v>6528</v>
      </c>
      <c r="G3044" s="1">
        <v>-2.0932779813811311</v>
      </c>
      <c r="K3044" s="4">
        <v>114963865.7</v>
      </c>
      <c r="L3044" s="5">
        <v>4675001</v>
      </c>
      <c r="M3044" s="6">
        <v>24.59119596</v>
      </c>
      <c r="AB3044" s="8" t="s">
        <v>7330</v>
      </c>
      <c r="AG3044" s="16">
        <v>0</v>
      </c>
    </row>
    <row r="3045" spans="1:33" x14ac:dyDescent="0.25">
      <c r="A3045" t="s">
        <v>4065</v>
      </c>
      <c r="B3045" t="s">
        <v>6528</v>
      </c>
      <c r="C3045" t="s">
        <v>6528</v>
      </c>
      <c r="G3045" s="1">
        <v>14.666606887482081</v>
      </c>
      <c r="K3045" s="4">
        <v>114963865.7</v>
      </c>
      <c r="L3045" s="5">
        <v>4675001</v>
      </c>
      <c r="M3045" s="6">
        <v>24.59119596</v>
      </c>
      <c r="AB3045" s="8" t="s">
        <v>7330</v>
      </c>
      <c r="AG3045" s="16">
        <v>0</v>
      </c>
    </row>
    <row r="3046" spans="1:33" x14ac:dyDescent="0.25">
      <c r="A3046" t="s">
        <v>4065</v>
      </c>
      <c r="B3046" t="s">
        <v>6528</v>
      </c>
      <c r="C3046" t="s">
        <v>6528</v>
      </c>
      <c r="G3046" s="1">
        <v>4.8260163089949</v>
      </c>
      <c r="H3046" s="1">
        <v>6020.5</v>
      </c>
      <c r="K3046" s="4">
        <v>114963865.7</v>
      </c>
      <c r="L3046" s="5">
        <v>4675001</v>
      </c>
      <c r="M3046" s="6">
        <v>24.59119596</v>
      </c>
      <c r="AB3046" s="8" t="s">
        <v>7330</v>
      </c>
      <c r="AG3046" s="16">
        <v>0</v>
      </c>
    </row>
    <row r="3047" spans="1:33" x14ac:dyDescent="0.25">
      <c r="A3047" t="s">
        <v>4065</v>
      </c>
      <c r="B3047" t="s">
        <v>6528</v>
      </c>
      <c r="C3047" t="s">
        <v>6528</v>
      </c>
      <c r="G3047" s="1">
        <v>-113.8790667181662</v>
      </c>
      <c r="K3047" s="4">
        <v>114963865.7</v>
      </c>
      <c r="L3047" s="5">
        <v>4675001</v>
      </c>
      <c r="M3047" s="6">
        <v>24.59119596</v>
      </c>
      <c r="AB3047" s="8" t="s">
        <v>7330</v>
      </c>
      <c r="AG3047" s="16">
        <v>0</v>
      </c>
    </row>
    <row r="3048" spans="1:33" x14ac:dyDescent="0.25">
      <c r="A3048" t="s">
        <v>4065</v>
      </c>
      <c r="B3048" t="s">
        <v>6528</v>
      </c>
      <c r="C3048" t="s">
        <v>6528</v>
      </c>
      <c r="G3048" s="1">
        <v>6.1147506600739933E-3</v>
      </c>
      <c r="H3048" s="1">
        <v>6018.7769420635104</v>
      </c>
      <c r="K3048" s="4">
        <v>114963865.7</v>
      </c>
      <c r="L3048" s="5">
        <v>4675001</v>
      </c>
      <c r="M3048" s="6">
        <v>24.59119596</v>
      </c>
      <c r="AB3048" s="8" t="s">
        <v>7330</v>
      </c>
      <c r="AG3048" s="16">
        <v>0</v>
      </c>
    </row>
    <row r="3049" spans="1:33" x14ac:dyDescent="0.25">
      <c r="A3049" t="s">
        <v>4065</v>
      </c>
      <c r="B3049" t="s">
        <v>6528</v>
      </c>
      <c r="C3049" t="s">
        <v>6528</v>
      </c>
      <c r="G3049" s="1">
        <v>20.031861466014799</v>
      </c>
      <c r="H3049" s="1">
        <v>6025.75</v>
      </c>
      <c r="K3049" s="4">
        <v>114963865.7</v>
      </c>
      <c r="L3049" s="5">
        <v>4675001</v>
      </c>
      <c r="M3049" s="6">
        <v>24.59119596</v>
      </c>
      <c r="AB3049" s="8" t="s">
        <v>7330</v>
      </c>
      <c r="AG3049" s="16">
        <v>0</v>
      </c>
    </row>
    <row r="3050" spans="1:33" x14ac:dyDescent="0.25">
      <c r="A3050" t="s">
        <v>4065</v>
      </c>
      <c r="B3050" t="s">
        <v>6528</v>
      </c>
      <c r="C3050" t="s">
        <v>6528</v>
      </c>
      <c r="G3050" s="1">
        <v>-9.7218112028001578</v>
      </c>
      <c r="H3050" s="1">
        <v>6026</v>
      </c>
      <c r="K3050" s="4">
        <v>114963865.7</v>
      </c>
      <c r="L3050" s="5">
        <v>4675001</v>
      </c>
      <c r="M3050" s="6">
        <v>24.59119596</v>
      </c>
      <c r="AB3050" s="8" t="s">
        <v>7330</v>
      </c>
      <c r="AG3050" s="16">
        <v>0</v>
      </c>
    </row>
    <row r="3051" spans="1:33" x14ac:dyDescent="0.25">
      <c r="A3051" t="s">
        <v>4065</v>
      </c>
      <c r="B3051" t="s">
        <v>7415</v>
      </c>
      <c r="C3051" t="s">
        <v>7415</v>
      </c>
      <c r="G3051" s="1">
        <v>-2907.2881833447118</v>
      </c>
      <c r="H3051" s="1">
        <v>5.7485101351762002E-3</v>
      </c>
      <c r="K3051" s="4">
        <v>114963865.7</v>
      </c>
      <c r="L3051" s="5">
        <v>4675001</v>
      </c>
      <c r="M3051" s="6">
        <v>24.59119596</v>
      </c>
      <c r="AB3051" s="8" t="s">
        <v>7330</v>
      </c>
      <c r="AG3051" s="16">
        <v>0</v>
      </c>
    </row>
    <row r="3052" spans="1:33" x14ac:dyDescent="0.25">
      <c r="A3052" t="s">
        <v>4065</v>
      </c>
      <c r="B3052" t="s">
        <v>7416</v>
      </c>
      <c r="C3052" t="s">
        <v>7416</v>
      </c>
      <c r="G3052" s="1">
        <v>-2938.300648090918</v>
      </c>
      <c r="H3052" s="1">
        <v>5.7594544109252997E-3</v>
      </c>
      <c r="K3052" s="4">
        <v>114963865.7</v>
      </c>
      <c r="L3052" s="5">
        <v>4675001</v>
      </c>
      <c r="M3052" s="6">
        <v>24.59119596</v>
      </c>
      <c r="AB3052" s="8" t="s">
        <v>7330</v>
      </c>
      <c r="AG3052" s="16">
        <v>0</v>
      </c>
    </row>
    <row r="3053" spans="1:33" x14ac:dyDescent="0.25">
      <c r="A3053" t="s">
        <v>4065</v>
      </c>
      <c r="B3053" t="s">
        <v>7417</v>
      </c>
      <c r="C3053" t="s">
        <v>7417</v>
      </c>
      <c r="G3053" s="1">
        <v>-2899.0751486323652</v>
      </c>
      <c r="H3053" s="1">
        <v>4.6094974005167003E-3</v>
      </c>
      <c r="K3053" s="4">
        <v>114963865.7</v>
      </c>
      <c r="L3053" s="5">
        <v>4675001</v>
      </c>
      <c r="M3053" s="6">
        <v>24.59119596</v>
      </c>
      <c r="AB3053" s="8" t="s">
        <v>7330</v>
      </c>
      <c r="AG3053" s="16">
        <v>0</v>
      </c>
    </row>
    <row r="3054" spans="1:33" x14ac:dyDescent="0.25">
      <c r="A3054" t="s">
        <v>4065</v>
      </c>
      <c r="B3054" t="s">
        <v>7418</v>
      </c>
      <c r="C3054" t="s">
        <v>7418</v>
      </c>
      <c r="G3054" s="1">
        <v>-2929.880427960552</v>
      </c>
      <c r="H3054" s="1">
        <v>4.6617073714388E-3</v>
      </c>
      <c r="K3054" s="4">
        <v>114963865.7</v>
      </c>
      <c r="L3054" s="5">
        <v>4675001</v>
      </c>
      <c r="M3054" s="6">
        <v>24.59119596</v>
      </c>
      <c r="AB3054" s="8" t="s">
        <v>7330</v>
      </c>
      <c r="AG3054" s="16">
        <v>0</v>
      </c>
    </row>
    <row r="3055" spans="1:33" x14ac:dyDescent="0.25">
      <c r="A3055" t="s">
        <v>4065</v>
      </c>
      <c r="B3055" t="s">
        <v>7419</v>
      </c>
      <c r="C3055" t="s">
        <v>7419</v>
      </c>
      <c r="G3055" s="1">
        <v>-2878.3006150893511</v>
      </c>
      <c r="H3055" s="1">
        <v>4.2077991281422996E-3</v>
      </c>
      <c r="K3055" s="4">
        <v>114963865.7</v>
      </c>
      <c r="L3055" s="5">
        <v>4675001</v>
      </c>
      <c r="M3055" s="6">
        <v>24.59119596</v>
      </c>
      <c r="AB3055" s="8" t="s">
        <v>7330</v>
      </c>
      <c r="AG3055" s="16">
        <v>0</v>
      </c>
    </row>
    <row r="3056" spans="1:33" x14ac:dyDescent="0.25">
      <c r="A3056" t="s">
        <v>4065</v>
      </c>
      <c r="B3056" t="s">
        <v>7420</v>
      </c>
      <c r="C3056" t="s">
        <v>7420</v>
      </c>
      <c r="G3056" s="1">
        <v>-2781.349715272599</v>
      </c>
      <c r="H3056" s="1">
        <v>3.5973589519901999E-3</v>
      </c>
      <c r="K3056" s="4">
        <v>114963865.7</v>
      </c>
      <c r="L3056" s="5">
        <v>4675001</v>
      </c>
      <c r="M3056" s="6">
        <v>24.59119596</v>
      </c>
      <c r="AB3056" s="8" t="s">
        <v>7330</v>
      </c>
      <c r="AG3056" s="16">
        <v>0</v>
      </c>
    </row>
    <row r="3057" spans="1:33" x14ac:dyDescent="0.25">
      <c r="A3057" t="s">
        <v>4065</v>
      </c>
      <c r="B3057" t="s">
        <v>7421</v>
      </c>
      <c r="C3057" t="s">
        <v>7421</v>
      </c>
      <c r="G3057" s="1">
        <v>-2735.5624359522781</v>
      </c>
      <c r="H3057" s="1">
        <v>3.3407276300414001E-3</v>
      </c>
      <c r="K3057" s="4">
        <v>114963865.7</v>
      </c>
      <c r="L3057" s="5">
        <v>4675001</v>
      </c>
      <c r="M3057" s="6">
        <v>24.59119596</v>
      </c>
      <c r="AB3057" s="8" t="s">
        <v>7330</v>
      </c>
      <c r="AG3057" s="16">
        <v>0</v>
      </c>
    </row>
    <row r="3058" spans="1:33" x14ac:dyDescent="0.25">
      <c r="A3058" t="s">
        <v>4065</v>
      </c>
      <c r="B3058" t="s">
        <v>7422</v>
      </c>
      <c r="C3058" t="s">
        <v>7422</v>
      </c>
      <c r="G3058" s="1">
        <v>-2846.2120953384342</v>
      </c>
      <c r="H3058" s="1">
        <v>3.1241967312453001E-3</v>
      </c>
      <c r="K3058" s="4">
        <v>114963865.7</v>
      </c>
      <c r="L3058" s="5">
        <v>4675001</v>
      </c>
      <c r="M3058" s="6">
        <v>24.59119596</v>
      </c>
      <c r="AB3058" s="8" t="s">
        <v>7330</v>
      </c>
      <c r="AG3058" s="16">
        <v>0</v>
      </c>
    </row>
    <row r="3059" spans="1:33" x14ac:dyDescent="0.25">
      <c r="A3059" t="s">
        <v>4065</v>
      </c>
      <c r="B3059" t="s">
        <v>7423</v>
      </c>
      <c r="C3059" t="s">
        <v>7423</v>
      </c>
      <c r="G3059" s="1">
        <v>-3031.673154862056</v>
      </c>
      <c r="H3059" s="1">
        <v>4.0974442649185996E-3</v>
      </c>
      <c r="K3059" s="4">
        <v>114963865.7</v>
      </c>
      <c r="L3059" s="5">
        <v>4675001</v>
      </c>
      <c r="M3059" s="6">
        <v>24.59119596</v>
      </c>
      <c r="AB3059" s="8" t="s">
        <v>7330</v>
      </c>
      <c r="AG3059" s="16">
        <v>0</v>
      </c>
    </row>
    <row r="3060" spans="1:33" x14ac:dyDescent="0.25">
      <c r="A3060" t="s">
        <v>4065</v>
      </c>
      <c r="B3060" t="s">
        <v>7424</v>
      </c>
      <c r="C3060" t="s">
        <v>7424</v>
      </c>
      <c r="G3060" s="1">
        <v>-2890.8968673294339</v>
      </c>
      <c r="H3060" s="1">
        <v>3.6088712715118998E-3</v>
      </c>
      <c r="K3060" s="4">
        <v>114963865.7</v>
      </c>
      <c r="L3060" s="5">
        <v>4675001</v>
      </c>
      <c r="M3060" s="6">
        <v>24.59119596</v>
      </c>
      <c r="AB3060" s="8" t="s">
        <v>7330</v>
      </c>
      <c r="AG3060" s="16">
        <v>0</v>
      </c>
    </row>
    <row r="3061" spans="1:33" x14ac:dyDescent="0.25">
      <c r="A3061" t="s">
        <v>4065</v>
      </c>
      <c r="B3061" t="s">
        <v>7425</v>
      </c>
      <c r="C3061" t="s">
        <v>7425</v>
      </c>
      <c r="G3061" s="1">
        <v>-2921.4963504822149</v>
      </c>
      <c r="H3061" s="1">
        <v>3.7012718121862999E-3</v>
      </c>
      <c r="K3061" s="4">
        <v>114963865.7</v>
      </c>
      <c r="L3061" s="5">
        <v>4675001</v>
      </c>
      <c r="M3061" s="6">
        <v>24.59119596</v>
      </c>
      <c r="AB3061" s="8" t="s">
        <v>7330</v>
      </c>
      <c r="AG3061" s="16">
        <v>0</v>
      </c>
    </row>
    <row r="3062" spans="1:33" x14ac:dyDescent="0.25">
      <c r="A3062" t="s">
        <v>4065</v>
      </c>
      <c r="B3062" t="s">
        <v>7426</v>
      </c>
      <c r="C3062" t="s">
        <v>7426</v>
      </c>
      <c r="G3062" s="1">
        <v>-2870.2302648786749</v>
      </c>
      <c r="H3062" s="1">
        <v>3.2369234344713001E-3</v>
      </c>
      <c r="K3062" s="4">
        <v>114963865.7</v>
      </c>
      <c r="L3062" s="5">
        <v>4675001</v>
      </c>
      <c r="M3062" s="6">
        <v>24.59119596</v>
      </c>
      <c r="AB3062" s="8" t="s">
        <v>7330</v>
      </c>
      <c r="AG3062" s="16">
        <v>0</v>
      </c>
    </row>
    <row r="3063" spans="1:33" x14ac:dyDescent="0.25">
      <c r="A3063" t="s">
        <v>4065</v>
      </c>
      <c r="B3063" t="s">
        <v>7427</v>
      </c>
      <c r="C3063" t="s">
        <v>7427</v>
      </c>
      <c r="G3063" s="1">
        <v>-3094.855013441545</v>
      </c>
      <c r="H3063" s="1">
        <v>2.2315992188580002E-3</v>
      </c>
      <c r="K3063" s="4">
        <v>114963865.7</v>
      </c>
      <c r="L3063" s="5">
        <v>4675001</v>
      </c>
      <c r="M3063" s="6">
        <v>24.59119596</v>
      </c>
      <c r="AB3063" s="8" t="s">
        <v>7330</v>
      </c>
      <c r="AG3063" s="16">
        <v>0</v>
      </c>
    </row>
    <row r="3064" spans="1:33" x14ac:dyDescent="0.25">
      <c r="A3064" t="s">
        <v>4065</v>
      </c>
      <c r="B3064" t="s">
        <v>7428</v>
      </c>
      <c r="C3064" t="s">
        <v>7428</v>
      </c>
      <c r="G3064" s="1">
        <v>-2943.9306704640599</v>
      </c>
      <c r="H3064" s="1">
        <v>2.3572034728169002E-3</v>
      </c>
      <c r="K3064" s="4">
        <v>114963865.7</v>
      </c>
      <c r="L3064" s="5">
        <v>4675001</v>
      </c>
      <c r="M3064" s="6">
        <v>24.59119596</v>
      </c>
      <c r="AB3064" s="8" t="s">
        <v>7330</v>
      </c>
      <c r="AG3064" s="16">
        <v>0</v>
      </c>
    </row>
    <row r="3065" spans="1:33" x14ac:dyDescent="0.25">
      <c r="A3065" t="s">
        <v>4065</v>
      </c>
      <c r="B3065" t="s">
        <v>7429</v>
      </c>
      <c r="C3065" t="s">
        <v>7429</v>
      </c>
      <c r="G3065" s="1">
        <v>-2773.7976374498739</v>
      </c>
      <c r="H3065" s="1">
        <v>2.7174561001470001E-3</v>
      </c>
      <c r="K3065" s="4">
        <v>114963865.7</v>
      </c>
      <c r="L3065" s="5">
        <v>4675001</v>
      </c>
      <c r="M3065" s="6">
        <v>24.59119596</v>
      </c>
      <c r="AB3065" s="8" t="s">
        <v>7330</v>
      </c>
      <c r="AG3065" s="16">
        <v>0</v>
      </c>
    </row>
    <row r="3066" spans="1:33" x14ac:dyDescent="0.25">
      <c r="A3066" t="s">
        <v>4065</v>
      </c>
      <c r="B3066" t="s">
        <v>7430</v>
      </c>
      <c r="C3066" t="s">
        <v>7430</v>
      </c>
      <c r="G3066" s="1">
        <v>-2728.1907490459939</v>
      </c>
      <c r="H3066" s="1">
        <v>2.4748996615324001E-3</v>
      </c>
      <c r="K3066" s="4">
        <v>114963865.7</v>
      </c>
      <c r="L3066" s="5">
        <v>4675001</v>
      </c>
      <c r="M3066" s="6">
        <v>24.59119596</v>
      </c>
      <c r="AB3066" s="8" t="s">
        <v>7330</v>
      </c>
      <c r="AG3066" s="16">
        <v>0</v>
      </c>
    </row>
    <row r="3067" spans="1:33" x14ac:dyDescent="0.25">
      <c r="A3067" t="s">
        <v>4065</v>
      </c>
      <c r="B3067" t="s">
        <v>7431</v>
      </c>
      <c r="C3067" t="s">
        <v>7431</v>
      </c>
      <c r="G3067" s="1">
        <v>-2838.2585075254792</v>
      </c>
      <c r="H3067" s="1">
        <v>2.2285128381228998E-3</v>
      </c>
      <c r="K3067" s="4">
        <v>114963865.7</v>
      </c>
      <c r="L3067" s="5">
        <v>4675001</v>
      </c>
      <c r="M3067" s="6">
        <v>24.59119596</v>
      </c>
      <c r="AB3067" s="8" t="s">
        <v>7330</v>
      </c>
      <c r="AG3067" s="16">
        <v>0</v>
      </c>
    </row>
    <row r="3068" spans="1:33" x14ac:dyDescent="0.25">
      <c r="A3068" t="s">
        <v>4065</v>
      </c>
      <c r="B3068" t="s">
        <v>7432</v>
      </c>
      <c r="C3068" t="s">
        <v>7432</v>
      </c>
      <c r="G3068" s="1">
        <v>-3022.677287780517</v>
      </c>
      <c r="H3068" s="1">
        <v>3.2201893155940999E-3</v>
      </c>
      <c r="K3068" s="4">
        <v>114963865.7</v>
      </c>
      <c r="L3068" s="5">
        <v>4675001</v>
      </c>
      <c r="M3068" s="6">
        <v>24.59119596</v>
      </c>
      <c r="AB3068" s="8" t="s">
        <v>7330</v>
      </c>
      <c r="AG3068" s="16">
        <v>0</v>
      </c>
    </row>
    <row r="3069" spans="1:33" x14ac:dyDescent="0.25">
      <c r="A3069" t="s">
        <v>4065</v>
      </c>
      <c r="B3069" t="s">
        <v>7433</v>
      </c>
      <c r="C3069" t="s">
        <v>7433</v>
      </c>
      <c r="G3069" s="1">
        <v>-2882.7531436336599</v>
      </c>
      <c r="H3069" s="1">
        <v>2.7685611712260001E-3</v>
      </c>
      <c r="K3069" s="4">
        <v>114963865.7</v>
      </c>
      <c r="L3069" s="5">
        <v>4675001</v>
      </c>
      <c r="M3069" s="6">
        <v>24.59119596</v>
      </c>
      <c r="AB3069" s="8" t="s">
        <v>7330</v>
      </c>
      <c r="AG3069" s="16">
        <v>0</v>
      </c>
    </row>
    <row r="3070" spans="1:33" x14ac:dyDescent="0.25">
      <c r="A3070" t="s">
        <v>4065</v>
      </c>
      <c r="B3070" t="s">
        <v>7434</v>
      </c>
      <c r="C3070" t="s">
        <v>7434</v>
      </c>
      <c r="G3070" s="1">
        <v>-3035.7006121731911</v>
      </c>
      <c r="H3070" s="1">
        <v>3.3066733415697E-3</v>
      </c>
      <c r="K3070" s="4">
        <v>114963865.7</v>
      </c>
      <c r="L3070" s="5">
        <v>4675001</v>
      </c>
      <c r="M3070" s="6">
        <v>24.59119596</v>
      </c>
      <c r="AB3070" s="8" t="s">
        <v>7330</v>
      </c>
      <c r="AG3070" s="16">
        <v>0</v>
      </c>
    </row>
    <row r="3071" spans="1:33" x14ac:dyDescent="0.25">
      <c r="A3071" t="s">
        <v>4065</v>
      </c>
      <c r="B3071" t="s">
        <v>7435</v>
      </c>
      <c r="C3071" t="s">
        <v>7435</v>
      </c>
      <c r="G3071" s="1">
        <v>-2913.1482091015741</v>
      </c>
      <c r="H3071" s="1">
        <v>2.8941322062763001E-3</v>
      </c>
      <c r="K3071" s="4">
        <v>114963865.7</v>
      </c>
      <c r="L3071" s="5">
        <v>4675001</v>
      </c>
      <c r="M3071" s="6">
        <v>24.59119596</v>
      </c>
      <c r="AB3071" s="8" t="s">
        <v>7330</v>
      </c>
      <c r="AG3071" s="16">
        <v>0</v>
      </c>
    </row>
    <row r="3072" spans="1:33" x14ac:dyDescent="0.25">
      <c r="A3072" t="s">
        <v>4065</v>
      </c>
      <c r="B3072" t="s">
        <v>7436</v>
      </c>
      <c r="C3072" t="s">
        <v>7436</v>
      </c>
      <c r="G3072" s="1">
        <v>-2862.1938093353601</v>
      </c>
      <c r="H3072" s="1">
        <v>2.4377023347456001E-3</v>
      </c>
      <c r="K3072" s="4">
        <v>114963865.7</v>
      </c>
      <c r="L3072" s="5">
        <v>4675001</v>
      </c>
      <c r="M3072" s="6">
        <v>24.59119596</v>
      </c>
      <c r="AB3072" s="8" t="s">
        <v>7330</v>
      </c>
      <c r="AG3072" s="16">
        <v>0</v>
      </c>
    </row>
    <row r="3073" spans="1:33" x14ac:dyDescent="0.25">
      <c r="A3073" t="s">
        <v>4065</v>
      </c>
      <c r="B3073" t="s">
        <v>7437</v>
      </c>
      <c r="C3073" t="s">
        <v>7437</v>
      </c>
      <c r="G3073" s="1">
        <v>-2984.699119444002</v>
      </c>
      <c r="H3073" s="1">
        <v>3.3928601393796E-3</v>
      </c>
      <c r="K3073" s="4">
        <v>114963865.7</v>
      </c>
      <c r="L3073" s="5">
        <v>4675001</v>
      </c>
      <c r="M3073" s="6">
        <v>24.59119596</v>
      </c>
      <c r="AB3073" s="8" t="s">
        <v>7330</v>
      </c>
      <c r="AG3073" s="16">
        <v>0</v>
      </c>
    </row>
    <row r="3074" spans="1:33" x14ac:dyDescent="0.25">
      <c r="A3074" t="s">
        <v>4065</v>
      </c>
      <c r="B3074" t="s">
        <v>7438</v>
      </c>
      <c r="C3074" t="s">
        <v>7438</v>
      </c>
      <c r="G3074" s="1">
        <v>-3268.9185552712452</v>
      </c>
      <c r="H3074" s="1">
        <v>1.0682093836231E-3</v>
      </c>
      <c r="K3074" s="4">
        <v>114963865.7</v>
      </c>
      <c r="L3074" s="5">
        <v>4675001</v>
      </c>
      <c r="M3074" s="6">
        <v>24.59119596</v>
      </c>
      <c r="AB3074" s="8" t="s">
        <v>7330</v>
      </c>
      <c r="AG3074" s="16">
        <v>0</v>
      </c>
    </row>
    <row r="3075" spans="1:33" x14ac:dyDescent="0.25">
      <c r="A3075" t="s">
        <v>4065</v>
      </c>
      <c r="B3075" t="s">
        <v>7439</v>
      </c>
      <c r="C3075" t="s">
        <v>7439</v>
      </c>
      <c r="G3075" s="1">
        <v>-3085.5018922035838</v>
      </c>
      <c r="H3075" s="1">
        <v>1.3911050157005E-3</v>
      </c>
      <c r="K3075" s="4">
        <v>114963865.7</v>
      </c>
      <c r="L3075" s="5">
        <v>4675001</v>
      </c>
      <c r="M3075" s="6">
        <v>24.59119596</v>
      </c>
      <c r="AB3075" s="8" t="s">
        <v>7330</v>
      </c>
      <c r="AG3075" s="16">
        <v>0</v>
      </c>
    </row>
    <row r="3076" spans="1:33" x14ac:dyDescent="0.25">
      <c r="A3076" t="s">
        <v>4065</v>
      </c>
      <c r="B3076" t="s">
        <v>7440</v>
      </c>
      <c r="C3076" t="s">
        <v>7440</v>
      </c>
      <c r="G3076" s="1">
        <v>-2935.4006382762391</v>
      </c>
      <c r="H3076" s="1">
        <v>1.5715855379287E-3</v>
      </c>
      <c r="K3076" s="4">
        <v>114963865.7</v>
      </c>
      <c r="L3076" s="5">
        <v>4675001</v>
      </c>
      <c r="M3076" s="6">
        <v>24.59119596</v>
      </c>
      <c r="AB3076" s="8" t="s">
        <v>7330</v>
      </c>
      <c r="AG3076" s="16">
        <v>0</v>
      </c>
    </row>
    <row r="3077" spans="1:33" x14ac:dyDescent="0.25">
      <c r="A3077" t="s">
        <v>4065</v>
      </c>
      <c r="B3077" t="s">
        <v>7441</v>
      </c>
      <c r="C3077" t="s">
        <v>7441</v>
      </c>
      <c r="G3077" s="1">
        <v>-2766.276276662431</v>
      </c>
      <c r="H3077" s="1">
        <v>2.0136218272674999E-3</v>
      </c>
      <c r="K3077" s="4">
        <v>114963865.7</v>
      </c>
      <c r="L3077" s="5">
        <v>4675001</v>
      </c>
      <c r="M3077" s="6">
        <v>24.59119596</v>
      </c>
      <c r="AB3077" s="8" t="s">
        <v>7330</v>
      </c>
      <c r="AG3077" s="16">
        <v>0</v>
      </c>
    </row>
    <row r="3078" spans="1:33" x14ac:dyDescent="0.25">
      <c r="A3078" t="s">
        <v>4065</v>
      </c>
      <c r="B3078" t="s">
        <v>7442</v>
      </c>
      <c r="C3078" t="s">
        <v>7442</v>
      </c>
      <c r="G3078" s="1">
        <v>-2994.2028740815981</v>
      </c>
      <c r="H3078" s="1">
        <v>3.0125072545122001E-3</v>
      </c>
      <c r="K3078" s="4">
        <v>114963865.7</v>
      </c>
      <c r="L3078" s="5">
        <v>4675001</v>
      </c>
      <c r="M3078" s="6">
        <v>24.59119596</v>
      </c>
      <c r="AB3078" s="8" t="s">
        <v>7330</v>
      </c>
      <c r="AG3078" s="16">
        <v>0</v>
      </c>
    </row>
    <row r="3079" spans="1:33" x14ac:dyDescent="0.25">
      <c r="A3079" t="s">
        <v>4065</v>
      </c>
      <c r="B3079" t="s">
        <v>7443</v>
      </c>
      <c r="C3079" t="s">
        <v>7443</v>
      </c>
      <c r="G3079" s="1">
        <v>-2720.848819442132</v>
      </c>
      <c r="H3079" s="1">
        <v>1.7959542489357999E-3</v>
      </c>
      <c r="K3079" s="4">
        <v>114963865.7</v>
      </c>
      <c r="L3079" s="5">
        <v>4675001</v>
      </c>
      <c r="M3079" s="6">
        <v>24.59119596</v>
      </c>
      <c r="AB3079" s="8" t="s">
        <v>7330</v>
      </c>
      <c r="AG3079" s="16">
        <v>0</v>
      </c>
    </row>
    <row r="3080" spans="1:33" x14ac:dyDescent="0.25">
      <c r="A3080" t="s">
        <v>4065</v>
      </c>
      <c r="B3080" t="s">
        <v>7444</v>
      </c>
      <c r="C3080" t="s">
        <v>7444</v>
      </c>
      <c r="G3080" s="1">
        <v>-2933.5836603121429</v>
      </c>
      <c r="H3080" s="1">
        <v>3.2029792417476001E-3</v>
      </c>
      <c r="K3080" s="4">
        <v>114963865.7</v>
      </c>
      <c r="L3080" s="5">
        <v>4675001</v>
      </c>
      <c r="M3080" s="6">
        <v>24.59119596</v>
      </c>
      <c r="AB3080" s="8" t="s">
        <v>7330</v>
      </c>
      <c r="AG3080" s="16">
        <v>0</v>
      </c>
    </row>
    <row r="3081" spans="1:33" x14ac:dyDescent="0.25">
      <c r="A3081" t="s">
        <v>4065</v>
      </c>
      <c r="B3081" t="s">
        <v>7445</v>
      </c>
      <c r="C3081" t="s">
        <v>7445</v>
      </c>
      <c r="G3081" s="1">
        <v>-2666.7792550940462</v>
      </c>
      <c r="H3081" s="1">
        <v>3.5429673673558E-3</v>
      </c>
      <c r="K3081" s="4">
        <v>114963865.7</v>
      </c>
      <c r="L3081" s="5">
        <v>4675001</v>
      </c>
      <c r="M3081" s="6">
        <v>24.59119596</v>
      </c>
      <c r="AB3081" s="8" t="s">
        <v>7330</v>
      </c>
      <c r="AG3081" s="16">
        <v>0</v>
      </c>
    </row>
    <row r="3082" spans="1:33" x14ac:dyDescent="0.25">
      <c r="A3082" t="s">
        <v>4065</v>
      </c>
      <c r="B3082" t="s">
        <v>7446</v>
      </c>
      <c r="C3082" t="s">
        <v>7446</v>
      </c>
      <c r="G3082" s="1">
        <v>-2830.3382120054021</v>
      </c>
      <c r="H3082" s="1">
        <v>1.5507305936909E-3</v>
      </c>
      <c r="K3082" s="4">
        <v>114963865.7</v>
      </c>
      <c r="L3082" s="5">
        <v>4675001</v>
      </c>
      <c r="M3082" s="6">
        <v>24.59119596</v>
      </c>
      <c r="AB3082" s="8" t="s">
        <v>7330</v>
      </c>
      <c r="AG3082" s="16">
        <v>0</v>
      </c>
    </row>
    <row r="3083" spans="1:33" x14ac:dyDescent="0.25">
      <c r="A3083" t="s">
        <v>4065</v>
      </c>
      <c r="B3083" t="s">
        <v>7447</v>
      </c>
      <c r="C3083" t="s">
        <v>7447</v>
      </c>
      <c r="G3083" s="1">
        <v>-2874.64378311979</v>
      </c>
      <c r="H3083" s="1">
        <v>2.095074259561E-3</v>
      </c>
      <c r="K3083" s="4">
        <v>114963865.7</v>
      </c>
      <c r="L3083" s="5">
        <v>4675001</v>
      </c>
      <c r="M3083" s="6">
        <v>24.59119596</v>
      </c>
      <c r="AB3083" s="8" t="s">
        <v>7330</v>
      </c>
      <c r="AG3083" s="16">
        <v>0</v>
      </c>
    </row>
    <row r="3084" spans="1:33" x14ac:dyDescent="0.25">
      <c r="A3084" t="s">
        <v>4065</v>
      </c>
      <c r="B3084" t="s">
        <v>7448</v>
      </c>
      <c r="C3084" t="s">
        <v>7448</v>
      </c>
      <c r="G3084" s="1">
        <v>-3013.721401454703</v>
      </c>
      <c r="H3084" s="1">
        <v>2.5022182354059001E-3</v>
      </c>
      <c r="K3084" s="4">
        <v>114963865.7</v>
      </c>
      <c r="L3084" s="5">
        <v>4675001</v>
      </c>
      <c r="M3084" s="6">
        <v>24.59119596</v>
      </c>
      <c r="AB3084" s="8" t="s">
        <v>7330</v>
      </c>
      <c r="AG3084" s="16">
        <v>0</v>
      </c>
    </row>
    <row r="3085" spans="1:33" x14ac:dyDescent="0.25">
      <c r="A3085" t="s">
        <v>4065</v>
      </c>
      <c r="B3085" t="s">
        <v>7449</v>
      </c>
      <c r="C3085" t="s">
        <v>7449</v>
      </c>
      <c r="G3085" s="1">
        <v>-3026.6942223610181</v>
      </c>
      <c r="H3085" s="1">
        <v>2.5949804387378999E-3</v>
      </c>
      <c r="K3085" s="4">
        <v>114963865.7</v>
      </c>
      <c r="L3085" s="5">
        <v>4675001</v>
      </c>
      <c r="M3085" s="6">
        <v>24.59119596</v>
      </c>
      <c r="AB3085" s="8" t="s">
        <v>7330</v>
      </c>
      <c r="AG3085" s="16">
        <v>0</v>
      </c>
    </row>
    <row r="3086" spans="1:33" x14ac:dyDescent="0.25">
      <c r="A3086" t="s">
        <v>4065</v>
      </c>
      <c r="B3086" t="s">
        <v>7450</v>
      </c>
      <c r="C3086" t="s">
        <v>7450</v>
      </c>
      <c r="G3086" s="1">
        <v>-2904.835798737754</v>
      </c>
      <c r="H3086" s="1">
        <v>2.2392658368820999E-3</v>
      </c>
      <c r="K3086" s="4">
        <v>114963865.7</v>
      </c>
      <c r="L3086" s="5">
        <v>4675001</v>
      </c>
      <c r="M3086" s="6">
        <v>24.59119596</v>
      </c>
      <c r="AB3086" s="8" t="s">
        <v>7330</v>
      </c>
      <c r="AG3086" s="16">
        <v>0</v>
      </c>
    </row>
    <row r="3087" spans="1:33" x14ac:dyDescent="0.25">
      <c r="A3087" t="s">
        <v>4065</v>
      </c>
      <c r="B3087" t="s">
        <v>7451</v>
      </c>
      <c r="C3087" t="s">
        <v>7451</v>
      </c>
      <c r="G3087" s="1">
        <v>-2854.191058919148</v>
      </c>
      <c r="H3087" s="1">
        <v>1.81231266934E-3</v>
      </c>
      <c r="K3087" s="4">
        <v>114963865.7</v>
      </c>
      <c r="L3087" s="5">
        <v>4675001</v>
      </c>
      <c r="M3087" s="6">
        <v>24.59119596</v>
      </c>
      <c r="AB3087" s="8" t="s">
        <v>7330</v>
      </c>
      <c r="AG3087" s="16">
        <v>0</v>
      </c>
    </row>
    <row r="3088" spans="1:33" x14ac:dyDescent="0.25">
      <c r="A3088" t="s">
        <v>4065</v>
      </c>
      <c r="B3088" t="s">
        <v>7452</v>
      </c>
      <c r="C3088" t="s">
        <v>7452</v>
      </c>
      <c r="G3088" s="1">
        <v>-2702.7929310994468</v>
      </c>
      <c r="H3088" s="1">
        <v>3.1178289377899E-3</v>
      </c>
      <c r="K3088" s="4">
        <v>114963865.7</v>
      </c>
      <c r="L3088" s="5">
        <v>4675001</v>
      </c>
      <c r="M3088" s="6">
        <v>24.59119596</v>
      </c>
      <c r="AB3088" s="8" t="s">
        <v>7330</v>
      </c>
      <c r="AG3088" s="16">
        <v>0</v>
      </c>
    </row>
    <row r="3089" spans="1:33" x14ac:dyDescent="0.25">
      <c r="A3089" t="s">
        <v>4065</v>
      </c>
      <c r="B3089" t="s">
        <v>7453</v>
      </c>
      <c r="C3089" t="s">
        <v>7453</v>
      </c>
      <c r="G3089" s="1">
        <v>-2976.1160996639201</v>
      </c>
      <c r="H3089" s="1">
        <v>2.7261950422586001E-3</v>
      </c>
      <c r="K3089" s="4">
        <v>114963865.7</v>
      </c>
      <c r="L3089" s="5">
        <v>4675001</v>
      </c>
      <c r="M3089" s="6">
        <v>24.59119596</v>
      </c>
      <c r="AB3089" s="8" t="s">
        <v>7330</v>
      </c>
      <c r="AG3089" s="16">
        <v>0</v>
      </c>
    </row>
    <row r="3090" spans="1:33" x14ac:dyDescent="0.25">
      <c r="A3090" t="s">
        <v>4065</v>
      </c>
      <c r="B3090" t="s">
        <v>7454</v>
      </c>
      <c r="C3090" t="s">
        <v>7454</v>
      </c>
      <c r="G3090" s="1">
        <v>-3258.5590606739179</v>
      </c>
      <c r="H3090" s="1">
        <v>5.2499802108839995E-4</v>
      </c>
      <c r="K3090" s="4">
        <v>114963865.7</v>
      </c>
      <c r="L3090" s="5">
        <v>4675001</v>
      </c>
      <c r="M3090" s="6">
        <v>24.59119596</v>
      </c>
      <c r="AB3090" s="8" t="s">
        <v>7330</v>
      </c>
      <c r="AG3090" s="16">
        <v>0</v>
      </c>
    </row>
    <row r="3091" spans="1:33" x14ac:dyDescent="0.25">
      <c r="A3091" t="s">
        <v>4065</v>
      </c>
      <c r="B3091" t="s">
        <v>7455</v>
      </c>
      <c r="C3091" t="s">
        <v>7455</v>
      </c>
      <c r="G3091" s="1">
        <v>-2926.9076260715728</v>
      </c>
      <c r="H3091" s="1">
        <v>1.0296456353296999E-3</v>
      </c>
      <c r="K3091" s="4">
        <v>114963865.7</v>
      </c>
      <c r="L3091" s="5">
        <v>4675001</v>
      </c>
      <c r="M3091" s="6">
        <v>24.59119596</v>
      </c>
      <c r="AB3091" s="8" t="s">
        <v>7330</v>
      </c>
      <c r="AG3091" s="16">
        <v>0</v>
      </c>
    </row>
    <row r="3092" spans="1:33" x14ac:dyDescent="0.25">
      <c r="A3092" t="s">
        <v>4065</v>
      </c>
      <c r="B3092" t="s">
        <v>7456</v>
      </c>
      <c r="C3092" t="s">
        <v>7456</v>
      </c>
      <c r="G3092" s="1">
        <v>-3076.1911068113168</v>
      </c>
      <c r="H3092" s="1">
        <v>8.4781001690230004E-4</v>
      </c>
      <c r="K3092" s="4">
        <v>114963865.7</v>
      </c>
      <c r="L3092" s="5">
        <v>4675001</v>
      </c>
      <c r="M3092" s="6">
        <v>24.59119596</v>
      </c>
      <c r="AB3092" s="8" t="s">
        <v>7330</v>
      </c>
      <c r="AG3092" s="16">
        <v>0</v>
      </c>
    </row>
    <row r="3093" spans="1:33" x14ac:dyDescent="0.25">
      <c r="A3093" t="s">
        <v>4065</v>
      </c>
      <c r="B3093" t="s">
        <v>7457</v>
      </c>
      <c r="C3093" t="s">
        <v>7457</v>
      </c>
      <c r="G3093" s="1">
        <v>-2758.7854665527661</v>
      </c>
      <c r="H3093" s="1">
        <v>1.4775974264037001E-3</v>
      </c>
      <c r="K3093" s="4">
        <v>114963865.7</v>
      </c>
      <c r="L3093" s="5">
        <v>4675001</v>
      </c>
      <c r="M3093" s="6">
        <v>24.59119596</v>
      </c>
      <c r="AB3093" s="8" t="s">
        <v>7330</v>
      </c>
      <c r="AG3093" s="16">
        <v>0</v>
      </c>
    </row>
    <row r="3094" spans="1:33" x14ac:dyDescent="0.25">
      <c r="A3094" t="s">
        <v>4065</v>
      </c>
      <c r="B3094" t="s">
        <v>7458</v>
      </c>
      <c r="C3094" t="s">
        <v>7458</v>
      </c>
      <c r="G3094" s="1">
        <v>-3222.4149356113812</v>
      </c>
      <c r="H3094" s="1">
        <v>6.6661122235269995E-4</v>
      </c>
      <c r="K3094" s="4">
        <v>114963865.7</v>
      </c>
      <c r="L3094" s="5">
        <v>4675001</v>
      </c>
      <c r="M3094" s="6">
        <v>24.59119596</v>
      </c>
      <c r="AB3094" s="8" t="s">
        <v>7330</v>
      </c>
      <c r="AG3094" s="16">
        <v>0</v>
      </c>
    </row>
    <row r="3095" spans="1:33" x14ac:dyDescent="0.25">
      <c r="A3095" t="s">
        <v>4065</v>
      </c>
      <c r="B3095" t="s">
        <v>7459</v>
      </c>
      <c r="C3095" t="s">
        <v>7459</v>
      </c>
      <c r="G3095" s="1">
        <v>-2713.5364871941279</v>
      </c>
      <c r="H3095" s="1">
        <v>1.2913591159304E-3</v>
      </c>
      <c r="K3095" s="4">
        <v>114963865.7</v>
      </c>
      <c r="L3095" s="5">
        <v>4675001</v>
      </c>
      <c r="M3095" s="6">
        <v>24.59119596</v>
      </c>
      <c r="AB3095" s="8" t="s">
        <v>7330</v>
      </c>
      <c r="AG3095" s="16">
        <v>0</v>
      </c>
    </row>
    <row r="3096" spans="1:33" x14ac:dyDescent="0.25">
      <c r="A3096" t="s">
        <v>4065</v>
      </c>
      <c r="B3096" t="s">
        <v>7460</v>
      </c>
      <c r="C3096" t="s">
        <v>7460</v>
      </c>
      <c r="G3096" s="1">
        <v>-2985.4712471108119</v>
      </c>
      <c r="H3096" s="1">
        <v>2.3889673840307001E-3</v>
      </c>
      <c r="K3096" s="4">
        <v>114963865.7</v>
      </c>
      <c r="L3096" s="5">
        <v>4675001</v>
      </c>
      <c r="M3096" s="6">
        <v>24.59119596</v>
      </c>
      <c r="AB3096" s="8" t="s">
        <v>7330</v>
      </c>
      <c r="AG3096" s="16">
        <v>0</v>
      </c>
    </row>
    <row r="3097" spans="1:33" x14ac:dyDescent="0.25">
      <c r="A3097" t="s">
        <v>4065</v>
      </c>
      <c r="B3097" t="s">
        <v>7461</v>
      </c>
      <c r="C3097" t="s">
        <v>7461</v>
      </c>
      <c r="G3097" s="1">
        <v>-2659.935359297524</v>
      </c>
      <c r="H3097" s="1">
        <v>2.9799485945746001E-3</v>
      </c>
      <c r="K3097" s="4">
        <v>114963865.7</v>
      </c>
      <c r="L3097" s="5">
        <v>4675001</v>
      </c>
      <c r="M3097" s="6">
        <v>24.59119596</v>
      </c>
      <c r="AB3097" s="8" t="s">
        <v>7330</v>
      </c>
      <c r="AG3097" s="16">
        <v>0</v>
      </c>
    </row>
    <row r="3098" spans="1:33" x14ac:dyDescent="0.25">
      <c r="A3098" t="s">
        <v>4065</v>
      </c>
      <c r="B3098" t="s">
        <v>7462</v>
      </c>
      <c r="C3098" t="s">
        <v>7462</v>
      </c>
      <c r="G3098" s="1">
        <v>-2925.2702974160902</v>
      </c>
      <c r="H3098" s="1">
        <v>2.5960778188631999E-3</v>
      </c>
      <c r="K3098" s="4">
        <v>114963865.7</v>
      </c>
      <c r="L3098" s="5">
        <v>4675001</v>
      </c>
      <c r="M3098" s="6">
        <v>24.59119596</v>
      </c>
      <c r="AB3098" s="8" t="s">
        <v>7330</v>
      </c>
      <c r="AG3098" s="16">
        <v>0</v>
      </c>
    </row>
    <row r="3099" spans="1:33" x14ac:dyDescent="0.25">
      <c r="A3099" t="s">
        <v>4065</v>
      </c>
      <c r="B3099" t="s">
        <v>7463</v>
      </c>
      <c r="C3099" t="s">
        <v>7463</v>
      </c>
      <c r="G3099" s="1">
        <v>-2822.4510232296921</v>
      </c>
      <c r="H3099" s="1">
        <v>1.0699610698323E-3</v>
      </c>
      <c r="K3099" s="4">
        <v>114963865.7</v>
      </c>
      <c r="L3099" s="5">
        <v>4675001</v>
      </c>
      <c r="M3099" s="6">
        <v>24.59119596</v>
      </c>
      <c r="AB3099" s="8" t="s">
        <v>7330</v>
      </c>
      <c r="AG3099" s="16">
        <v>0</v>
      </c>
    </row>
    <row r="3100" spans="1:33" x14ac:dyDescent="0.25">
      <c r="A3100" t="s">
        <v>4065</v>
      </c>
      <c r="B3100" t="s">
        <v>7464</v>
      </c>
      <c r="C3100" t="s">
        <v>7464</v>
      </c>
      <c r="G3100" s="1">
        <v>-2866.5685927279792</v>
      </c>
      <c r="H3100" s="1">
        <v>1.5773884465999999E-3</v>
      </c>
      <c r="K3100" s="4">
        <v>114963865.7</v>
      </c>
      <c r="L3100" s="5">
        <v>4675001</v>
      </c>
      <c r="M3100" s="6">
        <v>24.59119596</v>
      </c>
      <c r="AB3100" s="8" t="s">
        <v>7330</v>
      </c>
      <c r="AG3100" s="16">
        <v>0</v>
      </c>
    </row>
    <row r="3101" spans="1:33" x14ac:dyDescent="0.25">
      <c r="A3101" t="s">
        <v>4065</v>
      </c>
      <c r="B3101" t="s">
        <v>7465</v>
      </c>
      <c r="C3101" t="s">
        <v>7465</v>
      </c>
      <c r="G3101" s="1">
        <v>-3004.805259317312</v>
      </c>
      <c r="H3101" s="1">
        <v>1.9339147413144999E-3</v>
      </c>
      <c r="K3101" s="4">
        <v>114963865.7</v>
      </c>
      <c r="L3101" s="5">
        <v>4675001</v>
      </c>
      <c r="M3101" s="6">
        <v>24.59119596</v>
      </c>
      <c r="AB3101" s="8" t="s">
        <v>7330</v>
      </c>
      <c r="AG3101" s="16">
        <v>0</v>
      </c>
    </row>
    <row r="3102" spans="1:33" x14ac:dyDescent="0.25">
      <c r="A3102" t="s">
        <v>4065</v>
      </c>
      <c r="B3102" t="s">
        <v>7466</v>
      </c>
      <c r="C3102" t="s">
        <v>7466</v>
      </c>
      <c r="G3102" s="1">
        <v>-3017.7278537354641</v>
      </c>
      <c r="H3102" s="1">
        <v>2.0274259483737001E-3</v>
      </c>
      <c r="K3102" s="4">
        <v>114963865.7</v>
      </c>
      <c r="L3102" s="5">
        <v>4675001</v>
      </c>
      <c r="M3102" s="6">
        <v>24.59119596</v>
      </c>
      <c r="AB3102" s="8" t="s">
        <v>7330</v>
      </c>
      <c r="AG3102" s="16">
        <v>0</v>
      </c>
    </row>
    <row r="3103" spans="1:33" x14ac:dyDescent="0.25">
      <c r="A3103" t="s">
        <v>4065</v>
      </c>
      <c r="B3103" t="s">
        <v>7467</v>
      </c>
      <c r="C3103" t="s">
        <v>7467</v>
      </c>
      <c r="G3103" s="1">
        <v>-2695.7432356034292</v>
      </c>
      <c r="H3103" s="1">
        <v>2.5980336530583002E-3</v>
      </c>
      <c r="K3103" s="4">
        <v>114963865.7</v>
      </c>
      <c r="L3103" s="5">
        <v>4675001</v>
      </c>
      <c r="M3103" s="6">
        <v>24.59119596</v>
      </c>
      <c r="AB3103" s="8" t="s">
        <v>7330</v>
      </c>
      <c r="AG3103" s="16">
        <v>0</v>
      </c>
    </row>
    <row r="3104" spans="1:33" x14ac:dyDescent="0.25">
      <c r="A3104" t="s">
        <v>4065</v>
      </c>
      <c r="B3104" t="s">
        <v>7468</v>
      </c>
      <c r="C3104" t="s">
        <v>7468</v>
      </c>
      <c r="G3104" s="1">
        <v>-2846.221825412827</v>
      </c>
      <c r="H3104" s="1">
        <v>1.3432005710386E-3</v>
      </c>
      <c r="K3104" s="4">
        <v>114963865.7</v>
      </c>
      <c r="L3104" s="5">
        <v>4675001</v>
      </c>
      <c r="M3104" s="6">
        <v>24.59119596</v>
      </c>
      <c r="AB3104" s="8" t="s">
        <v>7330</v>
      </c>
      <c r="AG3104" s="16">
        <v>0</v>
      </c>
    </row>
    <row r="3105" spans="1:33" x14ac:dyDescent="0.25">
      <c r="A3105" t="s">
        <v>4065</v>
      </c>
      <c r="B3105" t="s">
        <v>7469</v>
      </c>
      <c r="C3105" t="s">
        <v>7469</v>
      </c>
      <c r="G3105" s="1">
        <v>-2896.55891577075</v>
      </c>
      <c r="H3105" s="1">
        <v>1.7270970793536E-3</v>
      </c>
      <c r="K3105" s="4">
        <v>114963865.7</v>
      </c>
      <c r="L3105" s="5">
        <v>4675001</v>
      </c>
      <c r="M3105" s="6">
        <v>24.59119596</v>
      </c>
      <c r="AB3105" s="8" t="s">
        <v>7330</v>
      </c>
      <c r="AG3105" s="16">
        <v>0</v>
      </c>
    </row>
    <row r="3106" spans="1:33" x14ac:dyDescent="0.25">
      <c r="A3106" t="s">
        <v>4065</v>
      </c>
      <c r="B3106" t="s">
        <v>7470</v>
      </c>
      <c r="C3106" t="s">
        <v>7470</v>
      </c>
      <c r="G3106" s="1">
        <v>-2967.5700496631171</v>
      </c>
      <c r="H3106" s="1">
        <v>2.1833544639911998E-3</v>
      </c>
      <c r="K3106" s="4">
        <v>114963865.7</v>
      </c>
      <c r="L3106" s="5">
        <v>4675001</v>
      </c>
      <c r="M3106" s="6">
        <v>24.59119596</v>
      </c>
      <c r="AB3106" s="8" t="s">
        <v>7330</v>
      </c>
      <c r="AG3106" s="16">
        <v>0</v>
      </c>
    </row>
    <row r="3107" spans="1:33" x14ac:dyDescent="0.25">
      <c r="A3107" t="s">
        <v>4065</v>
      </c>
      <c r="B3107" t="s">
        <v>7471</v>
      </c>
      <c r="C3107" t="s">
        <v>7471</v>
      </c>
      <c r="G3107" s="1">
        <v>-2737.2272052330359</v>
      </c>
      <c r="H3107" s="1">
        <v>2.3220935794063999E-3</v>
      </c>
      <c r="K3107" s="4">
        <v>114963865.7</v>
      </c>
      <c r="L3107" s="5">
        <v>4675001</v>
      </c>
      <c r="M3107" s="6">
        <v>24.59119596</v>
      </c>
      <c r="AB3107" s="8" t="s">
        <v>7330</v>
      </c>
      <c r="AG3107" s="16">
        <v>0</v>
      </c>
    </row>
    <row r="3108" spans="1:33" x14ac:dyDescent="0.25">
      <c r="A3108" t="s">
        <v>4065</v>
      </c>
      <c r="B3108" t="s">
        <v>7472</v>
      </c>
      <c r="C3108" t="s">
        <v>7472</v>
      </c>
      <c r="G3108" s="1">
        <v>-2751.3250418880521</v>
      </c>
      <c r="H3108" s="1">
        <v>1.0851316678132E-3</v>
      </c>
      <c r="K3108" s="4">
        <v>114963865.7</v>
      </c>
      <c r="L3108" s="5">
        <v>4675001</v>
      </c>
      <c r="M3108" s="6">
        <v>24.59119596</v>
      </c>
      <c r="AB3108" s="8" t="s">
        <v>7330</v>
      </c>
      <c r="AG3108" s="16">
        <v>0</v>
      </c>
    </row>
    <row r="3109" spans="1:33" x14ac:dyDescent="0.25">
      <c r="A3109" t="s">
        <v>4065</v>
      </c>
      <c r="B3109" t="s">
        <v>7473</v>
      </c>
      <c r="C3109" t="s">
        <v>7473</v>
      </c>
      <c r="G3109" s="1">
        <v>-2918.451419939312</v>
      </c>
      <c r="H3109" s="1">
        <v>6.7832605419589998E-4</v>
      </c>
      <c r="K3109" s="4">
        <v>114963865.7</v>
      </c>
      <c r="L3109" s="5">
        <v>4675001</v>
      </c>
      <c r="M3109" s="6">
        <v>24.59119596</v>
      </c>
      <c r="AB3109" s="8" t="s">
        <v>7330</v>
      </c>
      <c r="AG3109" s="16">
        <v>0</v>
      </c>
    </row>
    <row r="3110" spans="1:33" x14ac:dyDescent="0.25">
      <c r="A3110" t="s">
        <v>4065</v>
      </c>
      <c r="B3110" t="s">
        <v>7474</v>
      </c>
      <c r="C3110" t="s">
        <v>7474</v>
      </c>
      <c r="G3110" s="1">
        <v>-2706.2535934286188</v>
      </c>
      <c r="H3110" s="1">
        <v>9.3030171009070002E-4</v>
      </c>
      <c r="K3110" s="4">
        <v>114963865.7</v>
      </c>
      <c r="L3110" s="5">
        <v>4675001</v>
      </c>
      <c r="M3110" s="6">
        <v>24.59119596</v>
      </c>
      <c r="AB3110" s="8" t="s">
        <v>7330</v>
      </c>
      <c r="AG3110" s="16">
        <v>0</v>
      </c>
    </row>
    <row r="3111" spans="1:33" x14ac:dyDescent="0.25">
      <c r="A3111" t="s">
        <v>4065</v>
      </c>
      <c r="B3111" t="s">
        <v>7475</v>
      </c>
      <c r="C3111" t="s">
        <v>7475</v>
      </c>
      <c r="G3111" s="1">
        <v>-3066.9224021451578</v>
      </c>
      <c r="H3111" s="1">
        <v>5.2318217549149999E-4</v>
      </c>
      <c r="K3111" s="4">
        <v>114963865.7</v>
      </c>
      <c r="L3111" s="5">
        <v>4675001</v>
      </c>
      <c r="M3111" s="6">
        <v>24.59119596</v>
      </c>
      <c r="AB3111" s="8" t="s">
        <v>7330</v>
      </c>
      <c r="AG3111" s="16">
        <v>0</v>
      </c>
    </row>
    <row r="3112" spans="1:33" x14ac:dyDescent="0.25">
      <c r="A3112" t="s">
        <v>4065</v>
      </c>
      <c r="B3112" t="s">
        <v>7476</v>
      </c>
      <c r="C3112" t="s">
        <v>7476</v>
      </c>
      <c r="G3112" s="1">
        <v>-2653.1177755088061</v>
      </c>
      <c r="H3112" s="1">
        <v>2.5021560368958E-3</v>
      </c>
      <c r="K3112" s="4">
        <v>114963865.7</v>
      </c>
      <c r="L3112" s="5">
        <v>4675001</v>
      </c>
      <c r="M3112" s="6">
        <v>24.59119596</v>
      </c>
      <c r="AB3112" s="8" t="s">
        <v>7330</v>
      </c>
      <c r="AG3112" s="16">
        <v>0</v>
      </c>
    </row>
    <row r="3113" spans="1:33" x14ac:dyDescent="0.25">
      <c r="A3113" t="s">
        <v>4065</v>
      </c>
      <c r="B3113" t="s">
        <v>7477</v>
      </c>
      <c r="C3113" t="s">
        <v>7477</v>
      </c>
      <c r="G3113" s="1">
        <v>-3248.248733402681</v>
      </c>
      <c r="H3113" s="1">
        <v>2.862674944176E-4</v>
      </c>
      <c r="K3113" s="4">
        <v>114963865.7</v>
      </c>
      <c r="L3113" s="5">
        <v>4675001</v>
      </c>
      <c r="M3113" s="6">
        <v>24.59119596</v>
      </c>
      <c r="AB3113" s="8" t="s">
        <v>7330</v>
      </c>
      <c r="AG3113" s="16">
        <v>0</v>
      </c>
    </row>
    <row r="3114" spans="1:33" x14ac:dyDescent="0.25">
      <c r="A3114" t="s">
        <v>4065</v>
      </c>
      <c r="B3114" t="s">
        <v>7478</v>
      </c>
      <c r="C3114" t="s">
        <v>7478</v>
      </c>
      <c r="G3114" s="1">
        <v>-3212.2301049050661</v>
      </c>
      <c r="H3114" s="1">
        <v>3.841553746193E-4</v>
      </c>
      <c r="K3114" s="4">
        <v>114963865.7</v>
      </c>
      <c r="L3114" s="5">
        <v>4675001</v>
      </c>
      <c r="M3114" s="6">
        <v>24.59119596</v>
      </c>
      <c r="AB3114" s="8" t="s">
        <v>7330</v>
      </c>
      <c r="AG3114" s="16">
        <v>0</v>
      </c>
    </row>
    <row r="3115" spans="1:33" x14ac:dyDescent="0.25">
      <c r="A3115" t="s">
        <v>4065</v>
      </c>
      <c r="B3115" t="s">
        <v>7479</v>
      </c>
      <c r="C3115" t="s">
        <v>7479</v>
      </c>
      <c r="G3115" s="1">
        <v>-2976.777758984274</v>
      </c>
      <c r="H3115" s="1">
        <v>1.8899722967163999E-3</v>
      </c>
      <c r="K3115" s="4">
        <v>114963865.7</v>
      </c>
      <c r="L3115" s="5">
        <v>4675001</v>
      </c>
      <c r="M3115" s="6">
        <v>24.59119596</v>
      </c>
      <c r="AB3115" s="8" t="s">
        <v>7330</v>
      </c>
      <c r="AG3115" s="16">
        <v>0</v>
      </c>
    </row>
    <row r="3116" spans="1:33" x14ac:dyDescent="0.25">
      <c r="A3116" t="s">
        <v>4065</v>
      </c>
      <c r="B3116" t="s">
        <v>7480</v>
      </c>
      <c r="C3116" t="s">
        <v>7480</v>
      </c>
      <c r="G3116" s="1">
        <v>-2916.9922228623032</v>
      </c>
      <c r="H3116" s="1">
        <v>2.1001899328493999E-3</v>
      </c>
      <c r="K3116" s="4">
        <v>114963865.7</v>
      </c>
      <c r="L3116" s="5">
        <v>4675001</v>
      </c>
      <c r="M3116" s="6">
        <v>24.59119596</v>
      </c>
      <c r="AB3116" s="8" t="s">
        <v>7330</v>
      </c>
      <c r="AG3116" s="16">
        <v>0</v>
      </c>
    </row>
    <row r="3117" spans="1:33" x14ac:dyDescent="0.25">
      <c r="A3117" t="s">
        <v>4065</v>
      </c>
      <c r="B3117" t="s">
        <v>7481</v>
      </c>
      <c r="C3117" t="s">
        <v>7481</v>
      </c>
      <c r="G3117" s="1">
        <v>-2814.5967569407021</v>
      </c>
      <c r="H3117" s="1">
        <v>7.4224201198100001E-4</v>
      </c>
      <c r="K3117" s="4">
        <v>114963865.7</v>
      </c>
      <c r="L3117" s="5">
        <v>4675001</v>
      </c>
      <c r="M3117" s="6">
        <v>24.59119596</v>
      </c>
      <c r="AB3117" s="8" t="s">
        <v>7330</v>
      </c>
      <c r="AG3117" s="16">
        <v>0</v>
      </c>
    </row>
    <row r="3118" spans="1:33" x14ac:dyDescent="0.25">
      <c r="A3118" t="s">
        <v>4065</v>
      </c>
      <c r="B3118" t="s">
        <v>7482</v>
      </c>
      <c r="C3118" t="s">
        <v>7482</v>
      </c>
      <c r="G3118" s="1">
        <v>-2858.527380752289</v>
      </c>
      <c r="H3118" s="1">
        <v>1.1900277427677999E-3</v>
      </c>
      <c r="K3118" s="4">
        <v>114963865.7</v>
      </c>
      <c r="L3118" s="5">
        <v>4675001</v>
      </c>
      <c r="M3118" s="6">
        <v>24.59119596</v>
      </c>
      <c r="AB3118" s="8" t="s">
        <v>7330</v>
      </c>
      <c r="AG3118" s="16">
        <v>0</v>
      </c>
    </row>
    <row r="3119" spans="1:33" x14ac:dyDescent="0.25">
      <c r="A3119" t="s">
        <v>4065</v>
      </c>
      <c r="B3119" t="s">
        <v>7483</v>
      </c>
      <c r="C3119" t="s">
        <v>7483</v>
      </c>
      <c r="G3119" s="1">
        <v>-2995.928626548176</v>
      </c>
      <c r="H3119" s="1">
        <v>1.4953069205548E-3</v>
      </c>
      <c r="K3119" s="4">
        <v>114963865.7</v>
      </c>
      <c r="L3119" s="5">
        <v>4675001</v>
      </c>
      <c r="M3119" s="6">
        <v>24.59119596</v>
      </c>
      <c r="AB3119" s="8" t="s">
        <v>7330</v>
      </c>
      <c r="AG3119" s="16">
        <v>0</v>
      </c>
    </row>
    <row r="3120" spans="1:33" x14ac:dyDescent="0.25">
      <c r="A3120" t="s">
        <v>4065</v>
      </c>
      <c r="B3120" t="s">
        <v>7484</v>
      </c>
      <c r="C3120" t="s">
        <v>7484</v>
      </c>
      <c r="G3120" s="1">
        <v>-2688.7210857636978</v>
      </c>
      <c r="H3120" s="1">
        <v>2.1636758647716001E-3</v>
      </c>
      <c r="K3120" s="4">
        <v>114963865.7</v>
      </c>
      <c r="L3120" s="5">
        <v>4675001</v>
      </c>
      <c r="M3120" s="6">
        <v>24.59119596</v>
      </c>
      <c r="AB3120" s="8" t="s">
        <v>7330</v>
      </c>
      <c r="AG3120" s="16">
        <v>0</v>
      </c>
    </row>
    <row r="3121" spans="1:33" x14ac:dyDescent="0.25">
      <c r="A3121" t="s">
        <v>4065</v>
      </c>
      <c r="B3121" t="s">
        <v>7485</v>
      </c>
      <c r="C3121" t="s">
        <v>7485</v>
      </c>
      <c r="G3121" s="1">
        <v>-3008.8012695274269</v>
      </c>
      <c r="H3121" s="1">
        <v>1.5838998319185999E-3</v>
      </c>
      <c r="K3121" s="4">
        <v>114963865.7</v>
      </c>
      <c r="L3121" s="5">
        <v>4675001</v>
      </c>
      <c r="M3121" s="6">
        <v>24.59119596</v>
      </c>
      <c r="AB3121" s="8" t="s">
        <v>7330</v>
      </c>
      <c r="AG3121" s="16">
        <v>0</v>
      </c>
    </row>
    <row r="3122" spans="1:33" x14ac:dyDescent="0.25">
      <c r="A3122" t="s">
        <v>4065</v>
      </c>
      <c r="B3122" t="s">
        <v>7486</v>
      </c>
      <c r="C3122" t="s">
        <v>7486</v>
      </c>
      <c r="G3122" s="1">
        <v>-2838.2859219111692</v>
      </c>
      <c r="H3122" s="1">
        <v>1.0003146657030001E-3</v>
      </c>
      <c r="K3122" s="4">
        <v>114963865.7</v>
      </c>
      <c r="L3122" s="5">
        <v>4675001</v>
      </c>
      <c r="M3122" s="6">
        <v>24.59119596</v>
      </c>
      <c r="AB3122" s="8" t="s">
        <v>7330</v>
      </c>
      <c r="AG3122" s="16">
        <v>0</v>
      </c>
    </row>
    <row r="3123" spans="1:33" x14ac:dyDescent="0.25">
      <c r="A3123" t="s">
        <v>4065</v>
      </c>
      <c r="B3123" t="s">
        <v>7487</v>
      </c>
      <c r="C3123" t="s">
        <v>7487</v>
      </c>
      <c r="G3123" s="1">
        <v>-2888.3173580289472</v>
      </c>
      <c r="H3123" s="1">
        <v>1.3335999628042001E-3</v>
      </c>
      <c r="K3123" s="4">
        <v>114963865.7</v>
      </c>
      <c r="L3123" s="5">
        <v>4675001</v>
      </c>
      <c r="M3123" s="6">
        <v>24.59119596</v>
      </c>
      <c r="AB3123" s="8" t="s">
        <v>7330</v>
      </c>
      <c r="AG3123" s="16">
        <v>0</v>
      </c>
    </row>
    <row r="3124" spans="1:33" x14ac:dyDescent="0.25">
      <c r="A3124" t="s">
        <v>4065</v>
      </c>
      <c r="B3124" t="s">
        <v>7488</v>
      </c>
      <c r="C3124" t="s">
        <v>7488</v>
      </c>
      <c r="G3124" s="1">
        <v>-3266.2846387488612</v>
      </c>
      <c r="H3124" s="1">
        <v>1.1178170149000001E-4</v>
      </c>
      <c r="K3124" s="4">
        <v>114963865.7</v>
      </c>
      <c r="L3124" s="5">
        <v>4675001</v>
      </c>
      <c r="M3124" s="6">
        <v>24.59119596</v>
      </c>
      <c r="AB3124" s="8" t="s">
        <v>7330</v>
      </c>
      <c r="AG3124" s="16">
        <v>0</v>
      </c>
    </row>
    <row r="3125" spans="1:33" x14ac:dyDescent="0.25">
      <c r="A3125" t="s">
        <v>4065</v>
      </c>
      <c r="B3125" t="s">
        <v>7489</v>
      </c>
      <c r="C3125" t="s">
        <v>7489</v>
      </c>
      <c r="G3125" s="1">
        <v>-2959.0607574253349</v>
      </c>
      <c r="H3125" s="1">
        <v>1.7483788139984E-3</v>
      </c>
      <c r="K3125" s="4">
        <v>114963865.7</v>
      </c>
      <c r="L3125" s="5">
        <v>4675001</v>
      </c>
      <c r="M3125" s="6">
        <v>24.59119596</v>
      </c>
      <c r="AB3125" s="8" t="s">
        <v>7330</v>
      </c>
      <c r="AG3125" s="16">
        <v>0</v>
      </c>
    </row>
    <row r="3126" spans="1:33" x14ac:dyDescent="0.25">
      <c r="A3126" t="s">
        <v>4065</v>
      </c>
      <c r="B3126" t="s">
        <v>7490</v>
      </c>
      <c r="C3126" t="s">
        <v>7490</v>
      </c>
      <c r="G3126" s="1">
        <v>-2729.9820350733949</v>
      </c>
      <c r="H3126" s="1">
        <v>1.9166832045656001E-3</v>
      </c>
      <c r="K3126" s="4">
        <v>114963865.7</v>
      </c>
      <c r="L3126" s="5">
        <v>4675001</v>
      </c>
      <c r="M3126" s="6">
        <v>24.59119596</v>
      </c>
      <c r="AB3126" s="8" t="s">
        <v>7330</v>
      </c>
      <c r="AG3126" s="16">
        <v>0</v>
      </c>
    </row>
    <row r="3127" spans="1:33" x14ac:dyDescent="0.25">
      <c r="A3127" t="s">
        <v>4065</v>
      </c>
      <c r="B3127" t="s">
        <v>7491</v>
      </c>
      <c r="C3127" t="s">
        <v>7491</v>
      </c>
      <c r="G3127" s="1">
        <v>-2743.8948385510298</v>
      </c>
      <c r="H3127" s="1">
        <v>8.0161964382319999E-4</v>
      </c>
      <c r="K3127" s="4">
        <v>114963865.7</v>
      </c>
      <c r="L3127" s="5">
        <v>4675001</v>
      </c>
      <c r="M3127" s="6">
        <v>24.59119596</v>
      </c>
      <c r="AB3127" s="8" t="s">
        <v>7330</v>
      </c>
      <c r="AG3127" s="16">
        <v>0</v>
      </c>
    </row>
    <row r="3128" spans="1:33" x14ac:dyDescent="0.25">
      <c r="A3128" t="s">
        <v>4065</v>
      </c>
      <c r="B3128" t="s">
        <v>7492</v>
      </c>
      <c r="C3128" t="s">
        <v>7492</v>
      </c>
      <c r="G3128" s="1">
        <v>-2646.326369021855</v>
      </c>
      <c r="H3128" s="1">
        <v>2.1012841202584002E-3</v>
      </c>
      <c r="K3128" s="4">
        <v>114963865.7</v>
      </c>
      <c r="L3128" s="5">
        <v>4675001</v>
      </c>
      <c r="M3128" s="6">
        <v>24.59119596</v>
      </c>
      <c r="AB3128" s="8" t="s">
        <v>7330</v>
      </c>
      <c r="AG3128" s="16">
        <v>0</v>
      </c>
    </row>
    <row r="3129" spans="1:33" x14ac:dyDescent="0.25">
      <c r="A3129" t="s">
        <v>4065</v>
      </c>
      <c r="B3129" t="s">
        <v>7493</v>
      </c>
      <c r="C3129" t="s">
        <v>7493</v>
      </c>
      <c r="G3129" s="1">
        <v>-2698.999980336815</v>
      </c>
      <c r="H3129" s="1">
        <v>6.7513506850369999E-4</v>
      </c>
      <c r="K3129" s="4">
        <v>114963865.7</v>
      </c>
      <c r="L3129" s="5">
        <v>4675001</v>
      </c>
      <c r="M3129" s="6">
        <v>24.59119596</v>
      </c>
      <c r="AB3129" s="8" t="s">
        <v>7330</v>
      </c>
      <c r="AG3129" s="16">
        <v>0</v>
      </c>
    </row>
    <row r="3130" spans="1:33" x14ac:dyDescent="0.25">
      <c r="A3130" t="s">
        <v>4065</v>
      </c>
      <c r="B3130" t="s">
        <v>7494</v>
      </c>
      <c r="C3130" t="s">
        <v>7494</v>
      </c>
      <c r="G3130" s="1">
        <v>-2910.031807511521</v>
      </c>
      <c r="H3130" s="1">
        <v>4.52221568164E-4</v>
      </c>
      <c r="K3130" s="4">
        <v>114963865.7</v>
      </c>
      <c r="L3130" s="5">
        <v>4675001</v>
      </c>
      <c r="M3130" s="6">
        <v>24.59119596</v>
      </c>
      <c r="AB3130" s="8" t="s">
        <v>7330</v>
      </c>
      <c r="AG3130" s="16">
        <v>0</v>
      </c>
    </row>
    <row r="3131" spans="1:33" x14ac:dyDescent="0.25">
      <c r="A3131" t="s">
        <v>4065</v>
      </c>
      <c r="B3131" t="s">
        <v>7495</v>
      </c>
      <c r="C3131" t="s">
        <v>7495</v>
      </c>
      <c r="G3131" s="1">
        <v>-3322.6383224364749</v>
      </c>
      <c r="H3131" s="1">
        <v>2.74210732975669E-5</v>
      </c>
      <c r="K3131" s="4">
        <v>114963865.7</v>
      </c>
      <c r="L3131" s="5">
        <v>4675001</v>
      </c>
      <c r="M3131" s="6">
        <v>24.59119596</v>
      </c>
      <c r="AB3131" s="8" t="s">
        <v>7330</v>
      </c>
      <c r="AG3131" s="16">
        <v>0</v>
      </c>
    </row>
    <row r="3132" spans="1:33" x14ac:dyDescent="0.25">
      <c r="A3132" t="s">
        <v>4065</v>
      </c>
      <c r="B3132" t="s">
        <v>7496</v>
      </c>
      <c r="C3132" t="s">
        <v>7496</v>
      </c>
      <c r="G3132" s="1">
        <v>-3057.6955250043479</v>
      </c>
      <c r="H3132" s="1">
        <v>3.2855535342949998E-4</v>
      </c>
      <c r="K3132" s="4">
        <v>114963865.7</v>
      </c>
      <c r="L3132" s="5">
        <v>4675001</v>
      </c>
      <c r="M3132" s="6">
        <v>24.59119596</v>
      </c>
      <c r="AB3132" s="8" t="s">
        <v>7330</v>
      </c>
      <c r="AG3132" s="16">
        <v>0</v>
      </c>
    </row>
    <row r="3133" spans="1:33" x14ac:dyDescent="0.25">
      <c r="A3133" t="s">
        <v>4065</v>
      </c>
      <c r="B3133" t="s">
        <v>7497</v>
      </c>
      <c r="C3133" t="s">
        <v>7497</v>
      </c>
      <c r="G3133" s="1">
        <v>-3237.987262810841</v>
      </c>
      <c r="H3133" s="1">
        <v>1.463231028929E-4</v>
      </c>
      <c r="K3133" s="4">
        <v>114963865.7</v>
      </c>
      <c r="L3133" s="5">
        <v>4675001</v>
      </c>
      <c r="M3133" s="6">
        <v>24.59119596</v>
      </c>
      <c r="AB3133" s="8" t="s">
        <v>7330</v>
      </c>
      <c r="AG3133" s="16">
        <v>0</v>
      </c>
    </row>
    <row r="3134" spans="1:33" x14ac:dyDescent="0.25">
      <c r="A3134" t="s">
        <v>4065</v>
      </c>
      <c r="B3134" t="s">
        <v>7498</v>
      </c>
      <c r="C3134" t="s">
        <v>7498</v>
      </c>
      <c r="G3134" s="1">
        <v>-2968.122187909566</v>
      </c>
      <c r="H3134" s="1">
        <v>1.498892754367E-3</v>
      </c>
      <c r="K3134" s="4">
        <v>114963865.7</v>
      </c>
      <c r="L3134" s="5">
        <v>4675001</v>
      </c>
      <c r="M3134" s="6">
        <v>24.59119596</v>
      </c>
      <c r="AB3134" s="8" t="s">
        <v>7330</v>
      </c>
      <c r="AG3134" s="16">
        <v>0</v>
      </c>
    </row>
    <row r="3135" spans="1:33" x14ac:dyDescent="0.25">
      <c r="A3135" t="s">
        <v>4065</v>
      </c>
      <c r="B3135" t="s">
        <v>7499</v>
      </c>
      <c r="C3135" t="s">
        <v>7499</v>
      </c>
      <c r="G3135" s="1">
        <v>-2908.7492372116471</v>
      </c>
      <c r="H3135" s="1">
        <v>1.7012227222198001E-3</v>
      </c>
      <c r="K3135" s="4">
        <v>114963865.7</v>
      </c>
      <c r="L3135" s="5">
        <v>4675001</v>
      </c>
      <c r="M3135" s="6">
        <v>24.59119596</v>
      </c>
      <c r="AB3135" s="8" t="s">
        <v>7330</v>
      </c>
      <c r="AG3135" s="16">
        <v>0</v>
      </c>
    </row>
    <row r="3136" spans="1:33" x14ac:dyDescent="0.25">
      <c r="A3136" t="s">
        <v>4065</v>
      </c>
      <c r="B3136" t="s">
        <v>7500</v>
      </c>
      <c r="C3136" t="s">
        <v>7500</v>
      </c>
      <c r="G3136" s="1">
        <v>-2806.7752301608621</v>
      </c>
      <c r="H3136" s="1">
        <v>5.1963529144860002E-4</v>
      </c>
      <c r="K3136" s="4">
        <v>114963865.7</v>
      </c>
      <c r="L3136" s="5">
        <v>4675001</v>
      </c>
      <c r="M3136" s="6">
        <v>24.59119596</v>
      </c>
      <c r="AB3136" s="8" t="s">
        <v>7330</v>
      </c>
      <c r="AG3136" s="16">
        <v>0</v>
      </c>
    </row>
    <row r="3137" spans="1:33" x14ac:dyDescent="0.25">
      <c r="A3137" t="s">
        <v>4065</v>
      </c>
      <c r="B3137" t="s">
        <v>7501</v>
      </c>
      <c r="C3137" t="s">
        <v>7501</v>
      </c>
      <c r="G3137" s="1">
        <v>-3202.0934835800399</v>
      </c>
      <c r="H3137" s="1">
        <v>2.1815212782779999E-4</v>
      </c>
      <c r="K3137" s="4">
        <v>114963865.7</v>
      </c>
      <c r="L3137" s="5">
        <v>4675001</v>
      </c>
      <c r="M3137" s="6">
        <v>24.59119596</v>
      </c>
      <c r="AB3137" s="8" t="s">
        <v>7330</v>
      </c>
      <c r="AG3137" s="16">
        <v>0</v>
      </c>
    </row>
    <row r="3138" spans="1:33" x14ac:dyDescent="0.25">
      <c r="A3138" t="s">
        <v>4065</v>
      </c>
      <c r="B3138" t="s">
        <v>7502</v>
      </c>
      <c r="C3138" t="s">
        <v>7502</v>
      </c>
      <c r="G3138" s="1">
        <v>-2850.5199568293278</v>
      </c>
      <c r="H3138" s="1">
        <v>9.0317202122140001E-4</v>
      </c>
      <c r="K3138" s="4">
        <v>114963865.7</v>
      </c>
      <c r="L3138" s="5">
        <v>4675001</v>
      </c>
      <c r="M3138" s="6">
        <v>24.59119596</v>
      </c>
      <c r="AB3138" s="8" t="s">
        <v>7330</v>
      </c>
      <c r="AG3138" s="16">
        <v>0</v>
      </c>
    </row>
    <row r="3139" spans="1:33" x14ac:dyDescent="0.25">
      <c r="A3139" t="s">
        <v>4065</v>
      </c>
      <c r="B3139" t="s">
        <v>7503</v>
      </c>
      <c r="C3139" t="s">
        <v>7503</v>
      </c>
      <c r="G3139" s="1">
        <v>-2681.7263382594351</v>
      </c>
      <c r="H3139" s="1">
        <v>1.8037278180432E-3</v>
      </c>
      <c r="K3139" s="4">
        <v>114963865.7</v>
      </c>
      <c r="L3139" s="5">
        <v>4675001</v>
      </c>
      <c r="M3139" s="6">
        <v>24.59119596</v>
      </c>
      <c r="AB3139" s="8" t="s">
        <v>7330</v>
      </c>
      <c r="AG3139" s="16">
        <v>0</v>
      </c>
    </row>
    <row r="3140" spans="1:33" x14ac:dyDescent="0.25">
      <c r="A3140" t="s">
        <v>4065</v>
      </c>
      <c r="B3140" t="s">
        <v>7504</v>
      </c>
      <c r="C3140" t="s">
        <v>7504</v>
      </c>
      <c r="G3140" s="1">
        <v>-2987.091270058801</v>
      </c>
      <c r="H3140" s="1">
        <v>1.1613001129184E-3</v>
      </c>
      <c r="K3140" s="4">
        <v>114963865.7</v>
      </c>
      <c r="L3140" s="5">
        <v>4675001</v>
      </c>
      <c r="M3140" s="6">
        <v>24.59119596</v>
      </c>
      <c r="AB3140" s="8" t="s">
        <v>7330</v>
      </c>
      <c r="AG3140" s="16">
        <v>0</v>
      </c>
    </row>
    <row r="3141" spans="1:33" x14ac:dyDescent="0.25">
      <c r="A3141" t="s">
        <v>4065</v>
      </c>
      <c r="B3141" t="s">
        <v>7505</v>
      </c>
      <c r="C3141" t="s">
        <v>7505</v>
      </c>
      <c r="G3141" s="1">
        <v>-2830.3831628099551</v>
      </c>
      <c r="H3141" s="1">
        <v>7.5069026622730001E-4</v>
      </c>
      <c r="K3141" s="4">
        <v>114963865.7</v>
      </c>
      <c r="L3141" s="5">
        <v>4675001</v>
      </c>
      <c r="M3141" s="6">
        <v>24.59119596</v>
      </c>
      <c r="AB3141" s="8" t="s">
        <v>7330</v>
      </c>
      <c r="AG3141" s="16">
        <v>0</v>
      </c>
    </row>
    <row r="3142" spans="1:33" x14ac:dyDescent="0.25">
      <c r="A3142" t="s">
        <v>4065</v>
      </c>
      <c r="B3142" t="s">
        <v>7506</v>
      </c>
      <c r="C3142" t="s">
        <v>7506</v>
      </c>
      <c r="G3142" s="1">
        <v>-2999.9142347161492</v>
      </c>
      <c r="H3142" s="1">
        <v>1.2428351151924E-3</v>
      </c>
      <c r="K3142" s="4">
        <v>114963865.7</v>
      </c>
      <c r="L3142" s="5">
        <v>4675001</v>
      </c>
      <c r="M3142" s="6">
        <v>24.59119596</v>
      </c>
      <c r="AB3142" s="8" t="s">
        <v>7330</v>
      </c>
      <c r="AG3142" s="16">
        <v>0</v>
      </c>
    </row>
    <row r="3143" spans="1:33" x14ac:dyDescent="0.25">
      <c r="A3143" t="s">
        <v>4065</v>
      </c>
      <c r="B3143" t="s">
        <v>7507</v>
      </c>
      <c r="C3143" t="s">
        <v>7507</v>
      </c>
      <c r="G3143" s="1">
        <v>-2880.1109247767831</v>
      </c>
      <c r="H3143" s="1">
        <v>1.0352091740022001E-3</v>
      </c>
      <c r="K3143" s="4">
        <v>114963865.7</v>
      </c>
      <c r="L3143" s="5">
        <v>4675001</v>
      </c>
      <c r="M3143" s="6">
        <v>24.59119596</v>
      </c>
      <c r="AB3143" s="8" t="s">
        <v>7330</v>
      </c>
      <c r="AG3143" s="16">
        <v>0</v>
      </c>
    </row>
    <row r="3144" spans="1:33" x14ac:dyDescent="0.25">
      <c r="A3144" t="s">
        <v>4065</v>
      </c>
      <c r="B3144" t="s">
        <v>7508</v>
      </c>
      <c r="C3144" t="s">
        <v>7508</v>
      </c>
      <c r="G3144" s="1">
        <v>-2950.5880124519949</v>
      </c>
      <c r="H3144" s="1">
        <v>1.4044419546366E-3</v>
      </c>
      <c r="K3144" s="4">
        <v>114963865.7</v>
      </c>
      <c r="L3144" s="5">
        <v>4675001</v>
      </c>
      <c r="M3144" s="6">
        <v>24.59119596</v>
      </c>
      <c r="AB3144" s="8" t="s">
        <v>7330</v>
      </c>
      <c r="AG3144" s="16">
        <v>0</v>
      </c>
    </row>
    <row r="3145" spans="1:33" x14ac:dyDescent="0.25">
      <c r="A3145" t="s">
        <v>4065</v>
      </c>
      <c r="B3145" t="s">
        <v>7509</v>
      </c>
      <c r="C3145" t="s">
        <v>7509</v>
      </c>
      <c r="G3145" s="1">
        <v>-2722.765592764797</v>
      </c>
      <c r="H3145" s="1">
        <v>1.5849894984497001E-3</v>
      </c>
      <c r="K3145" s="4">
        <v>114963865.7</v>
      </c>
      <c r="L3145" s="5">
        <v>4675001</v>
      </c>
      <c r="M3145" s="6">
        <v>24.59119596</v>
      </c>
      <c r="AB3145" s="8" t="s">
        <v>7330</v>
      </c>
      <c r="AG3145" s="16">
        <v>0</v>
      </c>
    </row>
    <row r="3146" spans="1:33" x14ac:dyDescent="0.25">
      <c r="A3146" t="s">
        <v>4065</v>
      </c>
      <c r="B3146" t="s">
        <v>7510</v>
      </c>
      <c r="C3146" t="s">
        <v>7510</v>
      </c>
      <c r="G3146" s="1">
        <v>-2639.5610059915789</v>
      </c>
      <c r="H3146" s="1">
        <v>1.7661183656741001E-3</v>
      </c>
      <c r="K3146" s="4">
        <v>114963865.7</v>
      </c>
      <c r="L3146" s="5">
        <v>4675001</v>
      </c>
      <c r="M3146" s="6">
        <v>24.59119596</v>
      </c>
      <c r="AB3146" s="8" t="s">
        <v>7330</v>
      </c>
      <c r="AG3146" s="16">
        <v>0</v>
      </c>
    </row>
    <row r="3147" spans="1:33" x14ac:dyDescent="0.25">
      <c r="A3147" t="s">
        <v>4065</v>
      </c>
      <c r="B3147" t="s">
        <v>7511</v>
      </c>
      <c r="C3147" t="s">
        <v>7511</v>
      </c>
      <c r="G3147" s="1">
        <v>-2736.4946935309758</v>
      </c>
      <c r="H3147" s="1">
        <v>5.9711478320189997E-4</v>
      </c>
      <c r="K3147" s="4">
        <v>114963865.7</v>
      </c>
      <c r="L3147" s="5">
        <v>4675001</v>
      </c>
      <c r="M3147" s="6">
        <v>24.59119596</v>
      </c>
      <c r="AB3147" s="8" t="s">
        <v>7330</v>
      </c>
      <c r="AG3147" s="16">
        <v>0</v>
      </c>
    </row>
    <row r="3148" spans="1:33" x14ac:dyDescent="0.25">
      <c r="A3148" t="s">
        <v>4065</v>
      </c>
      <c r="B3148" t="s">
        <v>7512</v>
      </c>
      <c r="C3148" t="s">
        <v>7512</v>
      </c>
      <c r="G3148" s="1">
        <v>-3255.806920024389</v>
      </c>
      <c r="H3148" s="1">
        <v>3.8751831015750302E-5</v>
      </c>
      <c r="K3148" s="4">
        <v>114963865.7</v>
      </c>
      <c r="L3148" s="5">
        <v>4675001</v>
      </c>
      <c r="M3148" s="6">
        <v>24.59119596</v>
      </c>
      <c r="AB3148" s="8" t="s">
        <v>7330</v>
      </c>
      <c r="AG3148" s="16">
        <v>0</v>
      </c>
    </row>
    <row r="3149" spans="1:33" x14ac:dyDescent="0.25">
      <c r="A3149" t="s">
        <v>4065</v>
      </c>
      <c r="B3149" t="s">
        <v>7513</v>
      </c>
      <c r="C3149" t="s">
        <v>7513</v>
      </c>
      <c r="G3149" s="1">
        <v>-2691.775491165959</v>
      </c>
      <c r="H3149" s="1">
        <v>4.9378939937379999E-4</v>
      </c>
      <c r="K3149" s="4">
        <v>114963865.7</v>
      </c>
      <c r="L3149" s="5">
        <v>4675001</v>
      </c>
      <c r="M3149" s="6">
        <v>24.59119596</v>
      </c>
      <c r="AB3149" s="8" t="s">
        <v>7330</v>
      </c>
      <c r="AG3149" s="16">
        <v>0</v>
      </c>
    </row>
    <row r="3150" spans="1:33" x14ac:dyDescent="0.25">
      <c r="A3150" t="s">
        <v>4065</v>
      </c>
      <c r="B3150" t="s">
        <v>7514</v>
      </c>
      <c r="C3150" t="s">
        <v>7514</v>
      </c>
      <c r="G3150" s="1">
        <v>-2901.6485779497352</v>
      </c>
      <c r="H3150" s="1">
        <v>3.0430513090760002E-4</v>
      </c>
      <c r="K3150" s="4">
        <v>114963865.7</v>
      </c>
      <c r="L3150" s="5">
        <v>4675001</v>
      </c>
      <c r="M3150" s="6">
        <v>24.59119596</v>
      </c>
      <c r="AB3150" s="8" t="s">
        <v>7330</v>
      </c>
      <c r="AG3150" s="16">
        <v>0</v>
      </c>
    </row>
    <row r="3151" spans="1:33" x14ac:dyDescent="0.25">
      <c r="A3151" t="s">
        <v>4065</v>
      </c>
      <c r="B3151" t="s">
        <v>7515</v>
      </c>
      <c r="C3151" t="s">
        <v>7515</v>
      </c>
      <c r="G3151" s="1">
        <v>-3048.5102240896558</v>
      </c>
      <c r="H3151" s="1">
        <v>2.0796002137060001E-4</v>
      </c>
      <c r="K3151" s="4">
        <v>114963865.7</v>
      </c>
      <c r="L3151" s="5">
        <v>4675001</v>
      </c>
      <c r="M3151" s="6">
        <v>24.59119596</v>
      </c>
      <c r="AB3151" s="8" t="s">
        <v>7330</v>
      </c>
      <c r="AG3151" s="16">
        <v>0</v>
      </c>
    </row>
    <row r="3152" spans="1:33" x14ac:dyDescent="0.25">
      <c r="A3152" t="s">
        <v>4065</v>
      </c>
      <c r="B3152" t="s">
        <v>7516</v>
      </c>
      <c r="C3152" t="s">
        <v>7516</v>
      </c>
      <c r="G3152" s="1">
        <v>-2900.5411424319641</v>
      </c>
      <c r="H3152" s="1">
        <v>1.3821425797949001E-3</v>
      </c>
      <c r="K3152" s="4">
        <v>114963865.7</v>
      </c>
      <c r="L3152" s="5">
        <v>4675001</v>
      </c>
      <c r="M3152" s="6">
        <v>24.59119596</v>
      </c>
      <c r="AB3152" s="8" t="s">
        <v>7330</v>
      </c>
      <c r="AG3152" s="16">
        <v>0</v>
      </c>
    </row>
    <row r="3153" spans="1:33" x14ac:dyDescent="0.25">
      <c r="A3153" t="s">
        <v>4065</v>
      </c>
      <c r="B3153" t="s">
        <v>7517</v>
      </c>
      <c r="C3153" t="s">
        <v>7517</v>
      </c>
      <c r="G3153" s="1">
        <v>-3408.1497747348521</v>
      </c>
      <c r="K3153" s="4">
        <v>114963865.7</v>
      </c>
      <c r="L3153" s="5">
        <v>4675001</v>
      </c>
      <c r="M3153" s="6">
        <v>24.59119596</v>
      </c>
      <c r="AB3153" s="8" t="s">
        <v>7330</v>
      </c>
      <c r="AG3153" s="16">
        <v>0</v>
      </c>
    </row>
    <row r="3154" spans="1:33" x14ac:dyDescent="0.25">
      <c r="A3154" t="s">
        <v>4065</v>
      </c>
      <c r="B3154" t="s">
        <v>7518</v>
      </c>
      <c r="C3154" t="s">
        <v>7518</v>
      </c>
      <c r="G3154" s="1">
        <v>-2798.9862611820481</v>
      </c>
      <c r="H3154" s="1">
        <v>3.662033359566E-4</v>
      </c>
      <c r="K3154" s="4">
        <v>114963865.7</v>
      </c>
      <c r="L3154" s="5">
        <v>4675001</v>
      </c>
      <c r="M3154" s="6">
        <v>24.59119596</v>
      </c>
      <c r="AB3154" s="8" t="s">
        <v>7330</v>
      </c>
      <c r="AG3154" s="16">
        <v>0</v>
      </c>
    </row>
    <row r="3155" spans="1:33" x14ac:dyDescent="0.25">
      <c r="A3155" t="s">
        <v>4065</v>
      </c>
      <c r="B3155" t="s">
        <v>7519</v>
      </c>
      <c r="C3155" t="s">
        <v>7519</v>
      </c>
      <c r="G3155" s="1">
        <v>-2959.5043137042021</v>
      </c>
      <c r="H3155" s="1">
        <v>1.1938836228977999E-3</v>
      </c>
      <c r="K3155" s="4">
        <v>114963865.7</v>
      </c>
      <c r="L3155" s="5">
        <v>4675001</v>
      </c>
      <c r="M3155" s="6">
        <v>24.59119596</v>
      </c>
      <c r="AB3155" s="8" t="s">
        <v>7330</v>
      </c>
      <c r="AG3155" s="16">
        <v>0</v>
      </c>
    </row>
    <row r="3156" spans="1:33" x14ac:dyDescent="0.25">
      <c r="A3156" t="s">
        <v>4065</v>
      </c>
      <c r="B3156" t="s">
        <v>7520</v>
      </c>
      <c r="C3156" t="s">
        <v>7520</v>
      </c>
      <c r="G3156" s="1">
        <v>-3311.7915866447001</v>
      </c>
      <c r="H3156" s="1">
        <v>4.1335766266116224E-6</v>
      </c>
      <c r="K3156" s="4">
        <v>114963865.7</v>
      </c>
      <c r="L3156" s="5">
        <v>4675001</v>
      </c>
      <c r="M3156" s="6">
        <v>24.59119596</v>
      </c>
      <c r="AB3156" s="8" t="s">
        <v>7330</v>
      </c>
      <c r="AG3156" s="16">
        <v>0</v>
      </c>
    </row>
    <row r="3157" spans="1:33" x14ac:dyDescent="0.25">
      <c r="A3157" t="s">
        <v>4065</v>
      </c>
      <c r="B3157" t="s">
        <v>7521</v>
      </c>
      <c r="C3157" t="s">
        <v>7521</v>
      </c>
      <c r="G3157" s="1">
        <v>-3227.774340701234</v>
      </c>
      <c r="H3157" s="1">
        <v>6.8370284227997825E-5</v>
      </c>
      <c r="K3157" s="4">
        <v>114963865.7</v>
      </c>
      <c r="L3157" s="5">
        <v>4675001</v>
      </c>
      <c r="M3157" s="6">
        <v>24.59119596</v>
      </c>
      <c r="AB3157" s="8" t="s">
        <v>7330</v>
      </c>
      <c r="AG3157" s="16">
        <v>0</v>
      </c>
    </row>
    <row r="3158" spans="1:33" x14ac:dyDescent="0.25">
      <c r="A3158" t="s">
        <v>4065</v>
      </c>
      <c r="B3158" t="s">
        <v>7522</v>
      </c>
      <c r="C3158" t="s">
        <v>7522</v>
      </c>
      <c r="G3158" s="1">
        <v>-3192.0047678534538</v>
      </c>
      <c r="H3158" s="1">
        <v>1.2085008302E-4</v>
      </c>
      <c r="K3158" s="4">
        <v>114963865.7</v>
      </c>
      <c r="L3158" s="5">
        <v>4675001</v>
      </c>
      <c r="M3158" s="6">
        <v>24.59119596</v>
      </c>
      <c r="AB3158" s="8" t="s">
        <v>7330</v>
      </c>
      <c r="AG3158" s="16">
        <v>0</v>
      </c>
    </row>
    <row r="3159" spans="1:33" x14ac:dyDescent="0.25">
      <c r="A3159" t="s">
        <v>4065</v>
      </c>
      <c r="B3159" t="s">
        <v>7523</v>
      </c>
      <c r="C3159" t="s">
        <v>7523</v>
      </c>
      <c r="G3159" s="1">
        <v>-2674.7588507007358</v>
      </c>
      <c r="H3159" s="1">
        <v>1.5075055368751001E-3</v>
      </c>
      <c r="K3159" s="4">
        <v>114963865.7</v>
      </c>
      <c r="L3159" s="5">
        <v>4675001</v>
      </c>
      <c r="M3159" s="6">
        <v>24.59119596</v>
      </c>
      <c r="AB3159" s="8" t="s">
        <v>7330</v>
      </c>
      <c r="AG3159" s="16">
        <v>0</v>
      </c>
    </row>
    <row r="3160" spans="1:33" x14ac:dyDescent="0.25">
      <c r="A3160" t="s">
        <v>4065</v>
      </c>
      <c r="B3160" t="s">
        <v>7524</v>
      </c>
      <c r="C3160" t="s">
        <v>7524</v>
      </c>
      <c r="G3160" s="1">
        <v>-2822.5133637951431</v>
      </c>
      <c r="H3160" s="1">
        <v>5.6780137650559997E-4</v>
      </c>
      <c r="K3160" s="4">
        <v>114963865.7</v>
      </c>
      <c r="L3160" s="5">
        <v>4675001</v>
      </c>
      <c r="M3160" s="6">
        <v>24.59119596</v>
      </c>
      <c r="AB3160" s="8" t="s">
        <v>7330</v>
      </c>
      <c r="AG3160" s="16">
        <v>0</v>
      </c>
    </row>
    <row r="3161" spans="1:33" x14ac:dyDescent="0.25">
      <c r="A3161" t="s">
        <v>4065</v>
      </c>
      <c r="B3161" t="s">
        <v>7525</v>
      </c>
      <c r="C3161" t="s">
        <v>7525</v>
      </c>
      <c r="G3161" s="1">
        <v>-2978.2929584770682</v>
      </c>
      <c r="H3161" s="1">
        <v>9.0766642396120003E-4</v>
      </c>
      <c r="K3161" s="4">
        <v>114963865.7</v>
      </c>
      <c r="L3161" s="5">
        <v>4675001</v>
      </c>
      <c r="M3161" s="6">
        <v>24.59119596</v>
      </c>
      <c r="AB3161" s="8" t="s">
        <v>7330</v>
      </c>
      <c r="AG3161" s="16">
        <v>0</v>
      </c>
    </row>
    <row r="3162" spans="1:33" x14ac:dyDescent="0.25">
      <c r="A3162" t="s">
        <v>4065</v>
      </c>
      <c r="B3162" t="s">
        <v>7526</v>
      </c>
      <c r="C3162" t="s">
        <v>7526</v>
      </c>
      <c r="G3162" s="1">
        <v>-2991.0665160137551</v>
      </c>
      <c r="H3162" s="1">
        <v>9.8125242984380004E-4</v>
      </c>
      <c r="K3162" s="4">
        <v>114963865.7</v>
      </c>
      <c r="L3162" s="5">
        <v>4675001</v>
      </c>
      <c r="M3162" s="6">
        <v>24.59119596</v>
      </c>
      <c r="AB3162" s="8" t="s">
        <v>7330</v>
      </c>
      <c r="AG3162" s="16">
        <v>0</v>
      </c>
    </row>
    <row r="3163" spans="1:33" x14ac:dyDescent="0.25">
      <c r="A3163" t="s">
        <v>4065</v>
      </c>
      <c r="B3163" t="s">
        <v>7527</v>
      </c>
      <c r="C3163" t="s">
        <v>7527</v>
      </c>
      <c r="G3163" s="1">
        <v>-2715.5777266291889</v>
      </c>
      <c r="H3163" s="1">
        <v>1.3157513459820999E-3</v>
      </c>
      <c r="K3163" s="4">
        <v>114963865.7</v>
      </c>
      <c r="L3163" s="5">
        <v>4675001</v>
      </c>
      <c r="M3163" s="6">
        <v>24.59119596</v>
      </c>
      <c r="AB3163" s="8" t="s">
        <v>7330</v>
      </c>
      <c r="AG3163" s="16">
        <v>0</v>
      </c>
    </row>
    <row r="3164" spans="1:33" x14ac:dyDescent="0.25">
      <c r="A3164" t="s">
        <v>4065</v>
      </c>
      <c r="B3164" t="s">
        <v>7528</v>
      </c>
      <c r="C3164" t="s">
        <v>7528</v>
      </c>
      <c r="G3164" s="1">
        <v>-2632.8215534272299</v>
      </c>
      <c r="H3164" s="1">
        <v>1.489875674214E-3</v>
      </c>
      <c r="K3164" s="4">
        <v>114963865.7</v>
      </c>
      <c r="L3164" s="5">
        <v>4675001</v>
      </c>
      <c r="M3164" s="6">
        <v>24.59119596</v>
      </c>
      <c r="AB3164" s="8" t="s">
        <v>7330</v>
      </c>
      <c r="AG3164" s="16">
        <v>0</v>
      </c>
    </row>
    <row r="3165" spans="1:33" x14ac:dyDescent="0.25">
      <c r="A3165" t="s">
        <v>4065</v>
      </c>
      <c r="B3165" t="s">
        <v>7529</v>
      </c>
      <c r="C3165" t="s">
        <v>7529</v>
      </c>
      <c r="G3165" s="1">
        <v>-2942.151605749174</v>
      </c>
      <c r="H3165" s="1">
        <v>1.1338105116697999E-3</v>
      </c>
      <c r="K3165" s="4">
        <v>114963865.7</v>
      </c>
      <c r="L3165" s="5">
        <v>4675001</v>
      </c>
      <c r="M3165" s="6">
        <v>24.59119596</v>
      </c>
      <c r="AB3165" s="8" t="s">
        <v>7330</v>
      </c>
      <c r="AG3165" s="16">
        <v>0</v>
      </c>
    </row>
    <row r="3166" spans="1:33" x14ac:dyDescent="0.25">
      <c r="A3166" t="s">
        <v>4065</v>
      </c>
      <c r="B3166" t="s">
        <v>7530</v>
      </c>
      <c r="C3166" t="s">
        <v>7530</v>
      </c>
      <c r="G3166" s="1">
        <v>-2729.124444914768</v>
      </c>
      <c r="H3166" s="1">
        <v>4.4718987257630002E-4</v>
      </c>
      <c r="K3166" s="4">
        <v>114963865.7</v>
      </c>
      <c r="L3166" s="5">
        <v>4675001</v>
      </c>
      <c r="M3166" s="6">
        <v>24.59119596</v>
      </c>
      <c r="AB3166" s="8" t="s">
        <v>7330</v>
      </c>
      <c r="AG3166" s="16">
        <v>0</v>
      </c>
    </row>
    <row r="3167" spans="1:33" x14ac:dyDescent="0.25">
      <c r="A3167" t="s">
        <v>4065</v>
      </c>
      <c r="B3167" t="s">
        <v>7531</v>
      </c>
      <c r="C3167" t="s">
        <v>7531</v>
      </c>
      <c r="G3167" s="1">
        <v>-2684.579970210852</v>
      </c>
      <c r="H3167" s="1">
        <v>3.621864724848E-4</v>
      </c>
      <c r="K3167" s="4">
        <v>114963865.7</v>
      </c>
      <c r="L3167" s="5">
        <v>4675001</v>
      </c>
      <c r="M3167" s="6">
        <v>24.59119596</v>
      </c>
      <c r="AB3167" s="8" t="s">
        <v>7330</v>
      </c>
      <c r="AG3167" s="16">
        <v>0</v>
      </c>
    </row>
    <row r="3168" spans="1:33" x14ac:dyDescent="0.25">
      <c r="A3168" t="s">
        <v>4065</v>
      </c>
      <c r="B3168" t="s">
        <v>7532</v>
      </c>
      <c r="C3168" t="s">
        <v>7532</v>
      </c>
      <c r="G3168" s="1">
        <v>-3245.379536823843</v>
      </c>
      <c r="H3168" s="1">
        <v>1.2204772174484741E-5</v>
      </c>
      <c r="K3168" s="4">
        <v>114963865.7</v>
      </c>
      <c r="L3168" s="5">
        <v>4675001</v>
      </c>
      <c r="M3168" s="6">
        <v>24.59119596</v>
      </c>
      <c r="AB3168" s="8" t="s">
        <v>7330</v>
      </c>
      <c r="AG3168" s="16">
        <v>0</v>
      </c>
    </row>
    <row r="3169" spans="1:33" x14ac:dyDescent="0.25">
      <c r="A3169" t="s">
        <v>4065</v>
      </c>
      <c r="B3169" t="s">
        <v>7533</v>
      </c>
      <c r="C3169" t="s">
        <v>7533</v>
      </c>
      <c r="G3169" s="1">
        <v>-2893.3015219317631</v>
      </c>
      <c r="H3169" s="1">
        <v>2.0377179045199999E-4</v>
      </c>
      <c r="K3169" s="4">
        <v>114963865.7</v>
      </c>
      <c r="L3169" s="5">
        <v>4675001</v>
      </c>
      <c r="M3169" s="6">
        <v>24.59119596</v>
      </c>
      <c r="AB3169" s="8" t="s">
        <v>7330</v>
      </c>
      <c r="AG3169" s="16">
        <v>0</v>
      </c>
    </row>
    <row r="3170" spans="1:33" x14ac:dyDescent="0.25">
      <c r="A3170" t="s">
        <v>4065</v>
      </c>
      <c r="B3170" t="s">
        <v>7534</v>
      </c>
      <c r="C3170" t="s">
        <v>7534</v>
      </c>
      <c r="G3170" s="1">
        <v>-2892.3677418861721</v>
      </c>
      <c r="H3170" s="1">
        <v>1.1270055560045E-3</v>
      </c>
      <c r="K3170" s="4">
        <v>114963865.7</v>
      </c>
      <c r="L3170" s="5">
        <v>4675001</v>
      </c>
      <c r="M3170" s="6">
        <v>24.59119596</v>
      </c>
      <c r="AB3170" s="8" t="s">
        <v>7330</v>
      </c>
      <c r="AG3170" s="16">
        <v>0</v>
      </c>
    </row>
    <row r="3171" spans="1:33" x14ac:dyDescent="0.25">
      <c r="A3171" t="s">
        <v>4065</v>
      </c>
      <c r="B3171" t="s">
        <v>7535</v>
      </c>
      <c r="C3171" t="s">
        <v>7535</v>
      </c>
      <c r="G3171" s="1">
        <v>-2791.2296695550049</v>
      </c>
      <c r="H3171" s="1">
        <v>2.5820228770319999E-4</v>
      </c>
      <c r="K3171" s="4">
        <v>114963865.7</v>
      </c>
      <c r="L3171" s="5">
        <v>4675001</v>
      </c>
      <c r="M3171" s="6">
        <v>24.59119596</v>
      </c>
      <c r="AB3171" s="8" t="s">
        <v>7330</v>
      </c>
      <c r="AG3171" s="16">
        <v>0</v>
      </c>
    </row>
    <row r="3172" spans="1:33" x14ac:dyDescent="0.25">
      <c r="A3172" t="s">
        <v>4065</v>
      </c>
      <c r="B3172" t="s">
        <v>7536</v>
      </c>
      <c r="C3172" t="s">
        <v>7536</v>
      </c>
      <c r="G3172" s="1">
        <v>-3039.3662499862799</v>
      </c>
      <c r="H3172" s="1">
        <v>1.3049823483299999E-4</v>
      </c>
      <c r="K3172" s="4">
        <v>114963865.7</v>
      </c>
      <c r="L3172" s="5">
        <v>4675001</v>
      </c>
      <c r="M3172" s="6">
        <v>24.59119596</v>
      </c>
      <c r="AB3172" s="8" t="s">
        <v>7330</v>
      </c>
      <c r="AG3172" s="16">
        <v>0</v>
      </c>
    </row>
    <row r="3173" spans="1:33" x14ac:dyDescent="0.25">
      <c r="A3173" t="s">
        <v>4065</v>
      </c>
      <c r="B3173" t="s">
        <v>7537</v>
      </c>
      <c r="C3173" t="s">
        <v>7537</v>
      </c>
      <c r="G3173" s="1">
        <v>-2950.9239177816071</v>
      </c>
      <c r="H3173" s="1">
        <v>9.5501133361699999E-4</v>
      </c>
      <c r="K3173" s="4">
        <v>114963865.7</v>
      </c>
      <c r="L3173" s="5">
        <v>4675001</v>
      </c>
      <c r="M3173" s="6">
        <v>24.59119596</v>
      </c>
      <c r="AB3173" s="8" t="s">
        <v>7330</v>
      </c>
      <c r="AG3173" s="16">
        <v>0</v>
      </c>
    </row>
    <row r="3174" spans="1:33" x14ac:dyDescent="0.25">
      <c r="A3174" t="s">
        <v>4065</v>
      </c>
      <c r="B3174" t="s">
        <v>7538</v>
      </c>
      <c r="C3174" t="s">
        <v>7538</v>
      </c>
      <c r="G3174" s="1">
        <v>-2667.818481621367</v>
      </c>
      <c r="H3174" s="1">
        <v>1.2629601878742E-3</v>
      </c>
      <c r="K3174" s="4">
        <v>114963865.7</v>
      </c>
      <c r="L3174" s="5">
        <v>4675001</v>
      </c>
      <c r="M3174" s="6">
        <v>24.59119596</v>
      </c>
      <c r="AB3174" s="8" t="s">
        <v>7330</v>
      </c>
      <c r="AG3174" s="16">
        <v>0</v>
      </c>
    </row>
    <row r="3175" spans="1:33" x14ac:dyDescent="0.25">
      <c r="A3175" t="s">
        <v>4065</v>
      </c>
      <c r="B3175" t="s">
        <v>7539</v>
      </c>
      <c r="C3175" t="s">
        <v>7539</v>
      </c>
      <c r="G3175" s="1">
        <v>-3396.7989653846948</v>
      </c>
      <c r="K3175" s="4">
        <v>114963865.7</v>
      </c>
      <c r="L3175" s="5">
        <v>4675001</v>
      </c>
      <c r="M3175" s="6">
        <v>24.59119596</v>
      </c>
      <c r="AB3175" s="8" t="s">
        <v>7330</v>
      </c>
      <c r="AG3175" s="16">
        <v>0</v>
      </c>
    </row>
    <row r="3176" spans="1:33" x14ac:dyDescent="0.25">
      <c r="A3176" t="s">
        <v>4065</v>
      </c>
      <c r="B3176" t="s">
        <v>7540</v>
      </c>
      <c r="C3176" t="s">
        <v>7540</v>
      </c>
      <c r="G3176" s="1">
        <v>-3300.9978779580001</v>
      </c>
      <c r="H3176" s="1">
        <v>4.3205041371366509E-7</v>
      </c>
      <c r="K3176" s="4">
        <v>114963865.7</v>
      </c>
      <c r="L3176" s="5">
        <v>4675001</v>
      </c>
      <c r="M3176" s="6">
        <v>24.59119596</v>
      </c>
      <c r="AB3176" s="8" t="s">
        <v>7330</v>
      </c>
      <c r="AG3176" s="16">
        <v>0</v>
      </c>
    </row>
    <row r="3177" spans="1:33" x14ac:dyDescent="0.25">
      <c r="A3177" t="s">
        <v>4065</v>
      </c>
      <c r="B3177" t="s">
        <v>7541</v>
      </c>
      <c r="C3177" t="s">
        <v>7541</v>
      </c>
      <c r="G3177" s="1">
        <v>-3217.6096613030691</v>
      </c>
      <c r="H3177" s="1">
        <v>3.0966211400991582E-5</v>
      </c>
      <c r="K3177" s="4">
        <v>114963865.7</v>
      </c>
      <c r="L3177" s="5">
        <v>4675001</v>
      </c>
      <c r="M3177" s="6">
        <v>24.59119596</v>
      </c>
      <c r="AB3177" s="8" t="s">
        <v>7330</v>
      </c>
      <c r="AG3177" s="16">
        <v>0</v>
      </c>
    </row>
    <row r="3178" spans="1:33" x14ac:dyDescent="0.25">
      <c r="A3178" t="s">
        <v>4065</v>
      </c>
      <c r="B3178" t="s">
        <v>7542</v>
      </c>
      <c r="C3178" t="s">
        <v>7542</v>
      </c>
      <c r="G3178" s="1">
        <v>-3181.9636563314862</v>
      </c>
      <c r="H3178" s="1">
        <v>6.6209153204012508E-5</v>
      </c>
      <c r="K3178" s="4">
        <v>114963865.7</v>
      </c>
      <c r="L3178" s="5">
        <v>4675001</v>
      </c>
      <c r="M3178" s="6">
        <v>24.59119596</v>
      </c>
      <c r="AB3178" s="8" t="s">
        <v>7330</v>
      </c>
      <c r="AG3178" s="16">
        <v>0</v>
      </c>
    </row>
    <row r="3179" spans="1:33" x14ac:dyDescent="0.25">
      <c r="A3179" t="s">
        <v>4065</v>
      </c>
      <c r="B3179" t="s">
        <v>7543</v>
      </c>
      <c r="C3179" t="s">
        <v>7543</v>
      </c>
      <c r="G3179" s="1">
        <v>-2626.1078791858781</v>
      </c>
      <c r="H3179" s="1">
        <v>1.2588362375845E-3</v>
      </c>
      <c r="K3179" s="4">
        <v>114963865.7</v>
      </c>
      <c r="L3179" s="5">
        <v>4675001</v>
      </c>
      <c r="M3179" s="6">
        <v>24.59119596</v>
      </c>
      <c r="AB3179" s="8" t="s">
        <v>7330</v>
      </c>
      <c r="AG3179" s="16">
        <v>0</v>
      </c>
    </row>
    <row r="3180" spans="1:33" x14ac:dyDescent="0.25">
      <c r="A3180" t="s">
        <v>4065</v>
      </c>
      <c r="B3180" t="s">
        <v>7544</v>
      </c>
      <c r="C3180" t="s">
        <v>7544</v>
      </c>
      <c r="G3180" s="1">
        <v>-2969.5334621320831</v>
      </c>
      <c r="H3180" s="1">
        <v>7.1211954886539995E-4</v>
      </c>
      <c r="K3180" s="4">
        <v>114963865.7</v>
      </c>
      <c r="L3180" s="5">
        <v>4675001</v>
      </c>
      <c r="M3180" s="6">
        <v>24.59119596</v>
      </c>
      <c r="AB3180" s="8" t="s">
        <v>7330</v>
      </c>
      <c r="AG3180" s="16">
        <v>0</v>
      </c>
    </row>
    <row r="3181" spans="1:33" x14ac:dyDescent="0.25">
      <c r="A3181" t="s">
        <v>4065</v>
      </c>
      <c r="B3181" t="s">
        <v>7545</v>
      </c>
      <c r="C3181" t="s">
        <v>7545</v>
      </c>
      <c r="G3181" s="1">
        <v>-2708.4182859882462</v>
      </c>
      <c r="H3181" s="1">
        <v>1.0943930640594001E-3</v>
      </c>
      <c r="K3181" s="4">
        <v>114963865.7</v>
      </c>
      <c r="L3181" s="5">
        <v>4675001</v>
      </c>
      <c r="M3181" s="6">
        <v>24.59119596</v>
      </c>
      <c r="AB3181" s="8" t="s">
        <v>7330</v>
      </c>
      <c r="AG3181" s="16">
        <v>0</v>
      </c>
    </row>
    <row r="3182" spans="1:33" x14ac:dyDescent="0.25">
      <c r="A3182" t="s">
        <v>4065</v>
      </c>
      <c r="B3182" t="s">
        <v>7546</v>
      </c>
      <c r="C3182" t="s">
        <v>7546</v>
      </c>
      <c r="G3182" s="1">
        <v>-2982.2578818499392</v>
      </c>
      <c r="H3182" s="1">
        <v>7.7740230928689997E-4</v>
      </c>
      <c r="K3182" s="4">
        <v>114963865.7</v>
      </c>
      <c r="L3182" s="5">
        <v>4675001</v>
      </c>
      <c r="M3182" s="6">
        <v>24.59119596</v>
      </c>
      <c r="AB3182" s="8" t="s">
        <v>7330</v>
      </c>
      <c r="AG3182" s="16">
        <v>0</v>
      </c>
    </row>
    <row r="3183" spans="1:33" x14ac:dyDescent="0.25">
      <c r="A3183" t="s">
        <v>4065</v>
      </c>
      <c r="B3183" t="s">
        <v>7547</v>
      </c>
      <c r="C3183" t="s">
        <v>7547</v>
      </c>
      <c r="G3183" s="1">
        <v>-2933.751329814721</v>
      </c>
      <c r="H3183" s="1">
        <v>9.1773683798410002E-4</v>
      </c>
      <c r="K3183" s="4">
        <v>114963865.7</v>
      </c>
      <c r="L3183" s="5">
        <v>4675001</v>
      </c>
      <c r="M3183" s="6">
        <v>24.59119596</v>
      </c>
      <c r="AB3183" s="8" t="s">
        <v>7330</v>
      </c>
      <c r="AG3183" s="16">
        <v>0</v>
      </c>
    </row>
    <row r="3184" spans="1:33" x14ac:dyDescent="0.25">
      <c r="A3184" t="s">
        <v>4065</v>
      </c>
      <c r="B3184" t="s">
        <v>7548</v>
      </c>
      <c r="C3184" t="s">
        <v>7548</v>
      </c>
      <c r="G3184" s="1">
        <v>-2884.990431638626</v>
      </c>
      <c r="H3184" s="1">
        <v>1.2929249751820001E-4</v>
      </c>
      <c r="K3184" s="4">
        <v>114963865.7</v>
      </c>
      <c r="L3184" s="5">
        <v>4675001</v>
      </c>
      <c r="M3184" s="6">
        <v>24.59119596</v>
      </c>
      <c r="AB3184" s="8" t="s">
        <v>7330</v>
      </c>
      <c r="AG3184" s="16">
        <v>0</v>
      </c>
    </row>
    <row r="3185" spans="1:33" x14ac:dyDescent="0.25">
      <c r="A3185" t="s">
        <v>4065</v>
      </c>
      <c r="B3185" t="s">
        <v>7549</v>
      </c>
      <c r="C3185" t="s">
        <v>7549</v>
      </c>
      <c r="G3185" s="1">
        <v>-3235.0021672433568</v>
      </c>
      <c r="H3185" s="1">
        <v>3.149397385754869E-6</v>
      </c>
      <c r="K3185" s="4">
        <v>114963865.7</v>
      </c>
      <c r="L3185" s="5">
        <v>4675001</v>
      </c>
      <c r="M3185" s="6">
        <v>24.59119596</v>
      </c>
      <c r="AB3185" s="8" t="s">
        <v>7330</v>
      </c>
      <c r="AG3185" s="16">
        <v>0</v>
      </c>
    </row>
    <row r="3186" spans="1:33" x14ac:dyDescent="0.25">
      <c r="A3186" t="s">
        <v>4065</v>
      </c>
      <c r="B3186" t="s">
        <v>7550</v>
      </c>
      <c r="C3186" t="s">
        <v>7550</v>
      </c>
      <c r="G3186" s="1">
        <v>-2884.2288403204971</v>
      </c>
      <c r="H3186" s="1">
        <v>9.2153104509180004E-4</v>
      </c>
      <c r="K3186" s="4">
        <v>114963865.7</v>
      </c>
      <c r="L3186" s="5">
        <v>4675001</v>
      </c>
      <c r="M3186" s="6">
        <v>24.59119596</v>
      </c>
      <c r="AB3186" s="8" t="s">
        <v>7330</v>
      </c>
      <c r="AG3186" s="16">
        <v>0</v>
      </c>
    </row>
    <row r="3187" spans="1:33" x14ac:dyDescent="0.25">
      <c r="A3187" t="s">
        <v>4065</v>
      </c>
      <c r="B3187" t="s">
        <v>7551</v>
      </c>
      <c r="C3187" t="s">
        <v>7551</v>
      </c>
      <c r="G3187" s="1">
        <v>-2660.9050904715832</v>
      </c>
      <c r="H3187" s="1">
        <v>1.0603774304851E-3</v>
      </c>
      <c r="K3187" s="4">
        <v>114963865.7</v>
      </c>
      <c r="L3187" s="5">
        <v>4675001</v>
      </c>
      <c r="M3187" s="6">
        <v>24.59119596</v>
      </c>
      <c r="AB3187" s="8" t="s">
        <v>7330</v>
      </c>
      <c r="AG3187" s="16">
        <v>0</v>
      </c>
    </row>
    <row r="3188" spans="1:33" x14ac:dyDescent="0.25">
      <c r="A3188" t="s">
        <v>4065</v>
      </c>
      <c r="B3188" t="s">
        <v>7552</v>
      </c>
      <c r="C3188" t="s">
        <v>7552</v>
      </c>
      <c r="G3188" s="1">
        <v>-2942.380783137271</v>
      </c>
      <c r="H3188" s="1">
        <v>7.66301764783E-4</v>
      </c>
      <c r="K3188" s="4">
        <v>114963865.7</v>
      </c>
      <c r="L3188" s="5">
        <v>4675001</v>
      </c>
      <c r="M3188" s="6">
        <v>24.59119596</v>
      </c>
      <c r="AB3188" s="8" t="s">
        <v>7330</v>
      </c>
      <c r="AG3188" s="16">
        <v>0</v>
      </c>
    </row>
    <row r="3189" spans="1:33" x14ac:dyDescent="0.25">
      <c r="A3189" t="s">
        <v>4065</v>
      </c>
      <c r="B3189" t="s">
        <v>7553</v>
      </c>
      <c r="C3189" t="s">
        <v>7553</v>
      </c>
      <c r="G3189" s="1">
        <v>-3030.2633551469062</v>
      </c>
      <c r="H3189" s="1">
        <v>7.0155867664988016E-5</v>
      </c>
      <c r="K3189" s="4">
        <v>114963865.7</v>
      </c>
      <c r="L3189" s="5">
        <v>4675001</v>
      </c>
      <c r="M3189" s="6">
        <v>24.59119596</v>
      </c>
      <c r="AB3189" s="8" t="s">
        <v>7330</v>
      </c>
      <c r="AG3189" s="16">
        <v>0</v>
      </c>
    </row>
    <row r="3190" spans="1:33" x14ac:dyDescent="0.25">
      <c r="A3190" t="s">
        <v>4065</v>
      </c>
      <c r="B3190" t="s">
        <v>7554</v>
      </c>
      <c r="C3190" t="s">
        <v>7554</v>
      </c>
      <c r="G3190" s="1">
        <v>-3207.4929212490511</v>
      </c>
      <c r="H3190" s="1">
        <v>1.067254112784405E-5</v>
      </c>
      <c r="K3190" s="4">
        <v>114963865.7</v>
      </c>
      <c r="L3190" s="5">
        <v>4675001</v>
      </c>
      <c r="M3190" s="6">
        <v>24.59119596</v>
      </c>
      <c r="AB3190" s="8" t="s">
        <v>7330</v>
      </c>
      <c r="AG3190" s="16">
        <v>0</v>
      </c>
    </row>
    <row r="3191" spans="1:33" x14ac:dyDescent="0.25">
      <c r="A3191" t="s">
        <v>4065</v>
      </c>
      <c r="B3191" t="s">
        <v>7555</v>
      </c>
      <c r="C3191" t="s">
        <v>7555</v>
      </c>
      <c r="G3191" s="1">
        <v>-3290.256851289636</v>
      </c>
      <c r="H3191" s="1">
        <v>3.093541562246228E-8</v>
      </c>
      <c r="K3191" s="4">
        <v>114963865.7</v>
      </c>
      <c r="L3191" s="5">
        <v>4675001</v>
      </c>
      <c r="M3191" s="6">
        <v>24.59119596</v>
      </c>
      <c r="AB3191" s="8" t="s">
        <v>7330</v>
      </c>
      <c r="AG3191" s="16">
        <v>0</v>
      </c>
    </row>
    <row r="3192" spans="1:33" x14ac:dyDescent="0.25">
      <c r="A3192" t="s">
        <v>4065</v>
      </c>
      <c r="B3192" t="s">
        <v>7556</v>
      </c>
      <c r="C3192" t="s">
        <v>7556</v>
      </c>
      <c r="G3192" s="1">
        <v>-3385.5047673882791</v>
      </c>
      <c r="K3192" s="4">
        <v>114963865.7</v>
      </c>
      <c r="L3192" s="5">
        <v>4675001</v>
      </c>
      <c r="M3192" s="6">
        <v>24.59119596</v>
      </c>
      <c r="AB3192" s="8" t="s">
        <v>7330</v>
      </c>
      <c r="AG3192" s="16">
        <v>0</v>
      </c>
    </row>
    <row r="3193" spans="1:33" x14ac:dyDescent="0.25">
      <c r="A3193" t="s">
        <v>4065</v>
      </c>
      <c r="B3193" t="s">
        <v>7557</v>
      </c>
      <c r="C3193" t="s">
        <v>7557</v>
      </c>
      <c r="G3193" s="1">
        <v>-2619.419851965923</v>
      </c>
      <c r="H3193" s="1">
        <v>1.0651220862765E-3</v>
      </c>
      <c r="K3193" s="4">
        <v>114963865.7</v>
      </c>
      <c r="L3193" s="5">
        <v>4675001</v>
      </c>
      <c r="M3193" s="6">
        <v>24.59119596</v>
      </c>
      <c r="AB3193" s="8" t="s">
        <v>7330</v>
      </c>
      <c r="AG3193" s="16">
        <v>0</v>
      </c>
    </row>
    <row r="3194" spans="1:33" x14ac:dyDescent="0.25">
      <c r="A3194" t="s">
        <v>4065</v>
      </c>
      <c r="B3194" t="s">
        <v>7558</v>
      </c>
      <c r="C3194" t="s">
        <v>7558</v>
      </c>
      <c r="G3194" s="1">
        <v>-3171.9698499868332</v>
      </c>
      <c r="H3194" s="1">
        <v>2.7763904475006039E-5</v>
      </c>
      <c r="K3194" s="4">
        <v>114963865.7</v>
      </c>
      <c r="L3194" s="5">
        <v>4675001</v>
      </c>
      <c r="M3194" s="6">
        <v>24.59119596</v>
      </c>
      <c r="AB3194" s="8" t="s">
        <v>7330</v>
      </c>
      <c r="AG3194" s="16">
        <v>0</v>
      </c>
    </row>
    <row r="3195" spans="1:33" x14ac:dyDescent="0.25">
      <c r="A3195" t="s">
        <v>4065</v>
      </c>
      <c r="B3195" t="s">
        <v>7559</v>
      </c>
      <c r="C3195" t="s">
        <v>7559</v>
      </c>
      <c r="G3195" s="1">
        <v>-2701.2871211554639</v>
      </c>
      <c r="H3195" s="1">
        <v>9.1165125230479997E-4</v>
      </c>
      <c r="K3195" s="4">
        <v>114963865.7</v>
      </c>
      <c r="L3195" s="5">
        <v>4675001</v>
      </c>
      <c r="M3195" s="6">
        <v>24.59119596</v>
      </c>
      <c r="AB3195" s="8" t="s">
        <v>7330</v>
      </c>
      <c r="AG3195" s="16">
        <v>0</v>
      </c>
    </row>
    <row r="3196" spans="1:33" x14ac:dyDescent="0.25">
      <c r="A3196" t="s">
        <v>4065</v>
      </c>
      <c r="B3196" t="s">
        <v>7560</v>
      </c>
      <c r="C3196" t="s">
        <v>7560</v>
      </c>
      <c r="G3196" s="1">
        <v>-2973.4881023568119</v>
      </c>
      <c r="H3196" s="1">
        <v>6.1666825016540002E-4</v>
      </c>
      <c r="K3196" s="4">
        <v>114963865.7</v>
      </c>
      <c r="L3196" s="5">
        <v>4675001</v>
      </c>
      <c r="M3196" s="6">
        <v>24.59119596</v>
      </c>
      <c r="AB3196" s="8" t="s">
        <v>7330</v>
      </c>
      <c r="AG3196" s="16">
        <v>0</v>
      </c>
    </row>
    <row r="3197" spans="1:33" x14ac:dyDescent="0.25">
      <c r="A3197" t="s">
        <v>4065</v>
      </c>
      <c r="B3197" t="s">
        <v>7561</v>
      </c>
      <c r="C3197" t="s">
        <v>7561</v>
      </c>
      <c r="G3197" s="1">
        <v>-2925.3869786254932</v>
      </c>
      <c r="H3197" s="1">
        <v>7.4381178076340004E-4</v>
      </c>
      <c r="K3197" s="4">
        <v>114963865.7</v>
      </c>
      <c r="L3197" s="5">
        <v>4675001</v>
      </c>
      <c r="M3197" s="6">
        <v>24.59119596</v>
      </c>
      <c r="AB3197" s="8" t="s">
        <v>7330</v>
      </c>
      <c r="AG3197" s="16">
        <v>0</v>
      </c>
    </row>
    <row r="3198" spans="1:33" x14ac:dyDescent="0.25">
      <c r="A3198" t="s">
        <v>4065</v>
      </c>
      <c r="B3198" t="s">
        <v>7562</v>
      </c>
      <c r="C3198" t="s">
        <v>7562</v>
      </c>
      <c r="G3198" s="1">
        <v>-2654.0185376110148</v>
      </c>
      <c r="H3198" s="1">
        <v>8.9130118916380002E-4</v>
      </c>
      <c r="K3198" s="4">
        <v>114963865.7</v>
      </c>
      <c r="L3198" s="5">
        <v>4675001</v>
      </c>
      <c r="M3198" s="6">
        <v>24.59119596</v>
      </c>
      <c r="AB3198" s="8" t="s">
        <v>7330</v>
      </c>
      <c r="AG3198" s="16">
        <v>0</v>
      </c>
    </row>
    <row r="3199" spans="1:33" x14ac:dyDescent="0.25">
      <c r="A3199" t="s">
        <v>4065</v>
      </c>
      <c r="B3199" t="s">
        <v>7563</v>
      </c>
      <c r="C3199" t="s">
        <v>7563</v>
      </c>
      <c r="G3199" s="1">
        <v>-2876.124243852807</v>
      </c>
      <c r="H3199" s="1">
        <v>7.5407154900050005E-4</v>
      </c>
      <c r="K3199" s="4">
        <v>114963865.7</v>
      </c>
      <c r="L3199" s="5">
        <v>4675001</v>
      </c>
      <c r="M3199" s="6">
        <v>24.59119596</v>
      </c>
      <c r="AB3199" s="8" t="s">
        <v>7330</v>
      </c>
      <c r="AG3199" s="16">
        <v>0</v>
      </c>
    </row>
    <row r="3200" spans="1:33" x14ac:dyDescent="0.25">
      <c r="A3200" t="s">
        <v>4065</v>
      </c>
      <c r="B3200" t="s">
        <v>7564</v>
      </c>
      <c r="C3200" t="s">
        <v>7564</v>
      </c>
      <c r="G3200" s="1">
        <v>-3224.6744919482398</v>
      </c>
      <c r="H3200" s="1">
        <v>5.7710180941268107E-7</v>
      </c>
      <c r="K3200" s="4">
        <v>114963865.7</v>
      </c>
      <c r="L3200" s="5">
        <v>4675001</v>
      </c>
      <c r="M3200" s="6">
        <v>24.59119596</v>
      </c>
      <c r="AB3200" s="8" t="s">
        <v>7330</v>
      </c>
      <c r="AG3200" s="16">
        <v>0</v>
      </c>
    </row>
    <row r="3201" spans="1:33" x14ac:dyDescent="0.25">
      <c r="A3201" t="s">
        <v>4065</v>
      </c>
      <c r="B3201" t="s">
        <v>7565</v>
      </c>
      <c r="C3201" t="s">
        <v>7565</v>
      </c>
      <c r="G3201" s="1">
        <v>-2933.8746943350202</v>
      </c>
      <c r="H3201" s="1">
        <v>6.1471798436879999E-4</v>
      </c>
      <c r="K3201" s="4">
        <v>114963865.7</v>
      </c>
      <c r="L3201" s="5">
        <v>4675001</v>
      </c>
      <c r="M3201" s="6">
        <v>24.59119596</v>
      </c>
      <c r="AB3201" s="8" t="s">
        <v>7330</v>
      </c>
      <c r="AG3201" s="16">
        <v>0</v>
      </c>
    </row>
    <row r="3202" spans="1:33" x14ac:dyDescent="0.25">
      <c r="A3202" t="s">
        <v>4065</v>
      </c>
      <c r="B3202" t="s">
        <v>7566</v>
      </c>
      <c r="C3202" t="s">
        <v>7566</v>
      </c>
      <c r="G3202" s="1">
        <v>-2694.184083428343</v>
      </c>
      <c r="H3202" s="1">
        <v>7.6053881646249999E-4</v>
      </c>
      <c r="K3202" s="4">
        <v>114963865.7</v>
      </c>
      <c r="L3202" s="5">
        <v>4675001</v>
      </c>
      <c r="M3202" s="6">
        <v>24.59119596</v>
      </c>
      <c r="AB3202" s="8" t="s">
        <v>7330</v>
      </c>
      <c r="AG3202" s="16">
        <v>0</v>
      </c>
    </row>
    <row r="3203" spans="1:33" x14ac:dyDescent="0.25">
      <c r="A3203" t="s">
        <v>4065</v>
      </c>
      <c r="B3203" t="s">
        <v>7567</v>
      </c>
      <c r="C3203" t="s">
        <v>7567</v>
      </c>
      <c r="G3203" s="1">
        <v>-3197.4238195527441</v>
      </c>
      <c r="H3203" s="1">
        <v>3.014932456229458E-6</v>
      </c>
      <c r="K3203" s="4">
        <v>114963865.7</v>
      </c>
      <c r="L3203" s="5">
        <v>4675001</v>
      </c>
      <c r="M3203" s="6">
        <v>24.59119596</v>
      </c>
      <c r="AB3203" s="8" t="s">
        <v>7330</v>
      </c>
      <c r="AG3203" s="16">
        <v>0</v>
      </c>
    </row>
    <row r="3204" spans="1:33" x14ac:dyDescent="0.25">
      <c r="A3204" t="s">
        <v>4065</v>
      </c>
      <c r="B3204" t="s">
        <v>7568</v>
      </c>
      <c r="C3204" t="s">
        <v>7568</v>
      </c>
      <c r="G3204" s="1">
        <v>-3279.568164355479</v>
      </c>
      <c r="H3204" s="1">
        <v>1.505006597260587E-9</v>
      </c>
      <c r="K3204" s="4">
        <v>114963865.7</v>
      </c>
      <c r="L3204" s="5">
        <v>4675001</v>
      </c>
      <c r="M3204" s="6">
        <v>24.59119596</v>
      </c>
      <c r="AB3204" s="8" t="s">
        <v>7330</v>
      </c>
      <c r="AG3204" s="16">
        <v>0</v>
      </c>
    </row>
    <row r="3205" spans="1:33" x14ac:dyDescent="0.25">
      <c r="A3205" t="s">
        <v>4065</v>
      </c>
      <c r="B3205" t="s">
        <v>7569</v>
      </c>
      <c r="C3205" t="s">
        <v>7569</v>
      </c>
      <c r="G3205" s="1">
        <v>-3162.0230521364469</v>
      </c>
      <c r="H3205" s="1">
        <v>1.006259834158675E-5</v>
      </c>
      <c r="K3205" s="4">
        <v>114963865.7</v>
      </c>
      <c r="L3205" s="5">
        <v>4675001</v>
      </c>
      <c r="M3205" s="6">
        <v>24.59119596</v>
      </c>
      <c r="AB3205" s="8" t="s">
        <v>7330</v>
      </c>
      <c r="AG3205" s="16">
        <v>0</v>
      </c>
    </row>
    <row r="3206" spans="1:33" x14ac:dyDescent="0.25">
      <c r="A3206" t="s">
        <v>4065</v>
      </c>
      <c r="B3206" t="s">
        <v>7570</v>
      </c>
      <c r="C3206" t="s">
        <v>7570</v>
      </c>
      <c r="G3206" s="1">
        <v>-3374.2668049103781</v>
      </c>
      <c r="K3206" s="4">
        <v>114963865.7</v>
      </c>
      <c r="L3206" s="5">
        <v>4675001</v>
      </c>
      <c r="M3206" s="6">
        <v>24.59119596</v>
      </c>
      <c r="AB3206" s="8" t="s">
        <v>7330</v>
      </c>
      <c r="AG3206" s="16">
        <v>0</v>
      </c>
    </row>
    <row r="3207" spans="1:33" x14ac:dyDescent="0.25">
      <c r="A3207" t="s">
        <v>4065</v>
      </c>
      <c r="B3207" t="s">
        <v>7571</v>
      </c>
      <c r="C3207" t="s">
        <v>7571</v>
      </c>
      <c r="G3207" s="1">
        <v>-3214.3961941484099</v>
      </c>
      <c r="H3207" s="1">
        <v>8.6239786716993353E-8</v>
      </c>
      <c r="K3207" s="4">
        <v>114963865.7</v>
      </c>
      <c r="L3207" s="5">
        <v>4675001</v>
      </c>
      <c r="M3207" s="6">
        <v>24.59119596</v>
      </c>
      <c r="AB3207" s="8" t="s">
        <v>7330</v>
      </c>
      <c r="AG3207" s="16">
        <v>0</v>
      </c>
    </row>
    <row r="3208" spans="1:33" x14ac:dyDescent="0.25">
      <c r="A3208" t="s">
        <v>4065</v>
      </c>
      <c r="B3208" t="s">
        <v>7572</v>
      </c>
      <c r="C3208" t="s">
        <v>7572</v>
      </c>
      <c r="G3208" s="1">
        <v>-2687.109025080636</v>
      </c>
      <c r="H3208" s="1">
        <v>6.3523090363749998E-4</v>
      </c>
      <c r="K3208" s="4">
        <v>114963865.7</v>
      </c>
      <c r="L3208" s="5">
        <v>4675001</v>
      </c>
      <c r="M3208" s="6">
        <v>24.59119596</v>
      </c>
      <c r="AB3208" s="8" t="s">
        <v>7330</v>
      </c>
      <c r="AG3208" s="16">
        <v>0</v>
      </c>
    </row>
    <row r="3209" spans="1:33" x14ac:dyDescent="0.25">
      <c r="A3209" t="s">
        <v>4065</v>
      </c>
      <c r="B3209" t="s">
        <v>7573</v>
      </c>
      <c r="C3209" t="s">
        <v>7573</v>
      </c>
      <c r="G3209" s="1">
        <v>-3152.122968419515</v>
      </c>
      <c r="H3209" s="1">
        <v>3.2986181999318871E-6</v>
      </c>
      <c r="K3209" s="4">
        <v>114963865.7</v>
      </c>
      <c r="L3209" s="5">
        <v>4675001</v>
      </c>
      <c r="M3209" s="6">
        <v>24.59119596</v>
      </c>
      <c r="AB3209" s="8" t="s">
        <v>7330</v>
      </c>
      <c r="AG3209" s="16">
        <v>0</v>
      </c>
    </row>
    <row r="3210" spans="1:33" x14ac:dyDescent="0.25">
      <c r="A3210" t="s">
        <v>4065</v>
      </c>
      <c r="B3210" t="s">
        <v>7574</v>
      </c>
      <c r="C3210" t="s">
        <v>7574</v>
      </c>
      <c r="G3210" s="1">
        <v>-3268.931477646739</v>
      </c>
      <c r="H3210" s="1">
        <v>4.9477950888952127E-11</v>
      </c>
      <c r="K3210" s="4">
        <v>114963865.7</v>
      </c>
      <c r="L3210" s="5">
        <v>4675001</v>
      </c>
      <c r="M3210" s="6">
        <v>24.59119596</v>
      </c>
      <c r="AB3210" s="8" t="s">
        <v>7330</v>
      </c>
      <c r="AG3210" s="16">
        <v>0</v>
      </c>
    </row>
    <row r="3211" spans="1:33" x14ac:dyDescent="0.25">
      <c r="A3211" t="s">
        <v>4065</v>
      </c>
      <c r="B3211" t="s">
        <v>7575</v>
      </c>
      <c r="C3211" t="s">
        <v>7575</v>
      </c>
      <c r="G3211" s="1">
        <v>-3363.0847052294962</v>
      </c>
      <c r="K3211" s="4">
        <v>114963865.7</v>
      </c>
      <c r="L3211" s="5">
        <v>4675001</v>
      </c>
      <c r="M3211" s="6">
        <v>24.59119596</v>
      </c>
      <c r="AB3211" s="8" t="s">
        <v>7330</v>
      </c>
      <c r="AG3211" s="16">
        <v>0</v>
      </c>
    </row>
    <row r="3212" spans="1:33" x14ac:dyDescent="0.25">
      <c r="A3212" t="s">
        <v>4065</v>
      </c>
      <c r="B3212" t="s">
        <v>7576</v>
      </c>
      <c r="C3212" t="s">
        <v>7576</v>
      </c>
      <c r="G3212" s="1">
        <v>-3204.1669595741041</v>
      </c>
      <c r="H3212" s="1">
        <v>1.0476672471386721E-8</v>
      </c>
      <c r="K3212" s="4">
        <v>114963865.7</v>
      </c>
      <c r="L3212" s="5">
        <v>4675001</v>
      </c>
      <c r="M3212" s="6">
        <v>24.59119596</v>
      </c>
      <c r="AB3212" s="8" t="s">
        <v>7330</v>
      </c>
      <c r="AG3212" s="16">
        <v>0</v>
      </c>
    </row>
    <row r="3213" spans="1:33" x14ac:dyDescent="0.25">
      <c r="A3213" t="s">
        <v>4065</v>
      </c>
      <c r="B3213" t="s">
        <v>7577</v>
      </c>
      <c r="C3213" t="s">
        <v>7577</v>
      </c>
      <c r="G3213" s="1">
        <v>-3258.346454403003</v>
      </c>
      <c r="H3213" s="1">
        <v>1.095293852362316E-12</v>
      </c>
      <c r="K3213" s="4">
        <v>114963865.7</v>
      </c>
      <c r="L3213" s="5">
        <v>4675001</v>
      </c>
      <c r="M3213" s="6">
        <v>24.59119596</v>
      </c>
      <c r="AB3213" s="8" t="s">
        <v>7330</v>
      </c>
      <c r="AG3213" s="16">
        <v>0</v>
      </c>
    </row>
    <row r="3214" spans="1:33" x14ac:dyDescent="0.25">
      <c r="A3214" t="s">
        <v>4065</v>
      </c>
      <c r="B3214" t="s">
        <v>7578</v>
      </c>
      <c r="C3214" t="s">
        <v>7578</v>
      </c>
      <c r="G3214" s="1">
        <v>-3351.958098706968</v>
      </c>
      <c r="K3214" s="4">
        <v>114963865.7</v>
      </c>
      <c r="L3214" s="5">
        <v>4675001</v>
      </c>
      <c r="M3214" s="6">
        <v>24.59119596</v>
      </c>
      <c r="AB3214" s="8" t="s">
        <v>7330</v>
      </c>
      <c r="AG3214" s="16">
        <v>0</v>
      </c>
    </row>
    <row r="3215" spans="1:33" x14ac:dyDescent="0.25">
      <c r="A3215" t="s">
        <v>4065</v>
      </c>
      <c r="B3215" t="s">
        <v>7579</v>
      </c>
      <c r="C3215" t="s">
        <v>7579</v>
      </c>
      <c r="G3215" s="1">
        <v>-3193.9864764518502</v>
      </c>
      <c r="H3215" s="1">
        <v>1.0323067264820791E-9</v>
      </c>
      <c r="K3215" s="4">
        <v>114963865.7</v>
      </c>
      <c r="L3215" s="5">
        <v>4675001</v>
      </c>
      <c r="M3215" s="6">
        <v>24.59119596</v>
      </c>
      <c r="AB3215" s="8" t="s">
        <v>7330</v>
      </c>
      <c r="AG3215" s="16">
        <v>0</v>
      </c>
    </row>
    <row r="3216" spans="1:33" x14ac:dyDescent="0.25">
      <c r="A3216" t="s">
        <v>4065</v>
      </c>
      <c r="B3216" t="s">
        <v>7580</v>
      </c>
      <c r="C3216" t="s">
        <v>7580</v>
      </c>
      <c r="G3216" s="1">
        <v>-3247.8127605855871</v>
      </c>
      <c r="H3216" s="1">
        <v>1.6290413694987641E-14</v>
      </c>
      <c r="K3216" s="4">
        <v>114963865.7</v>
      </c>
      <c r="L3216" s="5">
        <v>4675001</v>
      </c>
      <c r="M3216" s="6">
        <v>24.59119596</v>
      </c>
      <c r="AB3216" s="8" t="s">
        <v>7330</v>
      </c>
      <c r="AG3216" s="16">
        <v>0</v>
      </c>
    </row>
    <row r="3217" spans="1:33" x14ac:dyDescent="0.25">
      <c r="A3217" t="s">
        <v>4065</v>
      </c>
      <c r="B3217" t="s">
        <v>7581</v>
      </c>
      <c r="C3217" t="s">
        <v>7581</v>
      </c>
      <c r="G3217" s="1">
        <v>-3340.886618756399</v>
      </c>
      <c r="K3217" s="4">
        <v>114963865.7</v>
      </c>
      <c r="L3217" s="5">
        <v>4675001</v>
      </c>
      <c r="M3217" s="6">
        <v>24.59119596</v>
      </c>
      <c r="AB3217" s="8" t="s">
        <v>7330</v>
      </c>
      <c r="AG3217" s="16">
        <v>0</v>
      </c>
    </row>
    <row r="3218" spans="1:33" x14ac:dyDescent="0.25">
      <c r="A3218" t="s">
        <v>4065</v>
      </c>
      <c r="B3218" t="s">
        <v>7582</v>
      </c>
      <c r="C3218" t="s">
        <v>7582</v>
      </c>
      <c r="G3218" s="1">
        <v>-3329.8699018134889</v>
      </c>
      <c r="K3218" s="4">
        <v>114963865.7</v>
      </c>
      <c r="L3218" s="5">
        <v>4675001</v>
      </c>
      <c r="M3218" s="6">
        <v>24.59119596</v>
      </c>
      <c r="AB3218" s="8" t="s">
        <v>7330</v>
      </c>
      <c r="AG3218" s="16">
        <v>0</v>
      </c>
    </row>
    <row r="3219" spans="1:33" x14ac:dyDescent="0.25">
      <c r="A3219" t="s">
        <v>4065</v>
      </c>
      <c r="B3219" t="s">
        <v>7583</v>
      </c>
      <c r="C3219" t="s">
        <v>7583</v>
      </c>
      <c r="G3219" s="1">
        <v>-2965.7692638251929</v>
      </c>
      <c r="H3219" s="1">
        <v>2.4007734865432021E-5</v>
      </c>
      <c r="K3219" s="4">
        <v>114963865.7</v>
      </c>
      <c r="L3219" s="5">
        <v>4675001</v>
      </c>
      <c r="M3219" s="6">
        <v>24.59119596</v>
      </c>
      <c r="AB3219" s="8" t="s">
        <v>7330</v>
      </c>
      <c r="AG3219" s="16">
        <v>0</v>
      </c>
    </row>
    <row r="3220" spans="1:33" x14ac:dyDescent="0.25">
      <c r="A3220" t="s">
        <v>4065</v>
      </c>
      <c r="B3220" t="s">
        <v>7584</v>
      </c>
      <c r="C3220" t="s">
        <v>7584</v>
      </c>
      <c r="G3220" s="1">
        <v>-2998.271849188377</v>
      </c>
      <c r="H3220" s="1">
        <v>5.0880168738118903E-5</v>
      </c>
      <c r="K3220" s="4">
        <v>114963865.7</v>
      </c>
      <c r="L3220" s="5">
        <v>4675001</v>
      </c>
      <c r="M3220" s="6">
        <v>24.59119596</v>
      </c>
      <c r="AB3220" s="8" t="s">
        <v>7330</v>
      </c>
      <c r="AG3220" s="16">
        <v>0</v>
      </c>
    </row>
    <row r="3221" spans="1:33" x14ac:dyDescent="0.25">
      <c r="A3221" t="s">
        <v>4065</v>
      </c>
      <c r="B3221" t="s">
        <v>7585</v>
      </c>
      <c r="C3221" t="s">
        <v>7585</v>
      </c>
      <c r="G3221" s="1">
        <v>-2957.307354624153</v>
      </c>
      <c r="H3221" s="1">
        <v>4.4918261315852298E-5</v>
      </c>
      <c r="K3221" s="4">
        <v>114963865.7</v>
      </c>
      <c r="L3221" s="5">
        <v>4675001</v>
      </c>
      <c r="M3221" s="6">
        <v>24.59119596</v>
      </c>
      <c r="AB3221" s="8" t="s">
        <v>7330</v>
      </c>
      <c r="AG3221" s="16">
        <v>0</v>
      </c>
    </row>
    <row r="3222" spans="1:33" x14ac:dyDescent="0.25">
      <c r="A3222" t="s">
        <v>4065</v>
      </c>
      <c r="B3222" t="s">
        <v>7586</v>
      </c>
      <c r="C3222" t="s">
        <v>7586</v>
      </c>
      <c r="G3222" s="1">
        <v>-2989.5927204975028</v>
      </c>
      <c r="H3222" s="1">
        <v>8.7123928141368787E-5</v>
      </c>
      <c r="K3222" s="4">
        <v>114963865.7</v>
      </c>
      <c r="L3222" s="5">
        <v>4675001</v>
      </c>
      <c r="M3222" s="6">
        <v>24.59119596</v>
      </c>
      <c r="AB3222" s="8" t="s">
        <v>7330</v>
      </c>
      <c r="AG3222" s="16">
        <v>0</v>
      </c>
    </row>
    <row r="3223" spans="1:33" x14ac:dyDescent="0.25">
      <c r="A3223" t="s">
        <v>4065</v>
      </c>
      <c r="B3223" t="s">
        <v>7587</v>
      </c>
      <c r="C3223" t="s">
        <v>7587</v>
      </c>
      <c r="G3223" s="1">
        <v>-2935.7583216858902</v>
      </c>
      <c r="H3223" s="1">
        <v>3.634799820580659E-5</v>
      </c>
      <c r="K3223" s="4">
        <v>114963865.7</v>
      </c>
      <c r="L3223" s="5">
        <v>4675001</v>
      </c>
      <c r="M3223" s="6">
        <v>24.59119596</v>
      </c>
      <c r="AB3223" s="8" t="s">
        <v>7330</v>
      </c>
      <c r="AG3223" s="16">
        <v>0</v>
      </c>
    </row>
    <row r="3224" spans="1:33" x14ac:dyDescent="0.25">
      <c r="A3224" t="s">
        <v>4065</v>
      </c>
      <c r="B3224" t="s">
        <v>7588</v>
      </c>
      <c r="C3224" t="s">
        <v>7588</v>
      </c>
      <c r="G3224" s="1">
        <v>-3095.7839314383159</v>
      </c>
      <c r="H3224" s="1">
        <v>1.3664930982970001E-4</v>
      </c>
      <c r="K3224" s="4">
        <v>114963865.7</v>
      </c>
      <c r="L3224" s="5">
        <v>4675001</v>
      </c>
      <c r="M3224" s="6">
        <v>24.59119596</v>
      </c>
      <c r="AB3224" s="8" t="s">
        <v>7330</v>
      </c>
      <c r="AG3224" s="16">
        <v>0</v>
      </c>
    </row>
    <row r="3225" spans="1:33" x14ac:dyDescent="0.25">
      <c r="A3225" t="s">
        <v>4065</v>
      </c>
      <c r="B3225" t="s">
        <v>7589</v>
      </c>
      <c r="C3225" t="s">
        <v>7589</v>
      </c>
      <c r="G3225" s="1">
        <v>-3161.5341069460128</v>
      </c>
      <c r="H3225" s="1">
        <v>1.268731352378005E-6</v>
      </c>
      <c r="K3225" s="4">
        <v>114963865.7</v>
      </c>
      <c r="L3225" s="5">
        <v>4675001</v>
      </c>
      <c r="M3225" s="6">
        <v>24.59119596</v>
      </c>
      <c r="AB3225" s="8" t="s">
        <v>7330</v>
      </c>
      <c r="AG3225" s="16">
        <v>0</v>
      </c>
    </row>
    <row r="3226" spans="1:33" x14ac:dyDescent="0.25">
      <c r="A3226" t="s">
        <v>4065</v>
      </c>
      <c r="B3226" t="s">
        <v>7590</v>
      </c>
      <c r="C3226" t="s">
        <v>7590</v>
      </c>
      <c r="G3226" s="1">
        <v>-2902.835256453508</v>
      </c>
      <c r="H3226" s="1">
        <v>1.1886938052177291E-5</v>
      </c>
      <c r="K3226" s="4">
        <v>114963865.7</v>
      </c>
      <c r="L3226" s="5">
        <v>4675001</v>
      </c>
      <c r="M3226" s="6">
        <v>24.59119596</v>
      </c>
      <c r="AB3226" s="8" t="s">
        <v>7330</v>
      </c>
      <c r="AG3226" s="16">
        <v>0</v>
      </c>
    </row>
    <row r="3227" spans="1:33" x14ac:dyDescent="0.25">
      <c r="A3227" t="s">
        <v>4065</v>
      </c>
      <c r="B3227" t="s">
        <v>7591</v>
      </c>
      <c r="C3227" t="s">
        <v>7591</v>
      </c>
      <c r="G3227" s="1">
        <v>-2835.0885515228301</v>
      </c>
      <c r="H3227" s="1">
        <v>3.7820396668916098E-5</v>
      </c>
      <c r="K3227" s="4">
        <v>114963865.7</v>
      </c>
      <c r="L3227" s="5">
        <v>4675001</v>
      </c>
      <c r="M3227" s="6">
        <v>24.59119596</v>
      </c>
      <c r="AB3227" s="8" t="s">
        <v>7330</v>
      </c>
      <c r="AG3227" s="16">
        <v>0</v>
      </c>
    </row>
    <row r="3228" spans="1:33" x14ac:dyDescent="0.25">
      <c r="A3228" t="s">
        <v>4065</v>
      </c>
      <c r="B3228" t="s">
        <v>7592</v>
      </c>
      <c r="C3228" t="s">
        <v>7592</v>
      </c>
      <c r="G3228" s="1">
        <v>-2948.881609003894</v>
      </c>
      <c r="H3228" s="1">
        <v>7.9415594948113478E-5</v>
      </c>
      <c r="K3228" s="4">
        <v>114963865.7</v>
      </c>
      <c r="L3228" s="5">
        <v>4675001</v>
      </c>
      <c r="M3228" s="6">
        <v>24.59119596</v>
      </c>
      <c r="AB3228" s="8" t="s">
        <v>7330</v>
      </c>
      <c r="AG3228" s="16">
        <v>0</v>
      </c>
    </row>
    <row r="3229" spans="1:33" x14ac:dyDescent="0.25">
      <c r="A3229" t="s">
        <v>4065</v>
      </c>
      <c r="B3229" t="s">
        <v>7593</v>
      </c>
      <c r="C3229" t="s">
        <v>7593</v>
      </c>
      <c r="G3229" s="1">
        <v>-2788.011113712279</v>
      </c>
      <c r="H3229" s="1">
        <v>2.614968614192864E-5</v>
      </c>
      <c r="K3229" s="4">
        <v>114963865.7</v>
      </c>
      <c r="L3229" s="5">
        <v>4675001</v>
      </c>
      <c r="M3229" s="6">
        <v>24.59119596</v>
      </c>
      <c r="AB3229" s="8" t="s">
        <v>7330</v>
      </c>
      <c r="AG3229" s="16">
        <v>0</v>
      </c>
    </row>
    <row r="3230" spans="1:33" x14ac:dyDescent="0.25">
      <c r="A3230" t="s">
        <v>4065</v>
      </c>
      <c r="B3230" t="s">
        <v>7594</v>
      </c>
      <c r="C3230" t="s">
        <v>7594</v>
      </c>
      <c r="G3230" s="1">
        <v>-2980.951222680897</v>
      </c>
      <c r="H3230" s="1">
        <v>1.3825242200880001E-4</v>
      </c>
      <c r="K3230" s="4">
        <v>114963865.7</v>
      </c>
      <c r="L3230" s="5">
        <v>4675001</v>
      </c>
      <c r="M3230" s="6">
        <v>24.59119596</v>
      </c>
      <c r="AB3230" s="8" t="s">
        <v>7330</v>
      </c>
      <c r="AG3230" s="16">
        <v>0</v>
      </c>
    </row>
    <row r="3231" spans="1:33" x14ac:dyDescent="0.25">
      <c r="A3231" t="s">
        <v>4065</v>
      </c>
      <c r="B3231" t="s">
        <v>7595</v>
      </c>
      <c r="C3231" t="s">
        <v>7595</v>
      </c>
      <c r="G3231" s="1">
        <v>-3004.695754086586</v>
      </c>
      <c r="H3231" s="1">
        <v>7.0952053358158196E-6</v>
      </c>
      <c r="K3231" s="4">
        <v>114963865.7</v>
      </c>
      <c r="L3231" s="5">
        <v>4675001</v>
      </c>
      <c r="M3231" s="6">
        <v>24.59119596</v>
      </c>
      <c r="AB3231" s="8" t="s">
        <v>7330</v>
      </c>
      <c r="AG3231" s="16">
        <v>0</v>
      </c>
    </row>
    <row r="3232" spans="1:33" x14ac:dyDescent="0.25">
      <c r="A3232" t="s">
        <v>4065</v>
      </c>
      <c r="B3232" t="s">
        <v>7596</v>
      </c>
      <c r="C3232" t="s">
        <v>7596</v>
      </c>
      <c r="G3232" s="1">
        <v>-2927.4452881656948</v>
      </c>
      <c r="H3232" s="1">
        <v>6.8027429390551969E-5</v>
      </c>
      <c r="K3232" s="4">
        <v>114963865.7</v>
      </c>
      <c r="L3232" s="5">
        <v>4675001</v>
      </c>
      <c r="M3232" s="6">
        <v>24.59119596</v>
      </c>
      <c r="AB3232" s="8" t="s">
        <v>7330</v>
      </c>
      <c r="AG3232" s="16">
        <v>0</v>
      </c>
    </row>
    <row r="3233" spans="1:33" x14ac:dyDescent="0.25">
      <c r="A3233" t="s">
        <v>4065</v>
      </c>
      <c r="B3233" t="s">
        <v>7597</v>
      </c>
      <c r="C3233" t="s">
        <v>7597</v>
      </c>
      <c r="G3233" s="1">
        <v>-3342.8383222370439</v>
      </c>
      <c r="H3233" s="1">
        <v>9.4746387708267094E-8</v>
      </c>
      <c r="K3233" s="4">
        <v>114963865.7</v>
      </c>
      <c r="L3233" s="5">
        <v>4675001</v>
      </c>
      <c r="M3233" s="6">
        <v>24.59119596</v>
      </c>
      <c r="AB3233" s="8" t="s">
        <v>7330</v>
      </c>
      <c r="AG3233" s="16">
        <v>0</v>
      </c>
    </row>
    <row r="3234" spans="1:33" x14ac:dyDescent="0.25">
      <c r="A3234" t="s">
        <v>4065</v>
      </c>
      <c r="B3234" t="s">
        <v>7598</v>
      </c>
      <c r="C3234" t="s">
        <v>7598</v>
      </c>
      <c r="G3234" s="1">
        <v>-3086.5014251007092</v>
      </c>
      <c r="H3234" s="1">
        <v>2.008721607578E-4</v>
      </c>
      <c r="K3234" s="4">
        <v>114963865.7</v>
      </c>
      <c r="L3234" s="5">
        <v>4675001</v>
      </c>
      <c r="M3234" s="6">
        <v>24.59119596</v>
      </c>
      <c r="AB3234" s="8" t="s">
        <v>7330</v>
      </c>
      <c r="AG3234" s="16">
        <v>0</v>
      </c>
    </row>
    <row r="3235" spans="1:33" x14ac:dyDescent="0.25">
      <c r="A3235" t="s">
        <v>4065</v>
      </c>
      <c r="B3235" t="s">
        <v>7599</v>
      </c>
      <c r="C3235" t="s">
        <v>7599</v>
      </c>
      <c r="G3235" s="1">
        <v>-3099.8861971393931</v>
      </c>
      <c r="H3235" s="1">
        <v>2.3821727249359999E-4</v>
      </c>
      <c r="K3235" s="4">
        <v>114963865.7</v>
      </c>
      <c r="L3235" s="5">
        <v>4675001</v>
      </c>
      <c r="M3235" s="6">
        <v>24.59119596</v>
      </c>
      <c r="AB3235" s="8" t="s">
        <v>7330</v>
      </c>
      <c r="AG3235" s="16">
        <v>0</v>
      </c>
    </row>
    <row r="3236" spans="1:33" x14ac:dyDescent="0.25">
      <c r="A3236" t="s">
        <v>4065</v>
      </c>
      <c r="B3236" t="s">
        <v>7600</v>
      </c>
      <c r="C3236" t="s">
        <v>7600</v>
      </c>
      <c r="G3236" s="1">
        <v>-2827.3167000160552</v>
      </c>
      <c r="H3236" s="1">
        <v>7.1564633976454458E-5</v>
      </c>
      <c r="K3236" s="4">
        <v>114963865.7</v>
      </c>
      <c r="L3236" s="5">
        <v>4675001</v>
      </c>
      <c r="M3236" s="6">
        <v>24.59119596</v>
      </c>
      <c r="AB3236" s="8" t="s">
        <v>7330</v>
      </c>
      <c r="AG3236" s="16">
        <v>0</v>
      </c>
    </row>
    <row r="3237" spans="1:33" x14ac:dyDescent="0.25">
      <c r="A3237" t="s">
        <v>4065</v>
      </c>
      <c r="B3237" t="s">
        <v>7601</v>
      </c>
      <c r="C3237" t="s">
        <v>7601</v>
      </c>
      <c r="G3237" s="1">
        <v>-2894.6433164913792</v>
      </c>
      <c r="H3237" s="1">
        <v>2.7593781826846439E-5</v>
      </c>
      <c r="K3237" s="4">
        <v>114963865.7</v>
      </c>
      <c r="L3237" s="5">
        <v>4675001</v>
      </c>
      <c r="M3237" s="6">
        <v>24.59119596</v>
      </c>
      <c r="AB3237" s="8" t="s">
        <v>7330</v>
      </c>
      <c r="AG3237" s="16">
        <v>0</v>
      </c>
    </row>
    <row r="3238" spans="1:33" x14ac:dyDescent="0.25">
      <c r="A3238" t="s">
        <v>4065</v>
      </c>
      <c r="B3238" t="s">
        <v>7602</v>
      </c>
      <c r="C3238" t="s">
        <v>7602</v>
      </c>
      <c r="G3238" s="1">
        <v>-3151.8773265410809</v>
      </c>
      <c r="H3238" s="1">
        <v>4.7730681180502001E-6</v>
      </c>
      <c r="K3238" s="4">
        <v>114963865.7</v>
      </c>
      <c r="L3238" s="5">
        <v>4675001</v>
      </c>
      <c r="M3238" s="6">
        <v>24.59119596</v>
      </c>
      <c r="AB3238" s="8" t="s">
        <v>7330</v>
      </c>
      <c r="AG3238" s="16">
        <v>0</v>
      </c>
    </row>
    <row r="3239" spans="1:33" x14ac:dyDescent="0.25">
      <c r="A3239" t="s">
        <v>4065</v>
      </c>
      <c r="B3239" t="s">
        <v>7603</v>
      </c>
      <c r="C3239" t="s">
        <v>7603</v>
      </c>
      <c r="G3239" s="1">
        <v>-2940.4918211883278</v>
      </c>
      <c r="H3239" s="1">
        <v>1.329908863649E-4</v>
      </c>
      <c r="K3239" s="4">
        <v>114963865.7</v>
      </c>
      <c r="L3239" s="5">
        <v>4675001</v>
      </c>
      <c r="M3239" s="6">
        <v>24.59119596</v>
      </c>
      <c r="AB3239" s="8" t="s">
        <v>7330</v>
      </c>
      <c r="AG3239" s="16">
        <v>0</v>
      </c>
    </row>
    <row r="3240" spans="1:33" x14ac:dyDescent="0.25">
      <c r="A3240" t="s">
        <v>4065</v>
      </c>
      <c r="B3240" t="s">
        <v>7604</v>
      </c>
      <c r="C3240" t="s">
        <v>7604</v>
      </c>
      <c r="G3240" s="1">
        <v>-2780.426555185416</v>
      </c>
      <c r="H3240" s="1">
        <v>5.2659473030100921E-5</v>
      </c>
      <c r="K3240" s="4">
        <v>114963865.7</v>
      </c>
      <c r="L3240" s="5">
        <v>4675001</v>
      </c>
      <c r="M3240" s="6">
        <v>24.59119596</v>
      </c>
      <c r="AB3240" s="8" t="s">
        <v>7330</v>
      </c>
      <c r="AG3240" s="16">
        <v>0</v>
      </c>
    </row>
    <row r="3241" spans="1:33" x14ac:dyDescent="0.25">
      <c r="A3241" t="s">
        <v>4065</v>
      </c>
      <c r="B3241" t="s">
        <v>7605</v>
      </c>
      <c r="C3241" t="s">
        <v>7605</v>
      </c>
      <c r="G3241" s="1">
        <v>-2972.3471385064959</v>
      </c>
      <c r="H3241" s="1">
        <v>2.0722534619240001E-4</v>
      </c>
      <c r="K3241" s="4">
        <v>114963865.7</v>
      </c>
      <c r="L3241" s="5">
        <v>4675001</v>
      </c>
      <c r="M3241" s="6">
        <v>24.59119596</v>
      </c>
      <c r="AB3241" s="8" t="s">
        <v>7330</v>
      </c>
      <c r="AG3241" s="16">
        <v>0</v>
      </c>
    </row>
    <row r="3242" spans="1:33" x14ac:dyDescent="0.25">
      <c r="A3242" t="s">
        <v>4065</v>
      </c>
      <c r="B3242" t="s">
        <v>7606</v>
      </c>
      <c r="C3242" t="s">
        <v>7606</v>
      </c>
      <c r="G3242" s="1">
        <v>-3045.8335459392711</v>
      </c>
      <c r="H3242" s="1">
        <v>3.527188820957E-4</v>
      </c>
      <c r="K3242" s="4">
        <v>114963865.7</v>
      </c>
      <c r="L3242" s="5">
        <v>4675001</v>
      </c>
      <c r="M3242" s="6">
        <v>24.59119596</v>
      </c>
      <c r="AB3242" s="8" t="s">
        <v>7330</v>
      </c>
      <c r="AG3242" s="16">
        <v>0</v>
      </c>
    </row>
    <row r="3243" spans="1:33" x14ac:dyDescent="0.25">
      <c r="A3243" t="s">
        <v>4065</v>
      </c>
      <c r="B3243" t="s">
        <v>7607</v>
      </c>
      <c r="C3243" t="s">
        <v>7607</v>
      </c>
      <c r="G3243" s="1">
        <v>-2919.16751409276</v>
      </c>
      <c r="H3243" s="1">
        <v>1.217652040472E-4</v>
      </c>
      <c r="K3243" s="4">
        <v>114963865.7</v>
      </c>
      <c r="L3243" s="5">
        <v>4675001</v>
      </c>
      <c r="M3243" s="6">
        <v>24.59119596</v>
      </c>
      <c r="AB3243" s="8" t="s">
        <v>7330</v>
      </c>
      <c r="AG3243" s="16">
        <v>0</v>
      </c>
    </row>
    <row r="3244" spans="1:33" x14ac:dyDescent="0.25">
      <c r="A3244" t="s">
        <v>4065</v>
      </c>
      <c r="B3244" t="s">
        <v>7608</v>
      </c>
      <c r="C3244" t="s">
        <v>7608</v>
      </c>
      <c r="G3244" s="1">
        <v>-2995.900460056303</v>
      </c>
      <c r="H3244" s="1">
        <v>1.9211332432013181E-5</v>
      </c>
      <c r="K3244" s="4">
        <v>114963865.7</v>
      </c>
      <c r="L3244" s="5">
        <v>4675001</v>
      </c>
      <c r="M3244" s="6">
        <v>24.59119596</v>
      </c>
      <c r="AB3244" s="8" t="s">
        <v>7330</v>
      </c>
      <c r="AG3244" s="16">
        <v>0</v>
      </c>
    </row>
    <row r="3245" spans="1:33" x14ac:dyDescent="0.25">
      <c r="A3245" t="s">
        <v>4065</v>
      </c>
      <c r="B3245" t="s">
        <v>7609</v>
      </c>
      <c r="C3245" t="s">
        <v>7609</v>
      </c>
      <c r="G3245" s="1">
        <v>-3056.4111257654822</v>
      </c>
      <c r="H3245" s="1">
        <v>3.40723365068E-4</v>
      </c>
      <c r="K3245" s="4">
        <v>114963865.7</v>
      </c>
      <c r="L3245" s="5">
        <v>4675001</v>
      </c>
      <c r="M3245" s="6">
        <v>24.59119596</v>
      </c>
      <c r="AB3245" s="8" t="s">
        <v>7330</v>
      </c>
      <c r="AG3245" s="16">
        <v>0</v>
      </c>
    </row>
    <row r="3246" spans="1:33" x14ac:dyDescent="0.25">
      <c r="A3246" t="s">
        <v>4065</v>
      </c>
      <c r="B3246" t="s">
        <v>7610</v>
      </c>
      <c r="C3246" t="s">
        <v>7610</v>
      </c>
      <c r="G3246" s="1">
        <v>-3332.1257475094781</v>
      </c>
      <c r="H3246" s="1">
        <v>7.4348610616867005E-7</v>
      </c>
      <c r="K3246" s="4">
        <v>114963865.7</v>
      </c>
      <c r="L3246" s="5">
        <v>4675001</v>
      </c>
      <c r="M3246" s="6">
        <v>24.59119596</v>
      </c>
      <c r="AB3246" s="8" t="s">
        <v>7330</v>
      </c>
      <c r="AG3246" s="16">
        <v>0</v>
      </c>
    </row>
    <row r="3247" spans="1:33" x14ac:dyDescent="0.25">
      <c r="A3247" t="s">
        <v>4065</v>
      </c>
      <c r="B3247" t="s">
        <v>7611</v>
      </c>
      <c r="C3247" t="s">
        <v>7611</v>
      </c>
      <c r="G3247" s="1">
        <v>-3077.2606057427988</v>
      </c>
      <c r="H3247" s="1">
        <v>2.9063719997799998E-4</v>
      </c>
      <c r="K3247" s="4">
        <v>114963865.7</v>
      </c>
      <c r="L3247" s="5">
        <v>4675001</v>
      </c>
      <c r="M3247" s="6">
        <v>24.59119596</v>
      </c>
      <c r="AB3247" s="8" t="s">
        <v>7330</v>
      </c>
      <c r="AG3247" s="16">
        <v>0</v>
      </c>
    </row>
    <row r="3248" spans="1:33" x14ac:dyDescent="0.25">
      <c r="A3248" t="s">
        <v>4065</v>
      </c>
      <c r="B3248" t="s">
        <v>7612</v>
      </c>
      <c r="C3248" t="s">
        <v>7612</v>
      </c>
      <c r="G3248" s="1">
        <v>-2992.7823281254891</v>
      </c>
      <c r="H3248" s="1">
        <v>4.60128577977E-4</v>
      </c>
      <c r="K3248" s="4">
        <v>114963865.7</v>
      </c>
      <c r="L3248" s="5">
        <v>4675001</v>
      </c>
      <c r="M3248" s="6">
        <v>24.59119596</v>
      </c>
      <c r="AB3248" s="8" t="s">
        <v>7330</v>
      </c>
      <c r="AG3248" s="16">
        <v>0</v>
      </c>
    </row>
    <row r="3249" spans="1:33" x14ac:dyDescent="0.25">
      <c r="A3249" t="s">
        <v>4065</v>
      </c>
      <c r="B3249" t="s">
        <v>7613</v>
      </c>
      <c r="C3249" t="s">
        <v>7613</v>
      </c>
      <c r="G3249" s="1">
        <v>-3295.084643320291</v>
      </c>
      <c r="H3249" s="1">
        <v>4.2109633652344316E-6</v>
      </c>
      <c r="K3249" s="4">
        <v>114963865.7</v>
      </c>
      <c r="L3249" s="5">
        <v>4675001</v>
      </c>
      <c r="M3249" s="6">
        <v>24.59119596</v>
      </c>
      <c r="AB3249" s="8" t="s">
        <v>7330</v>
      </c>
      <c r="AG3249" s="16">
        <v>0</v>
      </c>
    </row>
    <row r="3250" spans="1:33" x14ac:dyDescent="0.25">
      <c r="A3250" t="s">
        <v>4065</v>
      </c>
      <c r="B3250" t="s">
        <v>7614</v>
      </c>
      <c r="C3250" t="s">
        <v>7614</v>
      </c>
      <c r="G3250" s="1">
        <v>-3090.5928793005992</v>
      </c>
      <c r="H3250" s="1">
        <v>3.3448505700550002E-4</v>
      </c>
      <c r="K3250" s="4">
        <v>114963865.7</v>
      </c>
      <c r="L3250" s="5">
        <v>4675001</v>
      </c>
      <c r="M3250" s="6">
        <v>24.59119596</v>
      </c>
      <c r="AB3250" s="8" t="s">
        <v>7330</v>
      </c>
      <c r="AG3250" s="16">
        <v>0</v>
      </c>
    </row>
    <row r="3251" spans="1:33" x14ac:dyDescent="0.25">
      <c r="A3251" t="s">
        <v>4065</v>
      </c>
      <c r="B3251" t="s">
        <v>7615</v>
      </c>
      <c r="C3251" t="s">
        <v>7615</v>
      </c>
      <c r="G3251" s="1">
        <v>-2819.5767623219408</v>
      </c>
      <c r="H3251" s="1">
        <v>1.220147898304E-4</v>
      </c>
      <c r="K3251" s="4">
        <v>114963865.7</v>
      </c>
      <c r="L3251" s="5">
        <v>4675001</v>
      </c>
      <c r="M3251" s="6">
        <v>24.59119596</v>
      </c>
      <c r="AB3251" s="8" t="s">
        <v>7330</v>
      </c>
      <c r="AG3251" s="16">
        <v>0</v>
      </c>
    </row>
    <row r="3252" spans="1:33" x14ac:dyDescent="0.25">
      <c r="A3252" t="s">
        <v>4065</v>
      </c>
      <c r="B3252" t="s">
        <v>7616</v>
      </c>
      <c r="C3252" t="s">
        <v>7616</v>
      </c>
      <c r="G3252" s="1">
        <v>-2886.4860047319912</v>
      </c>
      <c r="H3252" s="1">
        <v>5.6834879279009173E-5</v>
      </c>
      <c r="K3252" s="4">
        <v>114963865.7</v>
      </c>
      <c r="L3252" s="5">
        <v>4675001</v>
      </c>
      <c r="M3252" s="6">
        <v>24.59119596</v>
      </c>
      <c r="AB3252" s="8" t="s">
        <v>7330</v>
      </c>
      <c r="AG3252" s="16">
        <v>0</v>
      </c>
    </row>
    <row r="3253" spans="1:33" x14ac:dyDescent="0.25">
      <c r="A3253" t="s">
        <v>4065</v>
      </c>
      <c r="B3253" t="s">
        <v>7617</v>
      </c>
      <c r="C3253" t="s">
        <v>7617</v>
      </c>
      <c r="G3253" s="1">
        <v>-2932.1377868629029</v>
      </c>
      <c r="H3253" s="1">
        <v>2.0523714960489999E-4</v>
      </c>
      <c r="K3253" s="4">
        <v>114963865.7</v>
      </c>
      <c r="L3253" s="5">
        <v>4675001</v>
      </c>
      <c r="M3253" s="6">
        <v>24.59119596</v>
      </c>
      <c r="AB3253" s="8" t="s">
        <v>7330</v>
      </c>
      <c r="AG3253" s="16">
        <v>0</v>
      </c>
    </row>
    <row r="3254" spans="1:33" x14ac:dyDescent="0.25">
      <c r="A3254" t="s">
        <v>4065</v>
      </c>
      <c r="B3254" t="s">
        <v>7618</v>
      </c>
      <c r="C3254" t="s">
        <v>7618</v>
      </c>
      <c r="G3254" s="1">
        <v>-2772.8729043789981</v>
      </c>
      <c r="H3254" s="1">
        <v>9.3675985131968039E-5</v>
      </c>
      <c r="K3254" s="4">
        <v>114963865.7</v>
      </c>
      <c r="L3254" s="5">
        <v>4675001</v>
      </c>
      <c r="M3254" s="6">
        <v>24.59119596</v>
      </c>
      <c r="AB3254" s="8" t="s">
        <v>7330</v>
      </c>
      <c r="AG3254" s="16">
        <v>0</v>
      </c>
    </row>
    <row r="3255" spans="1:33" x14ac:dyDescent="0.25">
      <c r="A3255" t="s">
        <v>4065</v>
      </c>
      <c r="B3255" t="s">
        <v>7619</v>
      </c>
      <c r="C3255" t="s">
        <v>7619</v>
      </c>
      <c r="G3255" s="1">
        <v>-3142.2647230377838</v>
      </c>
      <c r="H3255" s="1">
        <v>1.573731013083398E-5</v>
      </c>
      <c r="K3255" s="4">
        <v>114963865.7</v>
      </c>
      <c r="L3255" s="5">
        <v>4675001</v>
      </c>
      <c r="M3255" s="6">
        <v>24.59119596</v>
      </c>
      <c r="AB3255" s="8" t="s">
        <v>7330</v>
      </c>
      <c r="AG3255" s="16">
        <v>0</v>
      </c>
    </row>
    <row r="3256" spans="1:33" x14ac:dyDescent="0.25">
      <c r="A3256" t="s">
        <v>4065</v>
      </c>
      <c r="B3256" t="s">
        <v>7620</v>
      </c>
      <c r="C3256" t="s">
        <v>7620</v>
      </c>
      <c r="G3256" s="1">
        <v>-2963.7802523074929</v>
      </c>
      <c r="H3256" s="1">
        <v>2.9966232717239998E-4</v>
      </c>
      <c r="K3256" s="4">
        <v>114963865.7</v>
      </c>
      <c r="L3256" s="5">
        <v>4675001</v>
      </c>
      <c r="M3256" s="6">
        <v>24.59119596</v>
      </c>
      <c r="AB3256" s="8" t="s">
        <v>7330</v>
      </c>
      <c r="AG3256" s="16">
        <v>0</v>
      </c>
    </row>
    <row r="3257" spans="1:33" x14ac:dyDescent="0.25">
      <c r="A3257" t="s">
        <v>4065</v>
      </c>
      <c r="B3257" t="s">
        <v>7621</v>
      </c>
      <c r="C3257" t="s">
        <v>7621</v>
      </c>
      <c r="G3257" s="1">
        <v>-3036.985670968887</v>
      </c>
      <c r="H3257" s="1">
        <v>4.7944086428899999E-4</v>
      </c>
      <c r="K3257" s="4">
        <v>114963865.7</v>
      </c>
      <c r="L3257" s="5">
        <v>4675001</v>
      </c>
      <c r="M3257" s="6">
        <v>24.59119596</v>
      </c>
      <c r="AB3257" s="8" t="s">
        <v>7330</v>
      </c>
      <c r="AG3257" s="16">
        <v>0</v>
      </c>
    </row>
    <row r="3258" spans="1:33" x14ac:dyDescent="0.25">
      <c r="A3258" t="s">
        <v>4065</v>
      </c>
      <c r="B3258" t="s">
        <v>7622</v>
      </c>
      <c r="C3258" t="s">
        <v>7622</v>
      </c>
      <c r="G3258" s="1">
        <v>-2910.9248003463208</v>
      </c>
      <c r="H3258" s="1">
        <v>1.8686224573669999E-4</v>
      </c>
      <c r="K3258" s="4">
        <v>114963865.7</v>
      </c>
      <c r="L3258" s="5">
        <v>4675001</v>
      </c>
      <c r="M3258" s="6">
        <v>24.59119596</v>
      </c>
      <c r="AB3258" s="8" t="s">
        <v>7330</v>
      </c>
      <c r="AG3258" s="16">
        <v>0</v>
      </c>
    </row>
    <row r="3259" spans="1:33" x14ac:dyDescent="0.25">
      <c r="A3259" t="s">
        <v>4065</v>
      </c>
      <c r="B3259" t="s">
        <v>7623</v>
      </c>
      <c r="C3259" t="s">
        <v>7623</v>
      </c>
      <c r="G3259" s="1">
        <v>-2987.1437277319901</v>
      </c>
      <c r="H3259" s="1">
        <v>4.4660930461364813E-5</v>
      </c>
      <c r="K3259" s="4">
        <v>114963865.7</v>
      </c>
      <c r="L3259" s="5">
        <v>4675001</v>
      </c>
      <c r="M3259" s="6">
        <v>24.59119596</v>
      </c>
      <c r="AB3259" s="8" t="s">
        <v>7330</v>
      </c>
      <c r="AG3259" s="16">
        <v>0</v>
      </c>
    </row>
    <row r="3260" spans="1:33" x14ac:dyDescent="0.25">
      <c r="A3260" t="s">
        <v>4065</v>
      </c>
      <c r="B3260" t="s">
        <v>7624</v>
      </c>
      <c r="C3260" t="s">
        <v>7624</v>
      </c>
      <c r="G3260" s="1">
        <v>-2715.4347610956688</v>
      </c>
      <c r="H3260" s="1">
        <v>7.0988740183970005E-4</v>
      </c>
      <c r="K3260" s="4">
        <v>114963865.7</v>
      </c>
      <c r="L3260" s="5">
        <v>4675001</v>
      </c>
      <c r="M3260" s="6">
        <v>24.59119596</v>
      </c>
      <c r="AB3260" s="8" t="s">
        <v>7330</v>
      </c>
      <c r="AG3260" s="16">
        <v>0</v>
      </c>
    </row>
    <row r="3261" spans="1:33" x14ac:dyDescent="0.25">
      <c r="A3261" t="s">
        <v>4065</v>
      </c>
      <c r="B3261" t="s">
        <v>7625</v>
      </c>
      <c r="C3261" t="s">
        <v>7625</v>
      </c>
      <c r="G3261" s="1">
        <v>-3047.4061784562969</v>
      </c>
      <c r="H3261" s="1">
        <v>4.7114461765140002E-4</v>
      </c>
      <c r="K3261" s="4">
        <v>114963865.7</v>
      </c>
      <c r="L3261" s="5">
        <v>4675001</v>
      </c>
      <c r="M3261" s="6">
        <v>24.59119596</v>
      </c>
      <c r="AB3261" s="8" t="s">
        <v>7330</v>
      </c>
      <c r="AG3261" s="16">
        <v>0</v>
      </c>
    </row>
    <row r="3262" spans="1:33" x14ac:dyDescent="0.25">
      <c r="A3262" t="s">
        <v>4065</v>
      </c>
      <c r="B3262" t="s">
        <v>7626</v>
      </c>
      <c r="C3262" t="s">
        <v>7626</v>
      </c>
      <c r="G3262" s="1">
        <v>-3068.0612241206391</v>
      </c>
      <c r="H3262" s="1">
        <v>4.1508305044939998E-4</v>
      </c>
      <c r="K3262" s="4">
        <v>114963865.7</v>
      </c>
      <c r="L3262" s="5">
        <v>4675001</v>
      </c>
      <c r="M3262" s="6">
        <v>24.59119596</v>
      </c>
      <c r="AB3262" s="8" t="s">
        <v>7330</v>
      </c>
      <c r="AG3262" s="16">
        <v>0</v>
      </c>
    </row>
    <row r="3263" spans="1:33" x14ac:dyDescent="0.25">
      <c r="A3263" t="s">
        <v>4065</v>
      </c>
      <c r="B3263" t="s">
        <v>7627</v>
      </c>
      <c r="C3263" t="s">
        <v>7627</v>
      </c>
      <c r="G3263" s="1">
        <v>-2984.2162417988338</v>
      </c>
      <c r="H3263" s="1">
        <v>6.1805842806679999E-4</v>
      </c>
      <c r="K3263" s="4">
        <v>114963865.7</v>
      </c>
      <c r="L3263" s="5">
        <v>4675001</v>
      </c>
      <c r="M3263" s="6">
        <v>24.59119596</v>
      </c>
      <c r="AB3263" s="8" t="s">
        <v>7330</v>
      </c>
      <c r="AG3263" s="16">
        <v>0</v>
      </c>
    </row>
    <row r="3264" spans="1:33" x14ac:dyDescent="0.25">
      <c r="A3264" t="s">
        <v>4065</v>
      </c>
      <c r="B3264" t="s">
        <v>7628</v>
      </c>
      <c r="C3264" t="s">
        <v>7628</v>
      </c>
      <c r="G3264" s="1">
        <v>-3321.4645852203439</v>
      </c>
      <c r="H3264" s="1">
        <v>4.5357035108439547E-6</v>
      </c>
      <c r="K3264" s="4">
        <v>114963865.7</v>
      </c>
      <c r="L3264" s="5">
        <v>4675001</v>
      </c>
      <c r="M3264" s="6">
        <v>24.59119596</v>
      </c>
      <c r="AB3264" s="8" t="s">
        <v>7330</v>
      </c>
      <c r="AG3264" s="16">
        <v>0</v>
      </c>
    </row>
    <row r="3265" spans="1:33" x14ac:dyDescent="0.25">
      <c r="A3265" t="s">
        <v>4065</v>
      </c>
      <c r="B3265" t="s">
        <v>7629</v>
      </c>
      <c r="C3265" t="s">
        <v>7629</v>
      </c>
      <c r="G3265" s="1">
        <v>-3081.3412903197382</v>
      </c>
      <c r="H3265" s="1">
        <v>4.7171554183709997E-4</v>
      </c>
      <c r="K3265" s="4">
        <v>114963865.7</v>
      </c>
      <c r="L3265" s="5">
        <v>4675001</v>
      </c>
      <c r="M3265" s="6">
        <v>24.59119596</v>
      </c>
      <c r="AB3265" s="8" t="s">
        <v>7330</v>
      </c>
      <c r="AG3265" s="16">
        <v>0</v>
      </c>
    </row>
    <row r="3266" spans="1:33" x14ac:dyDescent="0.25">
      <c r="A3266" t="s">
        <v>4065</v>
      </c>
      <c r="B3266" t="s">
        <v>7630</v>
      </c>
      <c r="C3266" t="s">
        <v>7630</v>
      </c>
      <c r="G3266" s="1">
        <v>-2752.9243157988858</v>
      </c>
      <c r="H3266" s="1">
        <v>7.3361163351610005E-4</v>
      </c>
      <c r="K3266" s="4">
        <v>114963865.7</v>
      </c>
      <c r="L3266" s="5">
        <v>4675001</v>
      </c>
      <c r="M3266" s="6">
        <v>24.59119596</v>
      </c>
      <c r="AB3266" s="8" t="s">
        <v>7330</v>
      </c>
      <c r="AG3266" s="16">
        <v>0</v>
      </c>
    </row>
    <row r="3267" spans="1:33" x14ac:dyDescent="0.25">
      <c r="A3267" t="s">
        <v>4065</v>
      </c>
      <c r="B3267" t="s">
        <v>7631</v>
      </c>
      <c r="C3267" t="s">
        <v>7631</v>
      </c>
      <c r="G3267" s="1">
        <v>-3284.5536355026188</v>
      </c>
      <c r="H3267" s="1">
        <v>1.6909870567283959E-5</v>
      </c>
      <c r="K3267" s="4">
        <v>114963865.7</v>
      </c>
      <c r="L3267" s="5">
        <v>4675001</v>
      </c>
      <c r="M3267" s="6">
        <v>24.59119596</v>
      </c>
      <c r="AB3267" s="8" t="s">
        <v>7330</v>
      </c>
      <c r="AG3267" s="16">
        <v>0</v>
      </c>
    </row>
    <row r="3268" spans="1:33" x14ac:dyDescent="0.25">
      <c r="A3268" t="s">
        <v>4065</v>
      </c>
      <c r="B3268" t="s">
        <v>7632</v>
      </c>
      <c r="C3268" t="s">
        <v>7632</v>
      </c>
      <c r="G3268" s="1">
        <v>-2811.8685639476889</v>
      </c>
      <c r="H3268" s="1">
        <v>1.9055431814940001E-4</v>
      </c>
      <c r="K3268" s="4">
        <v>114963865.7</v>
      </c>
      <c r="L3268" s="5">
        <v>4675001</v>
      </c>
      <c r="M3268" s="6">
        <v>24.59119596</v>
      </c>
      <c r="AB3268" s="8" t="s">
        <v>7330</v>
      </c>
      <c r="AG3268" s="16">
        <v>0</v>
      </c>
    </row>
    <row r="3269" spans="1:33" x14ac:dyDescent="0.25">
      <c r="A3269" t="s">
        <v>4065</v>
      </c>
      <c r="B3269" t="s">
        <v>7633</v>
      </c>
      <c r="C3269" t="s">
        <v>7633</v>
      </c>
      <c r="G3269" s="1">
        <v>-2878.3631262805211</v>
      </c>
      <c r="H3269" s="1">
        <v>1.064144735094E-4</v>
      </c>
      <c r="K3269" s="4">
        <v>114963865.7</v>
      </c>
      <c r="L3269" s="5">
        <v>4675001</v>
      </c>
      <c r="M3269" s="6">
        <v>24.59119596</v>
      </c>
      <c r="AB3269" s="8" t="s">
        <v>7330</v>
      </c>
      <c r="AG3269" s="16">
        <v>0</v>
      </c>
    </row>
    <row r="3270" spans="1:33" x14ac:dyDescent="0.25">
      <c r="A3270" t="s">
        <v>4065</v>
      </c>
      <c r="B3270" t="s">
        <v>7634</v>
      </c>
      <c r="C3270" t="s">
        <v>7634</v>
      </c>
      <c r="G3270" s="1">
        <v>-2765.349993585407</v>
      </c>
      <c r="H3270" s="1">
        <v>1.5579914516569999E-4</v>
      </c>
      <c r="K3270" s="4">
        <v>114963865.7</v>
      </c>
      <c r="L3270" s="5">
        <v>4675001</v>
      </c>
      <c r="M3270" s="6">
        <v>24.59119596</v>
      </c>
      <c r="AB3270" s="8" t="s">
        <v>7330</v>
      </c>
      <c r="AG3270" s="16">
        <v>0</v>
      </c>
    </row>
    <row r="3271" spans="1:33" x14ac:dyDescent="0.25">
      <c r="A3271" t="s">
        <v>4065</v>
      </c>
      <c r="B3271" t="s">
        <v>7635</v>
      </c>
      <c r="C3271" t="s">
        <v>7635</v>
      </c>
      <c r="G3271" s="1">
        <v>-2923.8193031621681</v>
      </c>
      <c r="H3271" s="1">
        <v>3.0248843898420002E-4</v>
      </c>
      <c r="K3271" s="4">
        <v>114963865.7</v>
      </c>
      <c r="L3271" s="5">
        <v>4675001</v>
      </c>
      <c r="M3271" s="6">
        <v>24.59119596</v>
      </c>
      <c r="AB3271" s="8" t="s">
        <v>7330</v>
      </c>
      <c r="AG3271" s="16">
        <v>0</v>
      </c>
    </row>
    <row r="3272" spans="1:33" x14ac:dyDescent="0.25">
      <c r="A3272" t="s">
        <v>4065</v>
      </c>
      <c r="B3272" t="s">
        <v>7636</v>
      </c>
      <c r="C3272" t="s">
        <v>7636</v>
      </c>
      <c r="G3272" s="1">
        <v>-3132.696027384849</v>
      </c>
      <c r="H3272" s="1">
        <v>4.5662117067710978E-5</v>
      </c>
      <c r="K3272" s="4">
        <v>114963865.7</v>
      </c>
      <c r="L3272" s="5">
        <v>4675001</v>
      </c>
      <c r="M3272" s="6">
        <v>24.59119596</v>
      </c>
      <c r="AB3272" s="8" t="s">
        <v>7330</v>
      </c>
      <c r="AG3272" s="16">
        <v>0</v>
      </c>
    </row>
    <row r="3273" spans="1:33" x14ac:dyDescent="0.25">
      <c r="A3273" t="s">
        <v>4065</v>
      </c>
      <c r="B3273" t="s">
        <v>7637</v>
      </c>
      <c r="C3273" t="s">
        <v>7637</v>
      </c>
      <c r="G3273" s="1">
        <v>-2955.2503499688319</v>
      </c>
      <c r="H3273" s="1">
        <v>4.285159892738E-4</v>
      </c>
      <c r="K3273" s="4">
        <v>114963865.7</v>
      </c>
      <c r="L3273" s="5">
        <v>4675001</v>
      </c>
      <c r="M3273" s="6">
        <v>24.59119596</v>
      </c>
      <c r="AB3273" s="8" t="s">
        <v>7330</v>
      </c>
      <c r="AG3273" s="16">
        <v>0</v>
      </c>
    </row>
    <row r="3274" spans="1:33" x14ac:dyDescent="0.25">
      <c r="A3274" t="s">
        <v>4065</v>
      </c>
      <c r="B3274" t="s">
        <v>7638</v>
      </c>
      <c r="C3274" t="s">
        <v>7638</v>
      </c>
      <c r="G3274" s="1">
        <v>-3028.1762935080728</v>
      </c>
      <c r="H3274" s="1">
        <v>6.5300132323060001E-4</v>
      </c>
      <c r="K3274" s="4">
        <v>114963865.7</v>
      </c>
      <c r="L3274" s="5">
        <v>4675001</v>
      </c>
      <c r="M3274" s="6">
        <v>24.59119596</v>
      </c>
      <c r="AB3274" s="8" t="s">
        <v>7330</v>
      </c>
      <c r="AG3274" s="16">
        <v>0</v>
      </c>
    </row>
    <row r="3275" spans="1:33" x14ac:dyDescent="0.25">
      <c r="A3275" t="s">
        <v>4065</v>
      </c>
      <c r="B3275" t="s">
        <v>7639</v>
      </c>
      <c r="C3275" t="s">
        <v>7639</v>
      </c>
      <c r="G3275" s="1">
        <v>-2902.7169492092489</v>
      </c>
      <c r="H3275" s="1">
        <v>2.8012255572300001E-4</v>
      </c>
      <c r="K3275" s="4">
        <v>114963865.7</v>
      </c>
      <c r="L3275" s="5">
        <v>4675001</v>
      </c>
      <c r="M3275" s="6">
        <v>24.59119596</v>
      </c>
      <c r="AB3275" s="8" t="s">
        <v>7330</v>
      </c>
      <c r="AG3275" s="16">
        <v>0</v>
      </c>
    </row>
    <row r="3276" spans="1:33" x14ac:dyDescent="0.25">
      <c r="A3276" t="s">
        <v>4065</v>
      </c>
      <c r="B3276" t="s">
        <v>7640</v>
      </c>
      <c r="C3276" t="s">
        <v>7640</v>
      </c>
      <c r="G3276" s="1">
        <v>-3341.0656555508049</v>
      </c>
      <c r="H3276" s="1">
        <v>1.4606315830253561E-6</v>
      </c>
      <c r="K3276" s="4">
        <v>114963865.7</v>
      </c>
      <c r="L3276" s="5">
        <v>4675001</v>
      </c>
      <c r="M3276" s="6">
        <v>24.59119596</v>
      </c>
      <c r="AB3276" s="8" t="s">
        <v>7330</v>
      </c>
      <c r="AG3276" s="16">
        <v>0</v>
      </c>
    </row>
    <row r="3277" spans="1:33" x14ac:dyDescent="0.25">
      <c r="A3277" t="s">
        <v>4065</v>
      </c>
      <c r="B3277" t="s">
        <v>7641</v>
      </c>
      <c r="C3277" t="s">
        <v>7641</v>
      </c>
      <c r="G3277" s="1">
        <v>-2708.402835743585</v>
      </c>
      <c r="H3277" s="1">
        <v>9.046431260974E-4</v>
      </c>
      <c r="K3277" s="4">
        <v>114963865.7</v>
      </c>
      <c r="L3277" s="5">
        <v>4675001</v>
      </c>
      <c r="M3277" s="6">
        <v>24.59119596</v>
      </c>
      <c r="AB3277" s="8" t="s">
        <v>7330</v>
      </c>
      <c r="AG3277" s="16">
        <v>0</v>
      </c>
    </row>
    <row r="3278" spans="1:33" x14ac:dyDescent="0.25">
      <c r="A3278" t="s">
        <v>4065</v>
      </c>
      <c r="B3278" t="s">
        <v>7642</v>
      </c>
      <c r="C3278" t="s">
        <v>7642</v>
      </c>
      <c r="G3278" s="1">
        <v>-2978.4253320182888</v>
      </c>
      <c r="H3278" s="1">
        <v>9.6829595566695398E-5</v>
      </c>
      <c r="K3278" s="4">
        <v>114963865.7</v>
      </c>
      <c r="L3278" s="5">
        <v>4675001</v>
      </c>
      <c r="M3278" s="6">
        <v>24.59119596</v>
      </c>
      <c r="AB3278" s="8" t="s">
        <v>7330</v>
      </c>
      <c r="AG3278" s="16">
        <v>0</v>
      </c>
    </row>
    <row r="3279" spans="1:33" x14ac:dyDescent="0.25">
      <c r="A3279" t="s">
        <v>4065</v>
      </c>
      <c r="B3279" t="s">
        <v>7643</v>
      </c>
      <c r="C3279" t="s">
        <v>7643</v>
      </c>
      <c r="G3279" s="1">
        <v>-3038.4409688228689</v>
      </c>
      <c r="H3279" s="1">
        <v>6.5099497130900004E-4</v>
      </c>
      <c r="K3279" s="4">
        <v>114963865.7</v>
      </c>
      <c r="L3279" s="5">
        <v>4675001</v>
      </c>
      <c r="M3279" s="6">
        <v>24.59119596</v>
      </c>
      <c r="AB3279" s="8" t="s">
        <v>7330</v>
      </c>
      <c r="AG3279" s="16">
        <v>0</v>
      </c>
    </row>
    <row r="3280" spans="1:33" x14ac:dyDescent="0.25">
      <c r="A3280" t="s">
        <v>4065</v>
      </c>
      <c r="B3280" t="s">
        <v>7644</v>
      </c>
      <c r="C3280" t="s">
        <v>7644</v>
      </c>
      <c r="G3280" s="1">
        <v>-3400.079820646044</v>
      </c>
      <c r="H3280" s="1">
        <v>1.045264072257018E-8</v>
      </c>
      <c r="K3280" s="4">
        <v>114963865.7</v>
      </c>
      <c r="L3280" s="5">
        <v>4675001</v>
      </c>
      <c r="M3280" s="6">
        <v>24.59119596</v>
      </c>
      <c r="AB3280" s="8" t="s">
        <v>7330</v>
      </c>
      <c r="AG3280" s="16">
        <v>0</v>
      </c>
    </row>
    <row r="3281" spans="1:33" x14ac:dyDescent="0.25">
      <c r="A3281" t="s">
        <v>4065</v>
      </c>
      <c r="B3281" t="s">
        <v>7645</v>
      </c>
      <c r="C3281" t="s">
        <v>7645</v>
      </c>
      <c r="G3281" s="1">
        <v>-2975.6868803079992</v>
      </c>
      <c r="H3281" s="1">
        <v>8.2862972492770001E-4</v>
      </c>
      <c r="K3281" s="4">
        <v>114963865.7</v>
      </c>
      <c r="L3281" s="5">
        <v>4675001</v>
      </c>
      <c r="M3281" s="6">
        <v>24.59119596</v>
      </c>
      <c r="AB3281" s="8" t="s">
        <v>7330</v>
      </c>
      <c r="AG3281" s="16">
        <v>0</v>
      </c>
    </row>
    <row r="3282" spans="1:33" x14ac:dyDescent="0.25">
      <c r="A3282" t="s">
        <v>4065</v>
      </c>
      <c r="B3282" t="s">
        <v>7646</v>
      </c>
      <c r="C3282" t="s">
        <v>7646</v>
      </c>
      <c r="G3282" s="1">
        <v>-2745.6777079760941</v>
      </c>
      <c r="H3282" s="1">
        <v>9.4580123435120003E-4</v>
      </c>
      <c r="K3282" s="4">
        <v>114963865.7</v>
      </c>
      <c r="L3282" s="5">
        <v>4675001</v>
      </c>
      <c r="M3282" s="6">
        <v>24.59119596</v>
      </c>
      <c r="AB3282" s="8" t="s">
        <v>7330</v>
      </c>
      <c r="AG3282" s="16">
        <v>0</v>
      </c>
    </row>
    <row r="3283" spans="1:33" x14ac:dyDescent="0.25">
      <c r="A3283" t="s">
        <v>4065</v>
      </c>
      <c r="B3283" t="s">
        <v>7647</v>
      </c>
      <c r="C3283" t="s">
        <v>7647</v>
      </c>
      <c r="G3283" s="1">
        <v>-3058.9030328502681</v>
      </c>
      <c r="H3283" s="1">
        <v>5.91723776411E-4</v>
      </c>
      <c r="K3283" s="4">
        <v>114963865.7</v>
      </c>
      <c r="L3283" s="5">
        <v>4675001</v>
      </c>
      <c r="M3283" s="6">
        <v>24.59119596</v>
      </c>
      <c r="AB3283" s="8" t="s">
        <v>7330</v>
      </c>
      <c r="AG3283" s="16">
        <v>0</v>
      </c>
    </row>
    <row r="3284" spans="1:33" x14ac:dyDescent="0.25">
      <c r="A3284" t="s">
        <v>4065</v>
      </c>
      <c r="B3284" t="s">
        <v>7648</v>
      </c>
      <c r="C3284" t="s">
        <v>7648</v>
      </c>
      <c r="G3284" s="1">
        <v>-2804.1919315914488</v>
      </c>
      <c r="H3284" s="1">
        <v>2.9540484711599999E-4</v>
      </c>
      <c r="K3284" s="4">
        <v>114963865.7</v>
      </c>
      <c r="L3284" s="5">
        <v>4675001</v>
      </c>
      <c r="M3284" s="6">
        <v>24.59119596</v>
      </c>
      <c r="AB3284" s="8" t="s">
        <v>7330</v>
      </c>
      <c r="AG3284" s="16">
        <v>0</v>
      </c>
    </row>
    <row r="3285" spans="1:33" x14ac:dyDescent="0.25">
      <c r="A3285" t="s">
        <v>4065</v>
      </c>
      <c r="B3285" t="s">
        <v>7649</v>
      </c>
      <c r="C3285" t="s">
        <v>7649</v>
      </c>
      <c r="G3285" s="1">
        <v>-3072.131180742319</v>
      </c>
      <c r="H3285" s="1">
        <v>6.6405616345370001E-4</v>
      </c>
      <c r="K3285" s="4">
        <v>114963865.7</v>
      </c>
      <c r="L3285" s="5">
        <v>4675001</v>
      </c>
      <c r="M3285" s="6">
        <v>24.59119596</v>
      </c>
      <c r="AB3285" s="8" t="s">
        <v>7330</v>
      </c>
      <c r="AG3285" s="16">
        <v>0</v>
      </c>
    </row>
    <row r="3286" spans="1:33" x14ac:dyDescent="0.25">
      <c r="A3286" t="s">
        <v>4065</v>
      </c>
      <c r="B3286" t="s">
        <v>7650</v>
      </c>
      <c r="C3286" t="s">
        <v>7650</v>
      </c>
      <c r="G3286" s="1">
        <v>-3310.8545069062511</v>
      </c>
      <c r="H3286" s="1">
        <v>2.126420762929737E-5</v>
      </c>
      <c r="K3286" s="4">
        <v>114963865.7</v>
      </c>
      <c r="L3286" s="5">
        <v>4675001</v>
      </c>
      <c r="M3286" s="6">
        <v>24.59119596</v>
      </c>
      <c r="AB3286" s="8" t="s">
        <v>7330</v>
      </c>
      <c r="AG3286" s="16">
        <v>0</v>
      </c>
    </row>
    <row r="3287" spans="1:33" x14ac:dyDescent="0.25">
      <c r="A3287" t="s">
        <v>4065</v>
      </c>
      <c r="B3287" t="s">
        <v>7651</v>
      </c>
      <c r="C3287" t="s">
        <v>7651</v>
      </c>
      <c r="G3287" s="1">
        <v>-2870.274487611357</v>
      </c>
      <c r="H3287" s="1">
        <v>1.9201178750049999E-4</v>
      </c>
      <c r="K3287" s="4">
        <v>114963865.7</v>
      </c>
      <c r="L3287" s="5">
        <v>4675001</v>
      </c>
      <c r="M3287" s="6">
        <v>24.59119596</v>
      </c>
      <c r="AB3287" s="8" t="s">
        <v>7330</v>
      </c>
      <c r="AG3287" s="16">
        <v>0</v>
      </c>
    </row>
    <row r="3288" spans="1:33" x14ac:dyDescent="0.25">
      <c r="A3288" t="s">
        <v>4065</v>
      </c>
      <c r="B3288" t="s">
        <v>7652</v>
      </c>
      <c r="C3288" t="s">
        <v>7652</v>
      </c>
      <c r="G3288" s="1">
        <v>-2788.760730794279</v>
      </c>
      <c r="H3288" s="1">
        <v>9.4347063397709995E-4</v>
      </c>
      <c r="K3288" s="4">
        <v>114963865.7</v>
      </c>
      <c r="L3288" s="5">
        <v>4675001</v>
      </c>
      <c r="M3288" s="6">
        <v>24.59119596</v>
      </c>
      <c r="AB3288" s="8" t="s">
        <v>7330</v>
      </c>
      <c r="AG3288" s="16">
        <v>0</v>
      </c>
    </row>
    <row r="3289" spans="1:33" x14ac:dyDescent="0.25">
      <c r="A3289" t="s">
        <v>4065</v>
      </c>
      <c r="B3289" t="s">
        <v>7653</v>
      </c>
      <c r="C3289" t="s">
        <v>7653</v>
      </c>
      <c r="G3289" s="1">
        <v>-2757.8576562329781</v>
      </c>
      <c r="H3289" s="1">
        <v>2.5390935809659998E-4</v>
      </c>
      <c r="K3289" s="4">
        <v>114963865.7</v>
      </c>
      <c r="L3289" s="5">
        <v>4675001</v>
      </c>
      <c r="M3289" s="6">
        <v>24.59119596</v>
      </c>
      <c r="AB3289" s="8" t="s">
        <v>7330</v>
      </c>
      <c r="AG3289" s="16">
        <v>0</v>
      </c>
    </row>
    <row r="3290" spans="1:33" x14ac:dyDescent="0.25">
      <c r="A3290" t="s">
        <v>4065</v>
      </c>
      <c r="B3290" t="s">
        <v>7654</v>
      </c>
      <c r="C3290" t="s">
        <v>7654</v>
      </c>
      <c r="G3290" s="1">
        <v>-3274.0730323831708</v>
      </c>
      <c r="H3290" s="1">
        <v>5.487799430542384E-5</v>
      </c>
      <c r="K3290" s="4">
        <v>114963865.7</v>
      </c>
      <c r="L3290" s="5">
        <v>4675001</v>
      </c>
      <c r="M3290" s="6">
        <v>24.59119596</v>
      </c>
      <c r="AB3290" s="8" t="s">
        <v>7330</v>
      </c>
      <c r="AG3290" s="16">
        <v>0</v>
      </c>
    </row>
    <row r="3291" spans="1:33" x14ac:dyDescent="0.25">
      <c r="A3291" t="s">
        <v>4065</v>
      </c>
      <c r="B3291" t="s">
        <v>7655</v>
      </c>
      <c r="C3291" t="s">
        <v>7655</v>
      </c>
      <c r="G3291" s="1">
        <v>-2915.5361686574611</v>
      </c>
      <c r="H3291" s="1">
        <v>4.4477680724809999E-4</v>
      </c>
      <c r="K3291" s="4">
        <v>114963865.7</v>
      </c>
      <c r="L3291" s="5">
        <v>4675001</v>
      </c>
      <c r="M3291" s="6">
        <v>24.59119596</v>
      </c>
      <c r="AB3291" s="8" t="s">
        <v>7330</v>
      </c>
      <c r="AG3291" s="16">
        <v>0</v>
      </c>
    </row>
    <row r="3292" spans="1:33" x14ac:dyDescent="0.25">
      <c r="A3292" t="s">
        <v>4065</v>
      </c>
      <c r="B3292" t="s">
        <v>7656</v>
      </c>
      <c r="C3292" t="s">
        <v>7656</v>
      </c>
      <c r="G3292" s="1">
        <v>-2946.7572189138282</v>
      </c>
      <c r="H3292" s="1">
        <v>6.1171105121339997E-4</v>
      </c>
      <c r="K3292" s="4">
        <v>114963865.7</v>
      </c>
      <c r="L3292" s="5">
        <v>4675001</v>
      </c>
      <c r="M3292" s="6">
        <v>24.59119596</v>
      </c>
      <c r="AB3292" s="8" t="s">
        <v>7330</v>
      </c>
      <c r="AG3292" s="16">
        <v>0</v>
      </c>
    </row>
    <row r="3293" spans="1:33" x14ac:dyDescent="0.25">
      <c r="A3293" t="s">
        <v>4065</v>
      </c>
      <c r="B3293" t="s">
        <v>7657</v>
      </c>
      <c r="C3293" t="s">
        <v>7657</v>
      </c>
      <c r="G3293" s="1">
        <v>-3123.1709725761471</v>
      </c>
      <c r="H3293" s="1">
        <v>1.079771791255E-4</v>
      </c>
      <c r="K3293" s="4">
        <v>114963865.7</v>
      </c>
      <c r="L3293" s="5">
        <v>4675001</v>
      </c>
      <c r="M3293" s="6">
        <v>24.59119596</v>
      </c>
      <c r="AB3293" s="8" t="s">
        <v>7330</v>
      </c>
      <c r="AG3293" s="16">
        <v>0</v>
      </c>
    </row>
    <row r="3294" spans="1:33" x14ac:dyDescent="0.25">
      <c r="A3294" t="s">
        <v>4065</v>
      </c>
      <c r="B3294" t="s">
        <v>7658</v>
      </c>
      <c r="C3294" t="s">
        <v>7658</v>
      </c>
      <c r="G3294" s="1">
        <v>-3019.405190541077</v>
      </c>
      <c r="H3294" s="1">
        <v>8.882737782091E-4</v>
      </c>
      <c r="K3294" s="4">
        <v>114963865.7</v>
      </c>
      <c r="L3294" s="5">
        <v>4675001</v>
      </c>
      <c r="M3294" s="6">
        <v>24.59119596</v>
      </c>
      <c r="AB3294" s="8" t="s">
        <v>7330</v>
      </c>
      <c r="AG3294" s="16">
        <v>0</v>
      </c>
    </row>
    <row r="3295" spans="1:33" x14ac:dyDescent="0.25">
      <c r="A3295" t="s">
        <v>4065</v>
      </c>
      <c r="B3295" t="s">
        <v>7659</v>
      </c>
      <c r="C3295" t="s">
        <v>7659</v>
      </c>
      <c r="G3295" s="1">
        <v>-2701.3981900145759</v>
      </c>
      <c r="H3295" s="1">
        <v>1.1540395120417E-3</v>
      </c>
      <c r="K3295" s="4">
        <v>114963865.7</v>
      </c>
      <c r="L3295" s="5">
        <v>4675001</v>
      </c>
      <c r="M3295" s="6">
        <v>24.59119596</v>
      </c>
      <c r="AB3295" s="8" t="s">
        <v>7330</v>
      </c>
      <c r="AG3295" s="16">
        <v>0</v>
      </c>
    </row>
    <row r="3296" spans="1:33" x14ac:dyDescent="0.25">
      <c r="A3296" t="s">
        <v>4065</v>
      </c>
      <c r="B3296" t="s">
        <v>7660</v>
      </c>
      <c r="C3296" t="s">
        <v>7660</v>
      </c>
      <c r="G3296" s="1">
        <v>-2894.5437643561991</v>
      </c>
      <c r="H3296" s="1">
        <v>4.1941578881709999E-4</v>
      </c>
      <c r="K3296" s="4">
        <v>114963865.7</v>
      </c>
      <c r="L3296" s="5">
        <v>4675001</v>
      </c>
      <c r="M3296" s="6">
        <v>24.59119596</v>
      </c>
      <c r="AB3296" s="8" t="s">
        <v>7330</v>
      </c>
      <c r="AG3296" s="16">
        <v>0</v>
      </c>
    </row>
    <row r="3297" spans="1:33" x14ac:dyDescent="0.25">
      <c r="A3297" t="s">
        <v>4065</v>
      </c>
      <c r="B3297" t="s">
        <v>7661</v>
      </c>
      <c r="C3297" t="s">
        <v>7661</v>
      </c>
      <c r="G3297" s="1">
        <v>-2969.7450494598779</v>
      </c>
      <c r="H3297" s="1">
        <v>1.8413215905130001E-4</v>
      </c>
      <c r="K3297" s="4">
        <v>114963865.7</v>
      </c>
      <c r="L3297" s="5">
        <v>4675001</v>
      </c>
      <c r="M3297" s="6">
        <v>24.59119596</v>
      </c>
      <c r="AB3297" s="8" t="s">
        <v>7330</v>
      </c>
      <c r="AG3297" s="16">
        <v>0</v>
      </c>
    </row>
    <row r="3298" spans="1:33" x14ac:dyDescent="0.25">
      <c r="A3298" t="s">
        <v>4065</v>
      </c>
      <c r="B3298" t="s">
        <v>7662</v>
      </c>
      <c r="C3298" t="s">
        <v>7662</v>
      </c>
      <c r="G3298" s="1">
        <v>-3489.2227967497879</v>
      </c>
      <c r="K3298" s="4">
        <v>114963865.7</v>
      </c>
      <c r="L3298" s="5">
        <v>4675001</v>
      </c>
      <c r="M3298" s="6">
        <v>24.59119596</v>
      </c>
      <c r="AB3298" s="8" t="s">
        <v>7330</v>
      </c>
      <c r="AG3298" s="16">
        <v>0</v>
      </c>
    </row>
    <row r="3299" spans="1:33" x14ac:dyDescent="0.25">
      <c r="A3299" t="s">
        <v>4065</v>
      </c>
      <c r="B3299" t="s">
        <v>7663</v>
      </c>
      <c r="C3299" t="s">
        <v>7663</v>
      </c>
      <c r="G3299" s="1">
        <v>-3330.2263537509998</v>
      </c>
      <c r="H3299" s="1">
        <v>1.0146642868166709E-5</v>
      </c>
      <c r="K3299" s="4">
        <v>114963865.7</v>
      </c>
      <c r="L3299" s="5">
        <v>4675001</v>
      </c>
      <c r="M3299" s="6">
        <v>24.59119596</v>
      </c>
      <c r="AB3299" s="8" t="s">
        <v>7330</v>
      </c>
      <c r="AG3299" s="16">
        <v>0</v>
      </c>
    </row>
    <row r="3300" spans="1:33" x14ac:dyDescent="0.25">
      <c r="A3300" t="s">
        <v>4065</v>
      </c>
      <c r="B3300" t="s">
        <v>7664</v>
      </c>
      <c r="C3300" t="s">
        <v>7664</v>
      </c>
      <c r="G3300" s="1">
        <v>-3029.5152633989792</v>
      </c>
      <c r="H3300" s="1">
        <v>8.9909180540939995E-4</v>
      </c>
      <c r="K3300" s="4">
        <v>114963865.7</v>
      </c>
      <c r="L3300" s="5">
        <v>4675001</v>
      </c>
      <c r="M3300" s="6">
        <v>24.59119596</v>
      </c>
      <c r="AB3300" s="8" t="s">
        <v>7330</v>
      </c>
      <c r="AG3300" s="16">
        <v>0</v>
      </c>
    </row>
    <row r="3301" spans="1:33" x14ac:dyDescent="0.25">
      <c r="A3301" t="s">
        <v>4065</v>
      </c>
      <c r="B3301" t="s">
        <v>7665</v>
      </c>
      <c r="C3301" t="s">
        <v>7665</v>
      </c>
      <c r="G3301" s="1">
        <v>-2738.4596757438362</v>
      </c>
      <c r="H3301" s="1">
        <v>1.217878113708E-3</v>
      </c>
      <c r="K3301" s="4">
        <v>114963865.7</v>
      </c>
      <c r="L3301" s="5">
        <v>4675001</v>
      </c>
      <c r="M3301" s="6">
        <v>24.59119596</v>
      </c>
      <c r="AB3301" s="8" t="s">
        <v>7330</v>
      </c>
      <c r="AG3301" s="16">
        <v>0</v>
      </c>
    </row>
    <row r="3302" spans="1:33" x14ac:dyDescent="0.25">
      <c r="A3302" t="s">
        <v>4065</v>
      </c>
      <c r="B3302" t="s">
        <v>7666</v>
      </c>
      <c r="C3302" t="s">
        <v>7666</v>
      </c>
      <c r="G3302" s="1">
        <v>-3388.851991397747</v>
      </c>
      <c r="H3302" s="1">
        <v>5.5183618247636701E-7</v>
      </c>
      <c r="K3302" s="4">
        <v>114963865.7</v>
      </c>
      <c r="L3302" s="5">
        <v>4675001</v>
      </c>
      <c r="M3302" s="6">
        <v>24.59119596</v>
      </c>
      <c r="AB3302" s="8" t="s">
        <v>7330</v>
      </c>
      <c r="AG3302" s="16">
        <v>0</v>
      </c>
    </row>
    <row r="3303" spans="1:33" x14ac:dyDescent="0.25">
      <c r="A3303" t="s">
        <v>4065</v>
      </c>
      <c r="B3303" t="s">
        <v>7667</v>
      </c>
      <c r="C3303" t="s">
        <v>7667</v>
      </c>
      <c r="G3303" s="1">
        <v>-2967.1940340218689</v>
      </c>
      <c r="H3303" s="1">
        <v>1.1096045752412001E-3</v>
      </c>
      <c r="K3303" s="4">
        <v>114963865.7</v>
      </c>
      <c r="L3303" s="5">
        <v>4675001</v>
      </c>
      <c r="M3303" s="6">
        <v>24.59119596</v>
      </c>
      <c r="AB3303" s="8" t="s">
        <v>7330</v>
      </c>
      <c r="AG3303" s="16">
        <v>0</v>
      </c>
    </row>
    <row r="3304" spans="1:33" x14ac:dyDescent="0.25">
      <c r="A3304" t="s">
        <v>4065</v>
      </c>
      <c r="B3304" t="s">
        <v>7668</v>
      </c>
      <c r="C3304" t="s">
        <v>7668</v>
      </c>
      <c r="G3304" s="1">
        <v>-2796.5466931325759</v>
      </c>
      <c r="H3304" s="1">
        <v>4.4843331789229997E-4</v>
      </c>
      <c r="K3304" s="4">
        <v>114963865.7</v>
      </c>
      <c r="L3304" s="5">
        <v>4675001</v>
      </c>
      <c r="M3304" s="6">
        <v>24.59119596</v>
      </c>
      <c r="AB3304" s="8" t="s">
        <v>7330</v>
      </c>
      <c r="AG3304" s="16">
        <v>0</v>
      </c>
    </row>
    <row r="3305" spans="1:33" x14ac:dyDescent="0.25">
      <c r="A3305" t="s">
        <v>4065</v>
      </c>
      <c r="B3305" t="s">
        <v>7669</v>
      </c>
      <c r="C3305" t="s">
        <v>7669</v>
      </c>
      <c r="G3305" s="1">
        <v>-3049.7857863910831</v>
      </c>
      <c r="H3305" s="1">
        <v>8.4263986561810005E-4</v>
      </c>
      <c r="K3305" s="4">
        <v>114963865.7</v>
      </c>
      <c r="L3305" s="5">
        <v>4675001</v>
      </c>
      <c r="M3305" s="6">
        <v>24.59119596</v>
      </c>
      <c r="AB3305" s="8" t="s">
        <v>7330</v>
      </c>
      <c r="AG3305" s="16">
        <v>0</v>
      </c>
    </row>
    <row r="3306" spans="1:33" x14ac:dyDescent="0.25">
      <c r="A3306" t="s">
        <v>4065</v>
      </c>
      <c r="B3306" t="s">
        <v>7670</v>
      </c>
      <c r="C3306" t="s">
        <v>7670</v>
      </c>
      <c r="G3306" s="1">
        <v>-2781.3101330226832</v>
      </c>
      <c r="H3306" s="1">
        <v>1.2288039084006001E-3</v>
      </c>
      <c r="K3306" s="4">
        <v>114963865.7</v>
      </c>
      <c r="L3306" s="5">
        <v>4675001</v>
      </c>
      <c r="M3306" s="6">
        <v>24.59119596</v>
      </c>
      <c r="AB3306" s="8" t="s">
        <v>7330</v>
      </c>
      <c r="AG3306" s="16">
        <v>0</v>
      </c>
    </row>
    <row r="3307" spans="1:33" x14ac:dyDescent="0.25">
      <c r="A3307" t="s">
        <v>4065</v>
      </c>
      <c r="B3307" t="s">
        <v>7671</v>
      </c>
      <c r="C3307" t="s">
        <v>7671</v>
      </c>
      <c r="G3307" s="1">
        <v>-2862.2198965565658</v>
      </c>
      <c r="H3307" s="1">
        <v>3.1816874300600001E-4</v>
      </c>
      <c r="K3307" s="4">
        <v>114963865.7</v>
      </c>
      <c r="L3307" s="5">
        <v>4675001</v>
      </c>
      <c r="M3307" s="6">
        <v>24.59119596</v>
      </c>
      <c r="AB3307" s="8" t="s">
        <v>7330</v>
      </c>
      <c r="AG3307" s="16">
        <v>0</v>
      </c>
    </row>
    <row r="3308" spans="1:33" x14ac:dyDescent="0.25">
      <c r="A3308" t="s">
        <v>4065</v>
      </c>
      <c r="B3308" t="s">
        <v>7672</v>
      </c>
      <c r="C3308" t="s">
        <v>7672</v>
      </c>
      <c r="G3308" s="1">
        <v>-2750.3957268767799</v>
      </c>
      <c r="H3308" s="1">
        <v>3.9702255400730002E-4</v>
      </c>
      <c r="K3308" s="4">
        <v>114963865.7</v>
      </c>
      <c r="L3308" s="5">
        <v>4675001</v>
      </c>
      <c r="M3308" s="6">
        <v>24.59119596</v>
      </c>
      <c r="AB3308" s="8" t="s">
        <v>7330</v>
      </c>
      <c r="AG3308" s="16">
        <v>0</v>
      </c>
    </row>
    <row r="3309" spans="1:33" x14ac:dyDescent="0.25">
      <c r="A3309" t="s">
        <v>4065</v>
      </c>
      <c r="B3309" t="s">
        <v>7673</v>
      </c>
      <c r="C3309" t="s">
        <v>7673</v>
      </c>
      <c r="G3309" s="1">
        <v>-3062.9623029751119</v>
      </c>
      <c r="H3309" s="1">
        <v>9.3396032859599997E-4</v>
      </c>
      <c r="K3309" s="4">
        <v>114963865.7</v>
      </c>
      <c r="L3309" s="5">
        <v>4675001</v>
      </c>
      <c r="M3309" s="6">
        <v>24.59119596</v>
      </c>
      <c r="AB3309" s="8" t="s">
        <v>7330</v>
      </c>
      <c r="AG3309" s="16">
        <v>0</v>
      </c>
    </row>
    <row r="3310" spans="1:33" x14ac:dyDescent="0.25">
      <c r="A3310" t="s">
        <v>4065</v>
      </c>
      <c r="B3310" t="s">
        <v>7674</v>
      </c>
      <c r="C3310" t="s">
        <v>7674</v>
      </c>
      <c r="G3310" s="1">
        <v>-3300.2951867227271</v>
      </c>
      <c r="H3310" s="1">
        <v>6.5624598191372718E-5</v>
      </c>
      <c r="K3310" s="4">
        <v>114963865.7</v>
      </c>
      <c r="L3310" s="5">
        <v>4675001</v>
      </c>
      <c r="M3310" s="6">
        <v>24.59119596</v>
      </c>
      <c r="AB3310" s="8" t="s">
        <v>7330</v>
      </c>
      <c r="AG3310" s="16">
        <v>0</v>
      </c>
    </row>
    <row r="3311" spans="1:33" x14ac:dyDescent="0.25">
      <c r="A3311" t="s">
        <v>4065</v>
      </c>
      <c r="B3311" t="s">
        <v>7675</v>
      </c>
      <c r="C3311" t="s">
        <v>7675</v>
      </c>
      <c r="G3311" s="1">
        <v>-3263.6425128041901</v>
      </c>
      <c r="H3311" s="1">
        <v>1.298687095419E-4</v>
      </c>
      <c r="K3311" s="4">
        <v>114963865.7</v>
      </c>
      <c r="L3311" s="5">
        <v>4675001</v>
      </c>
      <c r="M3311" s="6">
        <v>24.59119596</v>
      </c>
      <c r="AB3311" s="8" t="s">
        <v>7330</v>
      </c>
      <c r="AG3311" s="16">
        <v>0</v>
      </c>
    </row>
    <row r="3312" spans="1:33" x14ac:dyDescent="0.25">
      <c r="A3312" t="s">
        <v>4065</v>
      </c>
      <c r="B3312" t="s">
        <v>7676</v>
      </c>
      <c r="C3312" t="s">
        <v>7676</v>
      </c>
      <c r="G3312" s="1">
        <v>-2694.4206829862778</v>
      </c>
      <c r="H3312" s="1">
        <v>1.4679037102201E-3</v>
      </c>
      <c r="K3312" s="4">
        <v>114963865.7</v>
      </c>
      <c r="L3312" s="5">
        <v>4675001</v>
      </c>
      <c r="M3312" s="6">
        <v>24.59119596</v>
      </c>
      <c r="AB3312" s="8" t="s">
        <v>7330</v>
      </c>
      <c r="AG3312" s="16">
        <v>0</v>
      </c>
    </row>
    <row r="3313" spans="1:33" x14ac:dyDescent="0.25">
      <c r="A3313" t="s">
        <v>4065</v>
      </c>
      <c r="B3313" t="s">
        <v>7677</v>
      </c>
      <c r="C3313" t="s">
        <v>7677</v>
      </c>
      <c r="G3313" s="1">
        <v>-3010.6721406647271</v>
      </c>
      <c r="H3313" s="1">
        <v>1.2052784295160999E-3</v>
      </c>
      <c r="K3313" s="4">
        <v>114963865.7</v>
      </c>
      <c r="L3313" s="5">
        <v>4675001</v>
      </c>
      <c r="M3313" s="6">
        <v>24.59119596</v>
      </c>
      <c r="AB3313" s="8" t="s">
        <v>7330</v>
      </c>
      <c r="AG3313" s="16">
        <v>0</v>
      </c>
    </row>
    <row r="3314" spans="1:33" x14ac:dyDescent="0.25">
      <c r="A3314" t="s">
        <v>4065</v>
      </c>
      <c r="B3314" t="s">
        <v>7678</v>
      </c>
      <c r="C3314" t="s">
        <v>7678</v>
      </c>
      <c r="G3314" s="1">
        <v>-3113.6892936320669</v>
      </c>
      <c r="H3314" s="1">
        <v>2.117813942359E-4</v>
      </c>
      <c r="K3314" s="4">
        <v>114963865.7</v>
      </c>
      <c r="L3314" s="5">
        <v>4675001</v>
      </c>
      <c r="M3314" s="6">
        <v>24.59119596</v>
      </c>
      <c r="AB3314" s="8" t="s">
        <v>7330</v>
      </c>
      <c r="AG3314" s="16">
        <v>0</v>
      </c>
    </row>
    <row r="3315" spans="1:33" x14ac:dyDescent="0.25">
      <c r="A3315" t="s">
        <v>4065</v>
      </c>
      <c r="B3315" t="s">
        <v>7679</v>
      </c>
      <c r="C3315" t="s">
        <v>7679</v>
      </c>
      <c r="G3315" s="1">
        <v>-2886.4050508418618</v>
      </c>
      <c r="H3315" s="1">
        <v>6.2899082345900005E-4</v>
      </c>
      <c r="K3315" s="4">
        <v>114963865.7</v>
      </c>
      <c r="L3315" s="5">
        <v>4675001</v>
      </c>
      <c r="M3315" s="6">
        <v>24.59119596</v>
      </c>
      <c r="AB3315" s="8" t="s">
        <v>7330</v>
      </c>
      <c r="AG3315" s="16">
        <v>0</v>
      </c>
    </row>
    <row r="3316" spans="1:33" x14ac:dyDescent="0.25">
      <c r="A3316" t="s">
        <v>4065</v>
      </c>
      <c r="B3316" t="s">
        <v>7680</v>
      </c>
      <c r="C3316" t="s">
        <v>7680</v>
      </c>
      <c r="G3316" s="1">
        <v>-2961.1026582271552</v>
      </c>
      <c r="H3316" s="1">
        <v>3.2766429259569997E-4</v>
      </c>
      <c r="K3316" s="4">
        <v>114963865.7</v>
      </c>
      <c r="L3316" s="5">
        <v>4675001</v>
      </c>
      <c r="M3316" s="6">
        <v>24.59119596</v>
      </c>
      <c r="AB3316" s="8" t="s">
        <v>7330</v>
      </c>
      <c r="AG3316" s="16">
        <v>0</v>
      </c>
    </row>
    <row r="3317" spans="1:33" x14ac:dyDescent="0.25">
      <c r="A3317" t="s">
        <v>4065</v>
      </c>
      <c r="B3317" t="s">
        <v>7681</v>
      </c>
      <c r="C3317" t="s">
        <v>7681</v>
      </c>
      <c r="G3317" s="1">
        <v>-3020.6288304304662</v>
      </c>
      <c r="H3317" s="1">
        <v>1.2409382325659999E-3</v>
      </c>
      <c r="K3317" s="4">
        <v>114963865.7</v>
      </c>
      <c r="L3317" s="5">
        <v>4675001</v>
      </c>
      <c r="M3317" s="6">
        <v>24.59119596</v>
      </c>
      <c r="AB3317" s="8" t="s">
        <v>7330</v>
      </c>
      <c r="AG3317" s="16">
        <v>0</v>
      </c>
    </row>
    <row r="3318" spans="1:33" x14ac:dyDescent="0.25">
      <c r="A3318" t="s">
        <v>4065</v>
      </c>
      <c r="B3318" t="s">
        <v>7682</v>
      </c>
      <c r="C3318" t="s">
        <v>7682</v>
      </c>
      <c r="G3318" s="1">
        <v>-2731.270069056302</v>
      </c>
      <c r="H3318" s="1">
        <v>1.5645493672034E-3</v>
      </c>
      <c r="K3318" s="4">
        <v>114963865.7</v>
      </c>
      <c r="L3318" s="5">
        <v>4675001</v>
      </c>
      <c r="M3318" s="6">
        <v>24.59119596</v>
      </c>
      <c r="AB3318" s="8" t="s">
        <v>7330</v>
      </c>
      <c r="AG3318" s="16">
        <v>0</v>
      </c>
    </row>
    <row r="3319" spans="1:33" x14ac:dyDescent="0.25">
      <c r="A3319" t="s">
        <v>4065</v>
      </c>
      <c r="B3319" t="s">
        <v>7683</v>
      </c>
      <c r="C3319" t="s">
        <v>7683</v>
      </c>
      <c r="G3319" s="1">
        <v>-3319.4397148618609</v>
      </c>
      <c r="H3319" s="1">
        <v>5.0495544335610417E-5</v>
      </c>
      <c r="K3319" s="4">
        <v>114963865.7</v>
      </c>
      <c r="L3319" s="5">
        <v>4675001</v>
      </c>
      <c r="M3319" s="6">
        <v>24.59119596</v>
      </c>
      <c r="AB3319" s="8" t="s">
        <v>7330</v>
      </c>
      <c r="AG3319" s="16">
        <v>0</v>
      </c>
    </row>
    <row r="3320" spans="1:33" x14ac:dyDescent="0.25">
      <c r="A3320" t="s">
        <v>4065</v>
      </c>
      <c r="B3320" t="s">
        <v>7684</v>
      </c>
      <c r="C3320" t="s">
        <v>7684</v>
      </c>
      <c r="G3320" s="1">
        <v>-3477.4649163241088</v>
      </c>
      <c r="K3320" s="4">
        <v>114963865.7</v>
      </c>
      <c r="L3320" s="5">
        <v>4675001</v>
      </c>
      <c r="M3320" s="6">
        <v>24.59119596</v>
      </c>
      <c r="AB3320" s="8" t="s">
        <v>7330</v>
      </c>
      <c r="AG3320" s="16">
        <v>0</v>
      </c>
    </row>
    <row r="3321" spans="1:33" x14ac:dyDescent="0.25">
      <c r="A3321" t="s">
        <v>4065</v>
      </c>
      <c r="B3321" t="s">
        <v>7685</v>
      </c>
      <c r="C3321" t="s">
        <v>7685</v>
      </c>
      <c r="G3321" s="1">
        <v>-2788.932677621985</v>
      </c>
      <c r="H3321" s="1">
        <v>6.8242854979899995E-4</v>
      </c>
      <c r="K3321" s="4">
        <v>114963865.7</v>
      </c>
      <c r="L3321" s="5">
        <v>4675001</v>
      </c>
      <c r="M3321" s="6">
        <v>24.59119596</v>
      </c>
      <c r="AB3321" s="8" t="s">
        <v>7330</v>
      </c>
      <c r="AG3321" s="16">
        <v>0</v>
      </c>
    </row>
    <row r="3322" spans="1:33" x14ac:dyDescent="0.25">
      <c r="A3322" t="s">
        <v>4065</v>
      </c>
      <c r="B3322" t="s">
        <v>7686</v>
      </c>
      <c r="C3322" t="s">
        <v>7686</v>
      </c>
      <c r="G3322" s="1">
        <v>-2958.737494802956</v>
      </c>
      <c r="H3322" s="1">
        <v>1.4820434893604E-3</v>
      </c>
      <c r="K3322" s="4">
        <v>114963865.7</v>
      </c>
      <c r="L3322" s="5">
        <v>4675001</v>
      </c>
      <c r="M3322" s="6">
        <v>24.59119596</v>
      </c>
      <c r="AB3322" s="8" t="s">
        <v>7330</v>
      </c>
      <c r="AG3322" s="16">
        <v>0</v>
      </c>
    </row>
    <row r="3323" spans="1:33" x14ac:dyDescent="0.25">
      <c r="A3323" t="s">
        <v>4065</v>
      </c>
      <c r="B3323" t="s">
        <v>7687</v>
      </c>
      <c r="C3323" t="s">
        <v>7687</v>
      </c>
      <c r="G3323" s="1">
        <v>-2773.8893535196471</v>
      </c>
      <c r="H3323" s="1">
        <v>1.5956812267742999E-3</v>
      </c>
      <c r="K3323" s="4">
        <v>114963865.7</v>
      </c>
      <c r="L3323" s="5">
        <v>4675001</v>
      </c>
      <c r="M3323" s="6">
        <v>24.59119596</v>
      </c>
      <c r="AB3323" s="8" t="s">
        <v>7330</v>
      </c>
      <c r="AG3323" s="16">
        <v>0</v>
      </c>
    </row>
    <row r="3324" spans="1:33" x14ac:dyDescent="0.25">
      <c r="A3324" t="s">
        <v>4065</v>
      </c>
      <c r="B3324" t="s">
        <v>7688</v>
      </c>
      <c r="C3324" t="s">
        <v>7688</v>
      </c>
      <c r="G3324" s="1">
        <v>-3377.6796856921792</v>
      </c>
      <c r="H3324" s="1">
        <v>1.229563488641657E-5</v>
      </c>
      <c r="K3324" s="4">
        <v>114963865.7</v>
      </c>
      <c r="L3324" s="5">
        <v>4675001</v>
      </c>
      <c r="M3324" s="6">
        <v>24.59119596</v>
      </c>
      <c r="AB3324" s="8" t="s">
        <v>7330</v>
      </c>
      <c r="AG3324" s="16">
        <v>0</v>
      </c>
    </row>
    <row r="3325" spans="1:33" x14ac:dyDescent="0.25">
      <c r="A3325" t="s">
        <v>4065</v>
      </c>
      <c r="B3325" t="s">
        <v>7689</v>
      </c>
      <c r="C3325" t="s">
        <v>7689</v>
      </c>
      <c r="G3325" s="1">
        <v>-2742.9640411894752</v>
      </c>
      <c r="H3325" s="1">
        <v>6.211046792581E-4</v>
      </c>
      <c r="K3325" s="4">
        <v>114963865.7</v>
      </c>
      <c r="L3325" s="5">
        <v>4675001</v>
      </c>
      <c r="M3325" s="6">
        <v>24.59119596</v>
      </c>
      <c r="AB3325" s="8" t="s">
        <v>7330</v>
      </c>
      <c r="AG3325" s="16">
        <v>0</v>
      </c>
    </row>
    <row r="3326" spans="1:33" x14ac:dyDescent="0.25">
      <c r="A3326" t="s">
        <v>4065</v>
      </c>
      <c r="B3326" t="s">
        <v>7690</v>
      </c>
      <c r="C3326" t="s">
        <v>7690</v>
      </c>
      <c r="G3326" s="1">
        <v>-3040.7092410293772</v>
      </c>
      <c r="H3326" s="1">
        <v>1.1986511250287001E-3</v>
      </c>
      <c r="K3326" s="4">
        <v>114963865.7</v>
      </c>
      <c r="L3326" s="5">
        <v>4675001</v>
      </c>
      <c r="M3326" s="6">
        <v>24.59119596</v>
      </c>
      <c r="AB3326" s="8" t="s">
        <v>7330</v>
      </c>
      <c r="AG3326" s="16">
        <v>0</v>
      </c>
    </row>
    <row r="3327" spans="1:33" x14ac:dyDescent="0.25">
      <c r="A3327" t="s">
        <v>4065</v>
      </c>
      <c r="B3327" t="s">
        <v>7691</v>
      </c>
      <c r="C3327" t="s">
        <v>7691</v>
      </c>
      <c r="G3327" s="1">
        <v>-2854.1991622944902</v>
      </c>
      <c r="H3327" s="1">
        <v>5.2645073234810005E-4</v>
      </c>
      <c r="K3327" s="4">
        <v>114963865.7</v>
      </c>
      <c r="L3327" s="5">
        <v>4675001</v>
      </c>
      <c r="M3327" s="6">
        <v>24.59119596</v>
      </c>
      <c r="AB3327" s="8" t="s">
        <v>7330</v>
      </c>
      <c r="AG3327" s="16">
        <v>0</v>
      </c>
    </row>
    <row r="3328" spans="1:33" x14ac:dyDescent="0.25">
      <c r="A3328" t="s">
        <v>4065</v>
      </c>
      <c r="B3328" t="s">
        <v>7692</v>
      </c>
      <c r="C3328" t="s">
        <v>7692</v>
      </c>
      <c r="G3328" s="1">
        <v>-3053.834411269514</v>
      </c>
      <c r="H3328" s="1">
        <v>1.3110664154641E-3</v>
      </c>
      <c r="K3328" s="4">
        <v>114963865.7</v>
      </c>
      <c r="L3328" s="5">
        <v>4675001</v>
      </c>
      <c r="M3328" s="6">
        <v>24.59119596</v>
      </c>
      <c r="AB3328" s="8" t="s">
        <v>7330</v>
      </c>
      <c r="AG3328" s="16">
        <v>0</v>
      </c>
    </row>
    <row r="3329" spans="1:33" x14ac:dyDescent="0.25">
      <c r="A3329" t="s">
        <v>4065</v>
      </c>
      <c r="B3329" t="s">
        <v>7693</v>
      </c>
      <c r="C3329" t="s">
        <v>7693</v>
      </c>
      <c r="G3329" s="1">
        <v>-2687.4701746451301</v>
      </c>
      <c r="H3329" s="1">
        <v>1.8596499354792001E-3</v>
      </c>
      <c r="K3329" s="4">
        <v>114963865.7</v>
      </c>
      <c r="L3329" s="5">
        <v>4675001</v>
      </c>
      <c r="M3329" s="6">
        <v>24.59119596</v>
      </c>
      <c r="AB3329" s="8" t="s">
        <v>7330</v>
      </c>
      <c r="AG3329" s="16">
        <v>0</v>
      </c>
    </row>
    <row r="3330" spans="1:33" x14ac:dyDescent="0.25">
      <c r="A3330" t="s">
        <v>4065</v>
      </c>
      <c r="B3330" t="s">
        <v>7694</v>
      </c>
      <c r="C3330" t="s">
        <v>7694</v>
      </c>
      <c r="G3330" s="1">
        <v>-3289.7863014192021</v>
      </c>
      <c r="H3330" s="1">
        <v>1.899514926489E-4</v>
      </c>
      <c r="K3330" s="4">
        <v>114963865.7</v>
      </c>
      <c r="L3330" s="5">
        <v>4675001</v>
      </c>
      <c r="M3330" s="6">
        <v>24.59119596</v>
      </c>
      <c r="AB3330" s="8" t="s">
        <v>7330</v>
      </c>
      <c r="AG3330" s="16">
        <v>0</v>
      </c>
    </row>
    <row r="3331" spans="1:33" x14ac:dyDescent="0.25">
      <c r="A3331" t="s">
        <v>4065</v>
      </c>
      <c r="B3331" t="s">
        <v>7695</v>
      </c>
      <c r="C3331" t="s">
        <v>7695</v>
      </c>
      <c r="G3331" s="1">
        <v>-3253.2617581617128</v>
      </c>
      <c r="H3331" s="1">
        <v>3.0048127411079999E-4</v>
      </c>
      <c r="K3331" s="4">
        <v>114963865.7</v>
      </c>
      <c r="L3331" s="5">
        <v>4675001</v>
      </c>
      <c r="M3331" s="6">
        <v>24.59119596</v>
      </c>
      <c r="AB3331" s="8" t="s">
        <v>7330</v>
      </c>
      <c r="AG3331" s="16">
        <v>0</v>
      </c>
    </row>
    <row r="3332" spans="1:33" x14ac:dyDescent="0.25">
      <c r="A3332" t="s">
        <v>4065</v>
      </c>
      <c r="B3332" t="s">
        <v>7696</v>
      </c>
      <c r="C3332" t="s">
        <v>7696</v>
      </c>
      <c r="G3332" s="1">
        <v>-3001.9769240744499</v>
      </c>
      <c r="H3332" s="1">
        <v>1.6300675963318999E-3</v>
      </c>
      <c r="K3332" s="4">
        <v>114963865.7</v>
      </c>
      <c r="L3332" s="5">
        <v>4675001</v>
      </c>
      <c r="M3332" s="6">
        <v>24.59119596</v>
      </c>
      <c r="AB3332" s="8" t="s">
        <v>7330</v>
      </c>
      <c r="AG3332" s="16">
        <v>0</v>
      </c>
    </row>
    <row r="3333" spans="1:33" x14ac:dyDescent="0.25">
      <c r="A3333" t="s">
        <v>4065</v>
      </c>
      <c r="B3333" t="s">
        <v>7697</v>
      </c>
      <c r="C3333" t="s">
        <v>7697</v>
      </c>
      <c r="G3333" s="1">
        <v>-3104.2507275810881</v>
      </c>
      <c r="H3333" s="1">
        <v>4.1593993759459998E-4</v>
      </c>
      <c r="K3333" s="4">
        <v>114963865.7</v>
      </c>
      <c r="L3333" s="5">
        <v>4675001</v>
      </c>
      <c r="M3333" s="6">
        <v>24.59119596</v>
      </c>
      <c r="AB3333" s="8" t="s">
        <v>7330</v>
      </c>
      <c r="AG3333" s="16">
        <v>0</v>
      </c>
    </row>
    <row r="3334" spans="1:33" x14ac:dyDescent="0.25">
      <c r="A3334" t="s">
        <v>4065</v>
      </c>
      <c r="B3334" t="s">
        <v>7698</v>
      </c>
      <c r="C3334" t="s">
        <v>7698</v>
      </c>
      <c r="G3334" s="1">
        <v>-2952.497938102063</v>
      </c>
      <c r="H3334" s="1">
        <v>5.8445422383100005E-4</v>
      </c>
      <c r="K3334" s="4">
        <v>114963865.7</v>
      </c>
      <c r="L3334" s="5">
        <v>4675001</v>
      </c>
      <c r="M3334" s="6">
        <v>24.59119596</v>
      </c>
      <c r="AB3334" s="8" t="s">
        <v>7330</v>
      </c>
      <c r="AG3334" s="16">
        <v>0</v>
      </c>
    </row>
    <row r="3335" spans="1:33" x14ac:dyDescent="0.25">
      <c r="A3335" t="s">
        <v>4065</v>
      </c>
      <c r="B3335" t="s">
        <v>7699</v>
      </c>
      <c r="C3335" t="s">
        <v>7699</v>
      </c>
      <c r="G3335" s="1">
        <v>-2724.1087388512251</v>
      </c>
      <c r="H3335" s="1">
        <v>1.9997847474034999E-3</v>
      </c>
      <c r="K3335" s="4">
        <v>114963865.7</v>
      </c>
      <c r="L3335" s="5">
        <v>4675001</v>
      </c>
      <c r="M3335" s="6">
        <v>24.59119596</v>
      </c>
      <c r="AB3335" s="8" t="s">
        <v>7330</v>
      </c>
      <c r="AG3335" s="16">
        <v>0</v>
      </c>
    </row>
    <row r="3336" spans="1:33" x14ac:dyDescent="0.25">
      <c r="A3336" t="s">
        <v>4065</v>
      </c>
      <c r="B3336" t="s">
        <v>7700</v>
      </c>
      <c r="C3336" t="s">
        <v>7700</v>
      </c>
      <c r="G3336" s="1">
        <v>-3011.7814398601849</v>
      </c>
      <c r="H3336" s="1">
        <v>1.7015637272395001E-3</v>
      </c>
      <c r="K3336" s="4">
        <v>114963865.7</v>
      </c>
      <c r="L3336" s="5">
        <v>4675001</v>
      </c>
      <c r="M3336" s="6">
        <v>24.59119596</v>
      </c>
      <c r="AB3336" s="8" t="s">
        <v>7330</v>
      </c>
      <c r="AG3336" s="16">
        <v>0</v>
      </c>
    </row>
    <row r="3337" spans="1:33" x14ac:dyDescent="0.25">
      <c r="A3337" t="s">
        <v>4065</v>
      </c>
      <c r="B3337" t="s">
        <v>7701</v>
      </c>
      <c r="C3337" t="s">
        <v>7701</v>
      </c>
      <c r="G3337" s="1">
        <v>-2950.3170559946479</v>
      </c>
      <c r="H3337" s="1">
        <v>1.9648406759959001E-3</v>
      </c>
      <c r="K3337" s="4">
        <v>114963865.7</v>
      </c>
      <c r="L3337" s="5">
        <v>4675001</v>
      </c>
      <c r="M3337" s="6">
        <v>24.59119596</v>
      </c>
      <c r="AB3337" s="8" t="s">
        <v>7330</v>
      </c>
      <c r="AG3337" s="16">
        <v>0</v>
      </c>
    </row>
    <row r="3338" spans="1:33" x14ac:dyDescent="0.25">
      <c r="A3338" t="s">
        <v>4065</v>
      </c>
      <c r="B3338" t="s">
        <v>7702</v>
      </c>
      <c r="C3338" t="s">
        <v>7702</v>
      </c>
      <c r="G3338" s="1">
        <v>-2766.498233381687</v>
      </c>
      <c r="H3338" s="1">
        <v>2.0585125426598001E-3</v>
      </c>
      <c r="K3338" s="4">
        <v>114963865.7</v>
      </c>
      <c r="L3338" s="5">
        <v>4675001</v>
      </c>
      <c r="M3338" s="6">
        <v>24.59119596</v>
      </c>
      <c r="AB3338" s="8" t="s">
        <v>7330</v>
      </c>
      <c r="AG3338" s="16">
        <v>0</v>
      </c>
    </row>
    <row r="3339" spans="1:33" x14ac:dyDescent="0.25">
      <c r="A3339" t="s">
        <v>4065</v>
      </c>
      <c r="B3339" t="s">
        <v>7703</v>
      </c>
      <c r="C3339" t="s">
        <v>7703</v>
      </c>
      <c r="G3339" s="1">
        <v>-3308.705398283676</v>
      </c>
      <c r="H3339" s="1">
        <v>1.9498009799549999E-4</v>
      </c>
      <c r="K3339" s="4">
        <v>114963865.7</v>
      </c>
      <c r="L3339" s="5">
        <v>4675001</v>
      </c>
      <c r="M3339" s="6">
        <v>24.59119596</v>
      </c>
      <c r="AB3339" s="8" t="s">
        <v>7330</v>
      </c>
      <c r="AG3339" s="16">
        <v>0</v>
      </c>
    </row>
    <row r="3340" spans="1:33" x14ac:dyDescent="0.25">
      <c r="A3340" t="s">
        <v>4065</v>
      </c>
      <c r="B3340" t="s">
        <v>7704</v>
      </c>
      <c r="C3340" t="s">
        <v>7704</v>
      </c>
      <c r="G3340" s="1">
        <v>-3465.766367956513</v>
      </c>
      <c r="K3340" s="4">
        <v>114963865.7</v>
      </c>
      <c r="L3340" s="5">
        <v>4675001</v>
      </c>
      <c r="M3340" s="6">
        <v>24.59119596</v>
      </c>
      <c r="AB3340" s="8" t="s">
        <v>7330</v>
      </c>
      <c r="AG3340" s="16">
        <v>0</v>
      </c>
    </row>
    <row r="3341" spans="1:33" x14ac:dyDescent="0.25">
      <c r="A3341" t="s">
        <v>4065</v>
      </c>
      <c r="B3341" t="s">
        <v>7705</v>
      </c>
      <c r="C3341" t="s">
        <v>7705</v>
      </c>
      <c r="G3341" s="1">
        <v>-2680.5465258793602</v>
      </c>
      <c r="H3341" s="1">
        <v>2.340397975476E-3</v>
      </c>
      <c r="K3341" s="4">
        <v>114963865.7</v>
      </c>
      <c r="L3341" s="5">
        <v>4675001</v>
      </c>
      <c r="M3341" s="6">
        <v>24.59119596</v>
      </c>
      <c r="AB3341" s="8" t="s">
        <v>7330</v>
      </c>
      <c r="AG3341" s="16">
        <v>0</v>
      </c>
    </row>
    <row r="3342" spans="1:33" x14ac:dyDescent="0.25">
      <c r="A3342" t="s">
        <v>4065</v>
      </c>
      <c r="B3342" t="s">
        <v>7706</v>
      </c>
      <c r="C3342" t="s">
        <v>7706</v>
      </c>
      <c r="G3342" s="1">
        <v>-3366.562538033967</v>
      </c>
      <c r="H3342" s="1">
        <v>9.4055305249367578E-5</v>
      </c>
      <c r="K3342" s="4">
        <v>114963865.7</v>
      </c>
      <c r="L3342" s="5">
        <v>4675001</v>
      </c>
      <c r="M3342" s="6">
        <v>24.59119596</v>
      </c>
      <c r="AB3342" s="8" t="s">
        <v>7330</v>
      </c>
      <c r="AG3342" s="16">
        <v>0</v>
      </c>
    </row>
    <row r="3343" spans="1:33" x14ac:dyDescent="0.25">
      <c r="A3343" t="s">
        <v>4065</v>
      </c>
      <c r="B3343" t="s">
        <v>7707</v>
      </c>
      <c r="C3343" t="s">
        <v>7707</v>
      </c>
      <c r="G3343" s="1">
        <v>-3044.7472617050698</v>
      </c>
      <c r="H3343" s="1">
        <v>1.8242828555115E-3</v>
      </c>
      <c r="K3343" s="4">
        <v>114963865.7</v>
      </c>
      <c r="L3343" s="5">
        <v>4675001</v>
      </c>
      <c r="M3343" s="6">
        <v>24.59119596</v>
      </c>
      <c r="AB3343" s="8" t="s">
        <v>7330</v>
      </c>
      <c r="AG3343" s="16">
        <v>0</v>
      </c>
    </row>
    <row r="3344" spans="1:33" x14ac:dyDescent="0.25">
      <c r="A3344" t="s">
        <v>4065</v>
      </c>
      <c r="B3344" t="s">
        <v>7708</v>
      </c>
      <c r="C3344" t="s">
        <v>7708</v>
      </c>
      <c r="G3344" s="1">
        <v>-3279.327530314275</v>
      </c>
      <c r="H3344" s="1">
        <v>4.9780211090299999E-4</v>
      </c>
      <c r="K3344" s="4">
        <v>114963865.7</v>
      </c>
      <c r="L3344" s="5">
        <v>4675001</v>
      </c>
      <c r="M3344" s="6">
        <v>24.59119596</v>
      </c>
      <c r="AB3344" s="8" t="s">
        <v>7330</v>
      </c>
      <c r="AG3344" s="16">
        <v>0</v>
      </c>
    </row>
    <row r="3345" spans="1:33" x14ac:dyDescent="0.25">
      <c r="A3345" t="s">
        <v>4065</v>
      </c>
      <c r="B3345" t="s">
        <v>7709</v>
      </c>
      <c r="C3345" t="s">
        <v>7709</v>
      </c>
      <c r="G3345" s="1">
        <v>-2993.3193225504492</v>
      </c>
      <c r="H3345" s="1">
        <v>2.1788970813921998E-3</v>
      </c>
      <c r="K3345" s="4">
        <v>114963865.7</v>
      </c>
      <c r="L3345" s="5">
        <v>4675001</v>
      </c>
      <c r="M3345" s="6">
        <v>24.59119596</v>
      </c>
      <c r="AB3345" s="8" t="s">
        <v>7330</v>
      </c>
      <c r="AG3345" s="16">
        <v>0</v>
      </c>
    </row>
    <row r="3346" spans="1:33" x14ac:dyDescent="0.25">
      <c r="A3346" t="s">
        <v>4065</v>
      </c>
      <c r="B3346" t="s">
        <v>7710</v>
      </c>
      <c r="C3346" t="s">
        <v>7710</v>
      </c>
      <c r="G3346" s="1">
        <v>-3242.930452381228</v>
      </c>
      <c r="H3346" s="1">
        <v>6.7673387339389995E-4</v>
      </c>
      <c r="K3346" s="4">
        <v>114963865.7</v>
      </c>
      <c r="L3346" s="5">
        <v>4675001</v>
      </c>
      <c r="M3346" s="6">
        <v>24.59119596</v>
      </c>
      <c r="AB3346" s="8" t="s">
        <v>7330</v>
      </c>
      <c r="AG3346" s="16">
        <v>0</v>
      </c>
    </row>
    <row r="3347" spans="1:33" x14ac:dyDescent="0.25">
      <c r="A3347" t="s">
        <v>4065</v>
      </c>
      <c r="B3347" t="s">
        <v>7711</v>
      </c>
      <c r="C3347" t="s">
        <v>7711</v>
      </c>
      <c r="G3347" s="1">
        <v>-2716.9755370421558</v>
      </c>
      <c r="H3347" s="1">
        <v>2.5324536054567E-3</v>
      </c>
      <c r="K3347" s="4">
        <v>114963865.7</v>
      </c>
      <c r="L3347" s="5">
        <v>4675001</v>
      </c>
      <c r="M3347" s="6">
        <v>24.59119596</v>
      </c>
      <c r="AB3347" s="8" t="s">
        <v>7330</v>
      </c>
      <c r="AG3347" s="16">
        <v>0</v>
      </c>
    </row>
    <row r="3348" spans="1:33" x14ac:dyDescent="0.25">
      <c r="A3348" t="s">
        <v>4065</v>
      </c>
      <c r="B3348" t="s">
        <v>7712</v>
      </c>
      <c r="C3348" t="s">
        <v>7712</v>
      </c>
      <c r="G3348" s="1">
        <v>-3002.9728633131081</v>
      </c>
      <c r="H3348" s="1">
        <v>2.2991036098981002E-3</v>
      </c>
      <c r="K3348" s="4">
        <v>114963865.7</v>
      </c>
      <c r="L3348" s="5">
        <v>4675001</v>
      </c>
      <c r="M3348" s="6">
        <v>24.59119596</v>
      </c>
      <c r="AB3348" s="8" t="s">
        <v>7330</v>
      </c>
      <c r="AG3348" s="16">
        <v>0</v>
      </c>
    </row>
    <row r="3349" spans="1:33" x14ac:dyDescent="0.25">
      <c r="A3349" t="s">
        <v>4065</v>
      </c>
      <c r="B3349" t="s">
        <v>7713</v>
      </c>
      <c r="C3349" t="s">
        <v>7713</v>
      </c>
      <c r="G3349" s="1">
        <v>-2759.1366147624231</v>
      </c>
      <c r="H3349" s="1">
        <v>2.6273891829870998E-3</v>
      </c>
      <c r="K3349" s="4">
        <v>114963865.7</v>
      </c>
      <c r="L3349" s="5">
        <v>4675001</v>
      </c>
      <c r="M3349" s="6">
        <v>24.59119596</v>
      </c>
      <c r="AB3349" s="8" t="s">
        <v>7330</v>
      </c>
      <c r="AG3349" s="16">
        <v>0</v>
      </c>
    </row>
    <row r="3350" spans="1:33" x14ac:dyDescent="0.25">
      <c r="A3350" t="s">
        <v>4065</v>
      </c>
      <c r="B3350" t="s">
        <v>7714</v>
      </c>
      <c r="C3350" t="s">
        <v>7714</v>
      </c>
      <c r="G3350" s="1">
        <v>-2941.9325124085808</v>
      </c>
      <c r="H3350" s="1">
        <v>2.5719054530123999E-3</v>
      </c>
      <c r="K3350" s="4">
        <v>114963865.7</v>
      </c>
      <c r="L3350" s="5">
        <v>4675001</v>
      </c>
      <c r="M3350" s="6">
        <v>24.59119596</v>
      </c>
      <c r="AB3350" s="8" t="s">
        <v>7330</v>
      </c>
      <c r="AG3350" s="16">
        <v>0</v>
      </c>
    </row>
    <row r="3351" spans="1:33" x14ac:dyDescent="0.25">
      <c r="A3351" t="s">
        <v>4065</v>
      </c>
      <c r="B3351" t="s">
        <v>7715</v>
      </c>
      <c r="C3351" t="s">
        <v>7715</v>
      </c>
      <c r="G3351" s="1">
        <v>-2673.64959847201</v>
      </c>
      <c r="H3351" s="1">
        <v>2.9152208497953002E-3</v>
      </c>
      <c r="K3351" s="4">
        <v>114963865.7</v>
      </c>
      <c r="L3351" s="5">
        <v>4675001</v>
      </c>
      <c r="M3351" s="6">
        <v>24.59119596</v>
      </c>
      <c r="AB3351" s="8" t="s">
        <v>7330</v>
      </c>
      <c r="AG3351" s="16">
        <v>0</v>
      </c>
    </row>
    <row r="3352" spans="1:33" x14ac:dyDescent="0.25">
      <c r="A3352" t="s">
        <v>4065</v>
      </c>
      <c r="B3352" t="s">
        <v>7716</v>
      </c>
      <c r="C3352" t="s">
        <v>7716</v>
      </c>
      <c r="G3352" s="1">
        <v>-3298.023066165842</v>
      </c>
      <c r="H3352" s="1">
        <v>6.3636132311749999E-4</v>
      </c>
      <c r="K3352" s="4">
        <v>114963865.7</v>
      </c>
      <c r="L3352" s="5">
        <v>4675001</v>
      </c>
      <c r="M3352" s="6">
        <v>24.59119596</v>
      </c>
      <c r="AB3352" s="8" t="s">
        <v>7330</v>
      </c>
      <c r="AG3352" s="16">
        <v>0</v>
      </c>
    </row>
    <row r="3353" spans="1:33" x14ac:dyDescent="0.25">
      <c r="A3353" t="s">
        <v>4065</v>
      </c>
      <c r="B3353" t="s">
        <v>7717</v>
      </c>
      <c r="C3353" t="s">
        <v>7717</v>
      </c>
      <c r="G3353" s="1">
        <v>-3454.1267531192839</v>
      </c>
      <c r="K3353" s="4">
        <v>114963865.7</v>
      </c>
      <c r="L3353" s="5">
        <v>4675001</v>
      </c>
      <c r="M3353" s="6">
        <v>24.59119596</v>
      </c>
      <c r="AB3353" s="8" t="s">
        <v>7330</v>
      </c>
      <c r="AG3353" s="16">
        <v>0</v>
      </c>
    </row>
    <row r="3354" spans="1:33" x14ac:dyDescent="0.25">
      <c r="A3354" t="s">
        <v>4065</v>
      </c>
      <c r="B3354" t="s">
        <v>7718</v>
      </c>
      <c r="C3354" t="s">
        <v>7718</v>
      </c>
      <c r="G3354" s="1">
        <v>-3355.5001859302411</v>
      </c>
      <c r="H3354" s="1">
        <v>5.3782448409619998E-4</v>
      </c>
      <c r="K3354" s="4">
        <v>114963865.7</v>
      </c>
      <c r="L3354" s="5">
        <v>4675001</v>
      </c>
      <c r="M3354" s="6">
        <v>24.59119596</v>
      </c>
      <c r="AB3354" s="8" t="s">
        <v>7330</v>
      </c>
      <c r="AG3354" s="16">
        <v>0</v>
      </c>
    </row>
    <row r="3355" spans="1:33" x14ac:dyDescent="0.25">
      <c r="A3355" t="s">
        <v>4065</v>
      </c>
      <c r="B3355" t="s">
        <v>7719</v>
      </c>
      <c r="C3355" t="s">
        <v>7719</v>
      </c>
      <c r="G3355" s="1">
        <v>-2709.8703165108018</v>
      </c>
      <c r="H3355" s="1">
        <v>3.1664865206134998E-3</v>
      </c>
      <c r="K3355" s="4">
        <v>114963865.7</v>
      </c>
      <c r="L3355" s="5">
        <v>4675001</v>
      </c>
      <c r="M3355" s="6">
        <v>24.59119596</v>
      </c>
      <c r="AB3355" s="8" t="s">
        <v>7330</v>
      </c>
      <c r="AG3355" s="16">
        <v>0</v>
      </c>
    </row>
    <row r="3356" spans="1:33" x14ac:dyDescent="0.25">
      <c r="A3356" t="s">
        <v>4065</v>
      </c>
      <c r="B3356" t="s">
        <v>7720</v>
      </c>
      <c r="C3356" t="s">
        <v>7720</v>
      </c>
      <c r="G3356" s="1">
        <v>-3232.648281893622</v>
      </c>
      <c r="H3356" s="1">
        <v>1.4051030086963999E-3</v>
      </c>
      <c r="K3356" s="4">
        <v>114963865.7</v>
      </c>
      <c r="L3356" s="5">
        <v>4675001</v>
      </c>
      <c r="M3356" s="6">
        <v>24.59119596</v>
      </c>
      <c r="AB3356" s="8" t="s">
        <v>7330</v>
      </c>
      <c r="AG3356" s="16">
        <v>0</v>
      </c>
    </row>
    <row r="3357" spans="1:33" x14ac:dyDescent="0.25">
      <c r="A3357" t="s">
        <v>4065</v>
      </c>
      <c r="B3357" t="s">
        <v>7721</v>
      </c>
      <c r="C3357" t="s">
        <v>7721</v>
      </c>
      <c r="G3357" s="1">
        <v>-2751.804340864142</v>
      </c>
      <c r="H3357" s="1">
        <v>3.3024141980411001E-3</v>
      </c>
      <c r="K3357" s="4">
        <v>114963865.7</v>
      </c>
      <c r="L3357" s="5">
        <v>4675001</v>
      </c>
      <c r="M3357" s="6">
        <v>24.59119596</v>
      </c>
      <c r="AB3357" s="8" t="s">
        <v>7330</v>
      </c>
      <c r="AG3357" s="16">
        <v>0</v>
      </c>
    </row>
    <row r="3358" spans="1:33" x14ac:dyDescent="0.25">
      <c r="A3358" t="s">
        <v>4065</v>
      </c>
      <c r="B3358" t="s">
        <v>7722</v>
      </c>
      <c r="C3358" t="s">
        <v>7722</v>
      </c>
      <c r="G3358" s="1">
        <v>-3287.3923833802792</v>
      </c>
      <c r="H3358" s="1">
        <v>1.5907884296683999E-3</v>
      </c>
      <c r="K3358" s="4">
        <v>114963865.7</v>
      </c>
      <c r="L3358" s="5">
        <v>4675001</v>
      </c>
      <c r="M3358" s="6">
        <v>24.59119596</v>
      </c>
      <c r="AB3358" s="8" t="s">
        <v>7330</v>
      </c>
      <c r="AG3358" s="16">
        <v>0</v>
      </c>
    </row>
    <row r="3359" spans="1:33" x14ac:dyDescent="0.25">
      <c r="A3359" t="s">
        <v>4065</v>
      </c>
      <c r="B3359" t="s">
        <v>7723</v>
      </c>
      <c r="C3359" t="s">
        <v>7723</v>
      </c>
      <c r="G3359" s="1">
        <v>-3442.5456766251868</v>
      </c>
      <c r="K3359" s="4">
        <v>114963865.7</v>
      </c>
      <c r="L3359" s="5">
        <v>4675001</v>
      </c>
      <c r="M3359" s="6">
        <v>24.59119596</v>
      </c>
      <c r="AB3359" s="8" t="s">
        <v>7330</v>
      </c>
      <c r="AG3359" s="16">
        <v>0</v>
      </c>
    </row>
    <row r="3360" spans="1:33" x14ac:dyDescent="0.25">
      <c r="A3360" t="s">
        <v>4065</v>
      </c>
      <c r="B3360" t="s">
        <v>7724</v>
      </c>
      <c r="C3360" t="s">
        <v>7724</v>
      </c>
      <c r="G3360" s="1">
        <v>-3344.4922698610681</v>
      </c>
      <c r="H3360" s="1">
        <v>1.6962883098755E-3</v>
      </c>
      <c r="K3360" s="4">
        <v>114963865.7</v>
      </c>
      <c r="L3360" s="5">
        <v>4675001</v>
      </c>
      <c r="M3360" s="6">
        <v>24.59119596</v>
      </c>
      <c r="AB3360" s="8" t="s">
        <v>7330</v>
      </c>
      <c r="AG3360" s="16">
        <v>0</v>
      </c>
    </row>
    <row r="3361" spans="1:33" x14ac:dyDescent="0.25">
      <c r="A3361" t="s">
        <v>4065</v>
      </c>
      <c r="B3361" t="s">
        <v>7725</v>
      </c>
      <c r="C3361" t="s">
        <v>7725</v>
      </c>
      <c r="G3361" s="1">
        <v>-2744.5012559294578</v>
      </c>
      <c r="H3361" s="1">
        <v>4.0808155257280997E-3</v>
      </c>
      <c r="K3361" s="4">
        <v>114963865.7</v>
      </c>
      <c r="L3361" s="5">
        <v>4675001</v>
      </c>
      <c r="M3361" s="6">
        <v>24.59119596</v>
      </c>
      <c r="AB3361" s="8" t="s">
        <v>7330</v>
      </c>
      <c r="AG3361" s="16">
        <v>0</v>
      </c>
    </row>
    <row r="3362" spans="1:33" x14ac:dyDescent="0.25">
      <c r="A3362" t="s">
        <v>4065</v>
      </c>
      <c r="B3362" t="s">
        <v>7726</v>
      </c>
      <c r="C3362" t="s">
        <v>7726</v>
      </c>
      <c r="G3362" s="1">
        <v>-3276.8130174951471</v>
      </c>
      <c r="H3362" s="1">
        <v>2.9781873010509999E-3</v>
      </c>
      <c r="K3362" s="4">
        <v>114963865.7</v>
      </c>
      <c r="L3362" s="5">
        <v>4675001</v>
      </c>
      <c r="M3362" s="6">
        <v>24.59119596</v>
      </c>
      <c r="AB3362" s="8" t="s">
        <v>7330</v>
      </c>
      <c r="AG3362" s="16">
        <v>0</v>
      </c>
    </row>
    <row r="3363" spans="1:33" x14ac:dyDescent="0.25">
      <c r="A3363" t="s">
        <v>4065</v>
      </c>
      <c r="B3363" t="s">
        <v>7727</v>
      </c>
      <c r="C3363" t="s">
        <v>7727</v>
      </c>
      <c r="G3363" s="1">
        <v>-3431.0227465939229</v>
      </c>
      <c r="K3363" s="4">
        <v>114963865.7</v>
      </c>
      <c r="L3363" s="5">
        <v>4675001</v>
      </c>
      <c r="M3363" s="6">
        <v>24.59119596</v>
      </c>
      <c r="AB3363" s="8" t="s">
        <v>7330</v>
      </c>
      <c r="AG3363" s="16">
        <v>0</v>
      </c>
    </row>
    <row r="3364" spans="1:33" x14ac:dyDescent="0.25">
      <c r="A3364" t="s">
        <v>4065</v>
      </c>
      <c r="B3364" t="s">
        <v>7728</v>
      </c>
      <c r="C3364" t="s">
        <v>7728</v>
      </c>
      <c r="G3364" s="1">
        <v>-3333.5384332502572</v>
      </c>
      <c r="H3364" s="1">
        <v>3.2941717438043001E-3</v>
      </c>
      <c r="K3364" s="4">
        <v>114963865.7</v>
      </c>
      <c r="L3364" s="5">
        <v>4675001</v>
      </c>
      <c r="M3364" s="6">
        <v>24.59119596</v>
      </c>
      <c r="AB3364" s="8" t="s">
        <v>7330</v>
      </c>
      <c r="AG3364" s="16">
        <v>0</v>
      </c>
    </row>
    <row r="3365" spans="1:33" x14ac:dyDescent="0.25">
      <c r="A3365" t="s">
        <v>4065</v>
      </c>
      <c r="B3365" t="s">
        <v>7729</v>
      </c>
      <c r="C3365" t="s">
        <v>7729</v>
      </c>
      <c r="G3365" s="1">
        <v>-3419.5575744189759</v>
      </c>
      <c r="K3365" s="4">
        <v>114963865.7</v>
      </c>
      <c r="L3365" s="5">
        <v>4675001</v>
      </c>
      <c r="M3365" s="6">
        <v>24.59119596</v>
      </c>
      <c r="AB3365" s="8" t="s">
        <v>7330</v>
      </c>
      <c r="AG3365" s="16">
        <v>0</v>
      </c>
    </row>
    <row r="3366" spans="1:33" x14ac:dyDescent="0.25">
      <c r="A3366" t="s">
        <v>4065</v>
      </c>
      <c r="B3366" t="s">
        <v>7730</v>
      </c>
      <c r="C3366" t="s">
        <v>7730</v>
      </c>
      <c r="G3366" s="1">
        <v>-4237.3550083174696</v>
      </c>
      <c r="H3366" s="1">
        <v>1.22484234721865E-2</v>
      </c>
      <c r="K3366" s="4">
        <v>114963865.7</v>
      </c>
      <c r="L3366" s="5">
        <v>4675001</v>
      </c>
      <c r="M3366" s="6">
        <v>24.59119596</v>
      </c>
      <c r="AB3366" s="8" t="s">
        <v>7330</v>
      </c>
      <c r="AG3366" s="16">
        <v>0</v>
      </c>
    </row>
    <row r="3367" spans="1:33" x14ac:dyDescent="0.25">
      <c r="A3367" t="s">
        <v>4065</v>
      </c>
      <c r="B3367" t="s">
        <v>7731</v>
      </c>
      <c r="C3367" t="s">
        <v>7731</v>
      </c>
      <c r="G3367" s="1">
        <v>-4397.3770658367002</v>
      </c>
      <c r="H3367" s="1">
        <v>1.13304694162942E-2</v>
      </c>
      <c r="K3367" s="4">
        <v>114963865.7</v>
      </c>
      <c r="L3367" s="5">
        <v>4675001</v>
      </c>
      <c r="M3367" s="6">
        <v>24.59119596</v>
      </c>
      <c r="AB3367" s="8" t="s">
        <v>7330</v>
      </c>
      <c r="AG3367" s="16">
        <v>0</v>
      </c>
    </row>
    <row r="3368" spans="1:33" x14ac:dyDescent="0.25">
      <c r="A3368" t="s">
        <v>4065</v>
      </c>
      <c r="B3368" t="s">
        <v>7732</v>
      </c>
      <c r="C3368" t="s">
        <v>7732</v>
      </c>
      <c r="G3368" s="1">
        <v>-4324.4792468499163</v>
      </c>
      <c r="H3368" s="1">
        <v>9.8566369050492007E-3</v>
      </c>
      <c r="K3368" s="4">
        <v>114963865.7</v>
      </c>
      <c r="L3368" s="5">
        <v>4675001</v>
      </c>
      <c r="M3368" s="6">
        <v>24.59119596</v>
      </c>
      <c r="AB3368" s="8" t="s">
        <v>7330</v>
      </c>
      <c r="AG3368" s="16">
        <v>0</v>
      </c>
    </row>
    <row r="3369" spans="1:33" x14ac:dyDescent="0.25">
      <c r="A3369" t="s">
        <v>4065</v>
      </c>
      <c r="B3369" t="s">
        <v>7733</v>
      </c>
      <c r="C3369" t="s">
        <v>7733</v>
      </c>
      <c r="G3369" s="1">
        <v>-4091.6478390542889</v>
      </c>
      <c r="H3369" s="1">
        <v>1.07543199097993E-2</v>
      </c>
      <c r="K3369" s="4">
        <v>114963865.7</v>
      </c>
      <c r="L3369" s="5">
        <v>4675001</v>
      </c>
      <c r="M3369" s="6">
        <v>24.59119596</v>
      </c>
      <c r="AB3369" s="8" t="s">
        <v>7330</v>
      </c>
      <c r="AG3369" s="16">
        <v>0</v>
      </c>
    </row>
    <row r="3370" spans="1:33" x14ac:dyDescent="0.25">
      <c r="A3370" t="s">
        <v>4065</v>
      </c>
      <c r="B3370" t="s">
        <v>7734</v>
      </c>
      <c r="C3370" t="s">
        <v>7734</v>
      </c>
      <c r="G3370" s="1">
        <v>-4336.4781384267772</v>
      </c>
      <c r="H3370" s="1">
        <v>9.0741085796031996E-3</v>
      </c>
      <c r="K3370" s="4">
        <v>114963865.7</v>
      </c>
      <c r="L3370" s="5">
        <v>4675001</v>
      </c>
      <c r="M3370" s="6">
        <v>24.59119596</v>
      </c>
      <c r="AB3370" s="8" t="s">
        <v>7330</v>
      </c>
      <c r="AG3370" s="16">
        <v>0</v>
      </c>
    </row>
    <row r="3371" spans="1:33" x14ac:dyDescent="0.25">
      <c r="A3371" t="s">
        <v>4065</v>
      </c>
      <c r="B3371" t="s">
        <v>7735</v>
      </c>
      <c r="C3371" t="s">
        <v>7735</v>
      </c>
      <c r="G3371" s="1">
        <v>-4213.2049042134486</v>
      </c>
      <c r="H3371" s="1">
        <v>1.00866580987411E-2</v>
      </c>
      <c r="K3371" s="4">
        <v>114963865.7</v>
      </c>
      <c r="L3371" s="5">
        <v>4675001</v>
      </c>
      <c r="M3371" s="6">
        <v>24.59119596</v>
      </c>
      <c r="AB3371" s="8" t="s">
        <v>7330</v>
      </c>
      <c r="AG3371" s="16">
        <v>0</v>
      </c>
    </row>
    <row r="3372" spans="1:33" x14ac:dyDescent="0.25">
      <c r="A3372" t="s">
        <v>4065</v>
      </c>
      <c r="B3372" t="s">
        <v>7736</v>
      </c>
      <c r="C3372" t="s">
        <v>7736</v>
      </c>
      <c r="G3372" s="1">
        <v>-4371.3861527944828</v>
      </c>
      <c r="H3372" s="1">
        <v>9.1409167649295995E-3</v>
      </c>
      <c r="K3372" s="4">
        <v>114963865.7</v>
      </c>
      <c r="L3372" s="5">
        <v>4675001</v>
      </c>
      <c r="M3372" s="6">
        <v>24.59119596</v>
      </c>
      <c r="AB3372" s="8" t="s">
        <v>7330</v>
      </c>
      <c r="AG3372" s="16">
        <v>0</v>
      </c>
    </row>
    <row r="3373" spans="1:33" x14ac:dyDescent="0.25">
      <c r="A3373" t="s">
        <v>4065</v>
      </c>
      <c r="B3373" t="s">
        <v>7737</v>
      </c>
      <c r="C3373" t="s">
        <v>7737</v>
      </c>
      <c r="G3373" s="1">
        <v>-4413.6444126349843</v>
      </c>
      <c r="H3373" s="1">
        <v>7.4234998940735002E-3</v>
      </c>
      <c r="K3373" s="4">
        <v>114963865.7</v>
      </c>
      <c r="L3373" s="5">
        <v>4675001</v>
      </c>
      <c r="M3373" s="6">
        <v>24.59119596</v>
      </c>
      <c r="AB3373" s="8" t="s">
        <v>7330</v>
      </c>
      <c r="AG3373" s="16">
        <v>0</v>
      </c>
    </row>
    <row r="3374" spans="1:33" x14ac:dyDescent="0.25">
      <c r="A3374" t="s">
        <v>4065</v>
      </c>
      <c r="B3374" t="s">
        <v>7738</v>
      </c>
      <c r="C3374" t="s">
        <v>7738</v>
      </c>
      <c r="G3374" s="1">
        <v>-4299.2505672005746</v>
      </c>
      <c r="H3374" s="1">
        <v>7.7491327531806998E-3</v>
      </c>
      <c r="K3374" s="4">
        <v>114963865.7</v>
      </c>
      <c r="L3374" s="5">
        <v>4675001</v>
      </c>
      <c r="M3374" s="6">
        <v>24.59119596</v>
      </c>
      <c r="AB3374" s="8" t="s">
        <v>7330</v>
      </c>
      <c r="AG3374" s="16">
        <v>0</v>
      </c>
    </row>
    <row r="3375" spans="1:33" x14ac:dyDescent="0.25">
      <c r="A3375" t="s">
        <v>4065</v>
      </c>
      <c r="B3375" t="s">
        <v>7739</v>
      </c>
      <c r="C3375" t="s">
        <v>7739</v>
      </c>
      <c r="G3375" s="1">
        <v>-4936.981180378134</v>
      </c>
      <c r="K3375" s="4">
        <v>114963865.7</v>
      </c>
      <c r="L3375" s="5">
        <v>4675001</v>
      </c>
      <c r="M3375" s="6">
        <v>24.59119596</v>
      </c>
      <c r="AB3375" s="8" t="s">
        <v>7330</v>
      </c>
      <c r="AG3375" s="16">
        <v>0</v>
      </c>
    </row>
    <row r="3376" spans="1:33" x14ac:dyDescent="0.25">
      <c r="A3376" t="s">
        <v>4065</v>
      </c>
      <c r="B3376" t="s">
        <v>7740</v>
      </c>
      <c r="C3376" t="s">
        <v>7740</v>
      </c>
      <c r="G3376" s="1">
        <v>-4069.0818500634118</v>
      </c>
      <c r="H3376" s="1">
        <v>8.8801184815276001E-3</v>
      </c>
      <c r="K3376" s="4">
        <v>114963865.7</v>
      </c>
      <c r="L3376" s="5">
        <v>4675001</v>
      </c>
      <c r="M3376" s="6">
        <v>24.59119596</v>
      </c>
      <c r="AB3376" s="8" t="s">
        <v>7330</v>
      </c>
      <c r="AG3376" s="16">
        <v>0</v>
      </c>
    </row>
    <row r="3377" spans="1:33" x14ac:dyDescent="0.25">
      <c r="A3377" t="s">
        <v>4065</v>
      </c>
      <c r="B3377" t="s">
        <v>7741</v>
      </c>
      <c r="C3377" t="s">
        <v>7741</v>
      </c>
      <c r="G3377" s="1">
        <v>-4311.0591448753948</v>
      </c>
      <c r="H3377" s="1">
        <v>6.9948099216684996E-3</v>
      </c>
      <c r="K3377" s="4">
        <v>114963865.7</v>
      </c>
      <c r="L3377" s="5">
        <v>4675001</v>
      </c>
      <c r="M3377" s="6">
        <v>24.59119596</v>
      </c>
      <c r="AB3377" s="8" t="s">
        <v>7330</v>
      </c>
      <c r="AG3377" s="16">
        <v>0</v>
      </c>
    </row>
    <row r="3378" spans="1:33" x14ac:dyDescent="0.25">
      <c r="A3378" t="s">
        <v>4065</v>
      </c>
      <c r="B3378" t="s">
        <v>7742</v>
      </c>
      <c r="C3378" t="s">
        <v>7742</v>
      </c>
      <c r="G3378" s="1">
        <v>-4189.2606725890982</v>
      </c>
      <c r="H3378" s="1">
        <v>8.1910131062085008E-3</v>
      </c>
      <c r="K3378" s="4">
        <v>114963865.7</v>
      </c>
      <c r="L3378" s="5">
        <v>4675001</v>
      </c>
      <c r="M3378" s="6">
        <v>24.59119596</v>
      </c>
      <c r="AB3378" s="8" t="s">
        <v>7330</v>
      </c>
      <c r="AG3378" s="16">
        <v>0</v>
      </c>
    </row>
    <row r="3379" spans="1:33" x14ac:dyDescent="0.25">
      <c r="A3379" t="s">
        <v>4065</v>
      </c>
      <c r="B3379" t="s">
        <v>7743</v>
      </c>
      <c r="C3379" t="s">
        <v>7743</v>
      </c>
      <c r="G3379" s="1">
        <v>-3807.132246288832</v>
      </c>
      <c r="H3379" s="1">
        <v>9.6460396439061995E-3</v>
      </c>
      <c r="K3379" s="4">
        <v>114963865.7</v>
      </c>
      <c r="L3379" s="5">
        <v>4675001</v>
      </c>
      <c r="M3379" s="6">
        <v>24.59119596</v>
      </c>
      <c r="AB3379" s="8" t="s">
        <v>7330</v>
      </c>
      <c r="AG3379" s="16">
        <v>0</v>
      </c>
    </row>
    <row r="3380" spans="1:33" x14ac:dyDescent="0.25">
      <c r="A3380" t="s">
        <v>4065</v>
      </c>
      <c r="B3380" t="s">
        <v>7744</v>
      </c>
      <c r="C3380" t="s">
        <v>7744</v>
      </c>
      <c r="G3380" s="1">
        <v>-4345.6249914575656</v>
      </c>
      <c r="H3380" s="1">
        <v>7.2602476593000998E-3</v>
      </c>
      <c r="K3380" s="4">
        <v>114963865.7</v>
      </c>
      <c r="L3380" s="5">
        <v>4675001</v>
      </c>
      <c r="M3380" s="6">
        <v>24.59119596</v>
      </c>
      <c r="AB3380" s="8" t="s">
        <v>7330</v>
      </c>
      <c r="AG3380" s="16">
        <v>0</v>
      </c>
    </row>
    <row r="3381" spans="1:33" x14ac:dyDescent="0.25">
      <c r="A3381" t="s">
        <v>4065</v>
      </c>
      <c r="B3381" t="s">
        <v>7745</v>
      </c>
      <c r="C3381" t="s">
        <v>7745</v>
      </c>
      <c r="G3381" s="1">
        <v>-4560.1668158558723</v>
      </c>
      <c r="H3381" s="1">
        <v>5.5168624011679001E-3</v>
      </c>
      <c r="K3381" s="4">
        <v>114963865.7</v>
      </c>
      <c r="L3381" s="5">
        <v>4675001</v>
      </c>
      <c r="M3381" s="6">
        <v>24.59119596</v>
      </c>
      <c r="AB3381" s="8" t="s">
        <v>7330</v>
      </c>
      <c r="AG3381" s="16">
        <v>0</v>
      </c>
    </row>
    <row r="3382" spans="1:33" x14ac:dyDescent="0.25">
      <c r="A3382" t="s">
        <v>4065</v>
      </c>
      <c r="B3382" t="s">
        <v>7746</v>
      </c>
      <c r="C3382" t="s">
        <v>7746</v>
      </c>
      <c r="G3382" s="1">
        <v>-4387.0897648118043</v>
      </c>
      <c r="H3382" s="1">
        <v>5.5115918685495003E-3</v>
      </c>
      <c r="K3382" s="4">
        <v>114963865.7</v>
      </c>
      <c r="L3382" s="5">
        <v>4675001</v>
      </c>
      <c r="M3382" s="6">
        <v>24.59119596</v>
      </c>
      <c r="AB3382" s="8" t="s">
        <v>7330</v>
      </c>
      <c r="AG3382" s="16">
        <v>0</v>
      </c>
    </row>
    <row r="3383" spans="1:33" x14ac:dyDescent="0.25">
      <c r="A3383" t="s">
        <v>4065</v>
      </c>
      <c r="B3383" t="s">
        <v>7747</v>
      </c>
      <c r="C3383" t="s">
        <v>7747</v>
      </c>
      <c r="G3383" s="1">
        <v>-4274.2420185498368</v>
      </c>
      <c r="H3383" s="1">
        <v>5.9877834384200997E-3</v>
      </c>
      <c r="K3383" s="4">
        <v>114963865.7</v>
      </c>
      <c r="L3383" s="5">
        <v>4675001</v>
      </c>
      <c r="M3383" s="6">
        <v>24.59119596</v>
      </c>
      <c r="AB3383" s="8" t="s">
        <v>7330</v>
      </c>
      <c r="AG3383" s="16">
        <v>0</v>
      </c>
    </row>
    <row r="3384" spans="1:33" x14ac:dyDescent="0.25">
      <c r="A3384" t="s">
        <v>4065</v>
      </c>
      <c r="B3384" t="s">
        <v>7748</v>
      </c>
      <c r="C3384" t="s">
        <v>7748</v>
      </c>
      <c r="G3384" s="1">
        <v>-4046.7020292869952</v>
      </c>
      <c r="H3384" s="1">
        <v>7.2665614796111003E-3</v>
      </c>
      <c r="K3384" s="4">
        <v>114963865.7</v>
      </c>
      <c r="L3384" s="5">
        <v>4675001</v>
      </c>
      <c r="M3384" s="6">
        <v>24.59119596</v>
      </c>
      <c r="AB3384" s="8" t="s">
        <v>7330</v>
      </c>
      <c r="AG3384" s="16">
        <v>0</v>
      </c>
    </row>
    <row r="3385" spans="1:33" x14ac:dyDescent="0.25">
      <c r="A3385" t="s">
        <v>4065</v>
      </c>
      <c r="B3385" t="s">
        <v>7749</v>
      </c>
      <c r="C3385" t="s">
        <v>7749</v>
      </c>
      <c r="G3385" s="1">
        <v>-4903.764488449945</v>
      </c>
      <c r="K3385" s="4">
        <v>114963865.7</v>
      </c>
      <c r="L3385" s="5">
        <v>4675001</v>
      </c>
      <c r="M3385" s="6">
        <v>24.59119596</v>
      </c>
      <c r="AB3385" s="8" t="s">
        <v>7330</v>
      </c>
      <c r="AG3385" s="16">
        <v>0</v>
      </c>
    </row>
    <row r="3386" spans="1:33" x14ac:dyDescent="0.25">
      <c r="A3386" t="s">
        <v>4065</v>
      </c>
      <c r="B3386" t="s">
        <v>7750</v>
      </c>
      <c r="C3386" t="s">
        <v>7750</v>
      </c>
      <c r="G3386" s="1">
        <v>-3787.9174912386129</v>
      </c>
      <c r="H3386" s="1">
        <v>8.2143251833414008E-3</v>
      </c>
      <c r="K3386" s="4">
        <v>114963865.7</v>
      </c>
      <c r="L3386" s="5">
        <v>4675001</v>
      </c>
      <c r="M3386" s="6">
        <v>24.59119596</v>
      </c>
      <c r="AB3386" s="8" t="s">
        <v>7330</v>
      </c>
      <c r="AG3386" s="16">
        <v>0</v>
      </c>
    </row>
    <row r="3387" spans="1:33" x14ac:dyDescent="0.25">
      <c r="A3387" t="s">
        <v>4065</v>
      </c>
      <c r="B3387" t="s">
        <v>7751</v>
      </c>
      <c r="C3387" t="s">
        <v>7751</v>
      </c>
      <c r="G3387" s="1">
        <v>-4067.4377173808848</v>
      </c>
      <c r="H3387" s="1">
        <v>7.2217042029654004E-3</v>
      </c>
      <c r="K3387" s="4">
        <v>114963865.7</v>
      </c>
      <c r="L3387" s="5">
        <v>4675001</v>
      </c>
      <c r="M3387" s="6">
        <v>24.59119596</v>
      </c>
      <c r="AB3387" s="8" t="s">
        <v>7330</v>
      </c>
      <c r="AG3387" s="16">
        <v>0</v>
      </c>
    </row>
    <row r="3388" spans="1:33" x14ac:dyDescent="0.25">
      <c r="A3388" t="s">
        <v>4065</v>
      </c>
      <c r="B3388" t="s">
        <v>7752</v>
      </c>
      <c r="C3388" t="s">
        <v>7752</v>
      </c>
      <c r="G3388" s="1">
        <v>-4165.5199800739128</v>
      </c>
      <c r="H3388" s="1">
        <v>6.5827821967937997E-3</v>
      </c>
      <c r="K3388" s="4">
        <v>114963865.7</v>
      </c>
      <c r="L3388" s="5">
        <v>4675001</v>
      </c>
      <c r="M3388" s="6">
        <v>24.59119596</v>
      </c>
      <c r="AB3388" s="8" t="s">
        <v>7330</v>
      </c>
      <c r="AG3388" s="16">
        <v>0</v>
      </c>
    </row>
    <row r="3389" spans="1:33" x14ac:dyDescent="0.25">
      <c r="A3389" t="s">
        <v>4065</v>
      </c>
      <c r="B3389" t="s">
        <v>7753</v>
      </c>
      <c r="C3389" t="s">
        <v>7753</v>
      </c>
      <c r="G3389" s="1">
        <v>-4285.8629945860976</v>
      </c>
      <c r="H3389" s="1">
        <v>5.2936228298657E-3</v>
      </c>
      <c r="K3389" s="4">
        <v>114963865.7</v>
      </c>
      <c r="L3389" s="5">
        <v>4675001</v>
      </c>
      <c r="M3389" s="6">
        <v>24.59119596</v>
      </c>
      <c r="AB3389" s="8" t="s">
        <v>7330</v>
      </c>
      <c r="AG3389" s="16">
        <v>0</v>
      </c>
    </row>
    <row r="3390" spans="1:33" x14ac:dyDescent="0.25">
      <c r="A3390" t="s">
        <v>4065</v>
      </c>
      <c r="B3390" t="s">
        <v>7754</v>
      </c>
      <c r="C3390" t="s">
        <v>7754</v>
      </c>
      <c r="G3390" s="1">
        <v>-4791.8595159544157</v>
      </c>
      <c r="H3390" s="1">
        <v>3.5564879251158E-3</v>
      </c>
      <c r="K3390" s="4">
        <v>114963865.7</v>
      </c>
      <c r="L3390" s="5">
        <v>4675001</v>
      </c>
      <c r="M3390" s="6">
        <v>24.59119596</v>
      </c>
      <c r="AB3390" s="8" t="s">
        <v>7330</v>
      </c>
      <c r="AG3390" s="16">
        <v>0</v>
      </c>
    </row>
    <row r="3391" spans="1:33" x14ac:dyDescent="0.25">
      <c r="A3391" t="s">
        <v>4065</v>
      </c>
      <c r="B3391" t="s">
        <v>7755</v>
      </c>
      <c r="C3391" t="s">
        <v>7755</v>
      </c>
      <c r="G3391" s="1">
        <v>-4320.0908818706148</v>
      </c>
      <c r="H3391" s="1">
        <v>5.7055339974218999E-3</v>
      </c>
      <c r="K3391" s="4">
        <v>114963865.7</v>
      </c>
      <c r="L3391" s="5">
        <v>4675001</v>
      </c>
      <c r="M3391" s="6">
        <v>24.59119596</v>
      </c>
      <c r="AB3391" s="8" t="s">
        <v>7330</v>
      </c>
      <c r="AG3391" s="16">
        <v>0</v>
      </c>
    </row>
    <row r="3392" spans="1:33" x14ac:dyDescent="0.25">
      <c r="A3392" t="s">
        <v>4065</v>
      </c>
      <c r="B3392" t="s">
        <v>7756</v>
      </c>
      <c r="C3392" t="s">
        <v>7756</v>
      </c>
      <c r="G3392" s="1">
        <v>-4532.0750342891333</v>
      </c>
      <c r="H3392" s="1">
        <v>3.9182619436326999E-3</v>
      </c>
      <c r="K3392" s="4">
        <v>114963865.7</v>
      </c>
      <c r="L3392" s="5">
        <v>4675001</v>
      </c>
      <c r="M3392" s="6">
        <v>24.59119596</v>
      </c>
      <c r="AB3392" s="8" t="s">
        <v>7330</v>
      </c>
      <c r="AG3392" s="16">
        <v>0</v>
      </c>
    </row>
    <row r="3393" spans="1:33" x14ac:dyDescent="0.25">
      <c r="A3393" t="s">
        <v>4065</v>
      </c>
      <c r="B3393" t="s">
        <v>7757</v>
      </c>
      <c r="C3393" t="s">
        <v>7757</v>
      </c>
      <c r="G3393" s="1">
        <v>-4104.4297305226082</v>
      </c>
      <c r="H3393" s="1">
        <v>7.1707869596549E-3</v>
      </c>
      <c r="K3393" s="4">
        <v>114963865.7</v>
      </c>
      <c r="L3393" s="5">
        <v>4675001</v>
      </c>
      <c r="M3393" s="6">
        <v>24.59119596</v>
      </c>
      <c r="AB3393" s="8" t="s">
        <v>7330</v>
      </c>
      <c r="AG3393" s="16">
        <v>0</v>
      </c>
    </row>
    <row r="3394" spans="1:33" x14ac:dyDescent="0.25">
      <c r="A3394" t="s">
        <v>4065</v>
      </c>
      <c r="B3394" t="s">
        <v>7758</v>
      </c>
      <c r="C3394" t="s">
        <v>7758</v>
      </c>
      <c r="G3394" s="1">
        <v>-4901.3299545373447</v>
      </c>
      <c r="H3394" s="1">
        <v>8.8164369133559998E-4</v>
      </c>
      <c r="K3394" s="4">
        <v>114963865.7</v>
      </c>
      <c r="L3394" s="5">
        <v>4675001</v>
      </c>
      <c r="M3394" s="6">
        <v>24.59119596</v>
      </c>
      <c r="AB3394" s="8" t="s">
        <v>7330</v>
      </c>
      <c r="AG3394" s="16">
        <v>0</v>
      </c>
    </row>
    <row r="3395" spans="1:33" x14ac:dyDescent="0.25">
      <c r="A3395" t="s">
        <v>4065</v>
      </c>
      <c r="B3395" t="s">
        <v>7759</v>
      </c>
      <c r="C3395" t="s">
        <v>7759</v>
      </c>
      <c r="G3395" s="1">
        <v>-4360.7740467126177</v>
      </c>
      <c r="H3395" s="1">
        <v>4.0244302014311997E-3</v>
      </c>
      <c r="K3395" s="4">
        <v>114963865.7</v>
      </c>
      <c r="L3395" s="5">
        <v>4675001</v>
      </c>
      <c r="M3395" s="6">
        <v>24.59119596</v>
      </c>
      <c r="AB3395" s="8" t="s">
        <v>7330</v>
      </c>
      <c r="AG3395" s="16">
        <v>0</v>
      </c>
    </row>
    <row r="3396" spans="1:33" x14ac:dyDescent="0.25">
      <c r="A3396" t="s">
        <v>4065</v>
      </c>
      <c r="B3396" t="s">
        <v>7760</v>
      </c>
      <c r="C3396" t="s">
        <v>7760</v>
      </c>
      <c r="G3396" s="1">
        <v>-4024.5063345051758</v>
      </c>
      <c r="H3396" s="1">
        <v>5.9060494482675004E-3</v>
      </c>
      <c r="K3396" s="4">
        <v>114963865.7</v>
      </c>
      <c r="L3396" s="5">
        <v>4675001</v>
      </c>
      <c r="M3396" s="6">
        <v>24.59119596</v>
      </c>
      <c r="AB3396" s="8" t="s">
        <v>7330</v>
      </c>
      <c r="AG3396" s="16">
        <v>0</v>
      </c>
    </row>
    <row r="3397" spans="1:33" x14ac:dyDescent="0.25">
      <c r="A3397" t="s">
        <v>4065</v>
      </c>
      <c r="B3397" t="s">
        <v>7761</v>
      </c>
      <c r="C3397" t="s">
        <v>7761</v>
      </c>
      <c r="G3397" s="1">
        <v>-4249.4510473438768</v>
      </c>
      <c r="H3397" s="1">
        <v>4.5754542473816001E-3</v>
      </c>
      <c r="K3397" s="4">
        <v>114963865.7</v>
      </c>
      <c r="L3397" s="5">
        <v>4675001</v>
      </c>
      <c r="M3397" s="6">
        <v>24.59119596</v>
      </c>
      <c r="AB3397" s="8" t="s">
        <v>7330</v>
      </c>
      <c r="AG3397" s="16">
        <v>0</v>
      </c>
    </row>
    <row r="3398" spans="1:33" x14ac:dyDescent="0.25">
      <c r="A3398" t="s">
        <v>4065</v>
      </c>
      <c r="B3398" t="s">
        <v>7762</v>
      </c>
      <c r="C3398" t="s">
        <v>7762</v>
      </c>
      <c r="G3398" s="1">
        <v>-3768.847836451871</v>
      </c>
      <c r="H3398" s="1">
        <v>6.9708483720312001E-3</v>
      </c>
      <c r="K3398" s="4">
        <v>114963865.7</v>
      </c>
      <c r="L3398" s="5">
        <v>4675001</v>
      </c>
      <c r="M3398" s="6">
        <v>24.59119596</v>
      </c>
      <c r="AB3398" s="8" t="s">
        <v>7330</v>
      </c>
      <c r="AG3398" s="16">
        <v>0</v>
      </c>
    </row>
    <row r="3399" spans="1:33" x14ac:dyDescent="0.25">
      <c r="A3399" t="s">
        <v>4065</v>
      </c>
      <c r="B3399" t="s">
        <v>7763</v>
      </c>
      <c r="C3399" t="s">
        <v>7763</v>
      </c>
      <c r="G3399" s="1">
        <v>-4045.1279074599852</v>
      </c>
      <c r="H3399" s="1">
        <v>5.9034102061956998E-3</v>
      </c>
      <c r="K3399" s="4">
        <v>114963865.7</v>
      </c>
      <c r="L3399" s="5">
        <v>4675001</v>
      </c>
      <c r="M3399" s="6">
        <v>24.59119596</v>
      </c>
      <c r="AB3399" s="8" t="s">
        <v>7330</v>
      </c>
      <c r="AG3399" s="16">
        <v>0</v>
      </c>
    </row>
    <row r="3400" spans="1:33" x14ac:dyDescent="0.25">
      <c r="A3400" t="s">
        <v>4065</v>
      </c>
      <c r="B3400" t="s">
        <v>7764</v>
      </c>
      <c r="C3400" t="s">
        <v>7764</v>
      </c>
      <c r="G3400" s="1">
        <v>-4214.3787259910068</v>
      </c>
      <c r="H3400" s="1">
        <v>6.3094820849832001E-3</v>
      </c>
      <c r="K3400" s="4">
        <v>114963865.7</v>
      </c>
      <c r="L3400" s="5">
        <v>4675001</v>
      </c>
      <c r="M3400" s="6">
        <v>24.59119596</v>
      </c>
      <c r="AB3400" s="8" t="s">
        <v>7330</v>
      </c>
      <c r="AG3400" s="16">
        <v>0</v>
      </c>
    </row>
    <row r="3401" spans="1:33" x14ac:dyDescent="0.25">
      <c r="A3401" t="s">
        <v>4065</v>
      </c>
      <c r="B3401" t="s">
        <v>7765</v>
      </c>
      <c r="C3401" t="s">
        <v>7765</v>
      </c>
      <c r="G3401" s="1">
        <v>-4141.9805262621649</v>
      </c>
      <c r="H3401" s="1">
        <v>5.2544786516033996E-3</v>
      </c>
      <c r="K3401" s="4">
        <v>114963865.7</v>
      </c>
      <c r="L3401" s="5">
        <v>4675001</v>
      </c>
      <c r="M3401" s="6">
        <v>24.59119596</v>
      </c>
      <c r="AB3401" s="8" t="s">
        <v>7330</v>
      </c>
      <c r="AG3401" s="16">
        <v>0</v>
      </c>
    </row>
    <row r="3402" spans="1:33" x14ac:dyDescent="0.25">
      <c r="A3402" t="s">
        <v>4065</v>
      </c>
      <c r="B3402" t="s">
        <v>7766</v>
      </c>
      <c r="C3402" t="s">
        <v>7766</v>
      </c>
      <c r="G3402" s="1">
        <v>-3790.8128546999419</v>
      </c>
      <c r="H3402" s="1">
        <v>6.9598585650493001E-3</v>
      </c>
      <c r="K3402" s="4">
        <v>114963865.7</v>
      </c>
      <c r="L3402" s="5">
        <v>4675001</v>
      </c>
      <c r="M3402" s="6">
        <v>24.59119596</v>
      </c>
      <c r="AB3402" s="8" t="s">
        <v>7330</v>
      </c>
      <c r="AG3402" s="16">
        <v>0</v>
      </c>
    </row>
    <row r="3403" spans="1:33" x14ac:dyDescent="0.25">
      <c r="A3403" t="s">
        <v>4065</v>
      </c>
      <c r="B3403" t="s">
        <v>7767</v>
      </c>
      <c r="C3403" t="s">
        <v>7767</v>
      </c>
      <c r="G3403" s="1">
        <v>-4260.8870903204606</v>
      </c>
      <c r="H3403" s="1">
        <v>3.9608044402460003E-3</v>
      </c>
      <c r="K3403" s="4">
        <v>114963865.7</v>
      </c>
      <c r="L3403" s="5">
        <v>4675001</v>
      </c>
      <c r="M3403" s="6">
        <v>24.59119596</v>
      </c>
      <c r="AB3403" s="8" t="s">
        <v>7330</v>
      </c>
      <c r="AG3403" s="16">
        <v>0</v>
      </c>
    </row>
    <row r="3404" spans="1:33" x14ac:dyDescent="0.25">
      <c r="A3404" t="s">
        <v>4065</v>
      </c>
      <c r="B3404" t="s">
        <v>7768</v>
      </c>
      <c r="C3404" t="s">
        <v>7768</v>
      </c>
      <c r="G3404" s="1">
        <v>-4870.8819019971543</v>
      </c>
      <c r="K3404" s="4">
        <v>114963865.7</v>
      </c>
      <c r="L3404" s="5">
        <v>4675001</v>
      </c>
      <c r="M3404" s="6">
        <v>24.59119596</v>
      </c>
      <c r="AB3404" s="8" t="s">
        <v>7330</v>
      </c>
      <c r="AG3404" s="16">
        <v>0</v>
      </c>
    </row>
    <row r="3405" spans="1:33" x14ac:dyDescent="0.25">
      <c r="A3405" t="s">
        <v>4065</v>
      </c>
      <c r="B3405" t="s">
        <v>7769</v>
      </c>
      <c r="C3405" t="s">
        <v>7769</v>
      </c>
      <c r="G3405" s="1">
        <v>-5059.7694639047631</v>
      </c>
      <c r="H3405" s="1">
        <v>8.3130257419920003E-4</v>
      </c>
      <c r="K3405" s="4">
        <v>114963865.7</v>
      </c>
      <c r="L3405" s="5">
        <v>4675001</v>
      </c>
      <c r="M3405" s="6">
        <v>24.59119596</v>
      </c>
      <c r="AB3405" s="8" t="s">
        <v>7330</v>
      </c>
      <c r="AG3405" s="16">
        <v>0</v>
      </c>
    </row>
    <row r="3406" spans="1:33" x14ac:dyDescent="0.25">
      <c r="A3406" t="s">
        <v>4065</v>
      </c>
      <c r="B3406" t="s">
        <v>7770</v>
      </c>
      <c r="C3406" t="s">
        <v>7770</v>
      </c>
      <c r="G3406" s="1">
        <v>-4760.8321986993806</v>
      </c>
      <c r="H3406" s="1">
        <v>2.2942842682789001E-3</v>
      </c>
      <c r="K3406" s="4">
        <v>114963865.7</v>
      </c>
      <c r="L3406" s="5">
        <v>4675001</v>
      </c>
      <c r="M3406" s="6">
        <v>24.59119596</v>
      </c>
      <c r="AB3406" s="8" t="s">
        <v>7330</v>
      </c>
      <c r="AG3406" s="16">
        <v>0</v>
      </c>
    </row>
    <row r="3407" spans="1:33" x14ac:dyDescent="0.25">
      <c r="A3407" t="s">
        <v>4065</v>
      </c>
      <c r="B3407" t="s">
        <v>7771</v>
      </c>
      <c r="C3407" t="s">
        <v>7771</v>
      </c>
      <c r="G3407" s="1">
        <v>-4939.1919388694751</v>
      </c>
      <c r="H3407" s="1">
        <v>1.9508451362783999E-3</v>
      </c>
      <c r="K3407" s="4">
        <v>114963865.7</v>
      </c>
      <c r="L3407" s="5">
        <v>4675001</v>
      </c>
      <c r="M3407" s="6">
        <v>24.59119596</v>
      </c>
      <c r="AB3407" s="8" t="s">
        <v>7330</v>
      </c>
      <c r="AG3407" s="16">
        <v>0</v>
      </c>
    </row>
    <row r="3408" spans="1:33" x14ac:dyDescent="0.25">
      <c r="A3408" t="s">
        <v>4065</v>
      </c>
      <c r="B3408" t="s">
        <v>7772</v>
      </c>
      <c r="C3408" t="s">
        <v>7772</v>
      </c>
      <c r="G3408" s="1">
        <v>-4294.7811636231527</v>
      </c>
      <c r="H3408" s="1">
        <v>4.4521443065598E-3</v>
      </c>
      <c r="K3408" s="4">
        <v>114963865.7</v>
      </c>
      <c r="L3408" s="5">
        <v>4675001</v>
      </c>
      <c r="M3408" s="6">
        <v>24.59119596</v>
      </c>
      <c r="AB3408" s="8" t="s">
        <v>7330</v>
      </c>
      <c r="AG3408" s="16">
        <v>0</v>
      </c>
    </row>
    <row r="3409" spans="1:33" x14ac:dyDescent="0.25">
      <c r="A3409" t="s">
        <v>4065</v>
      </c>
      <c r="B3409" t="s">
        <v>7773</v>
      </c>
      <c r="C3409" t="s">
        <v>7773</v>
      </c>
      <c r="G3409" s="1">
        <v>-4082.0059519259439</v>
      </c>
      <c r="H3409" s="1">
        <v>5.9549777628723002E-3</v>
      </c>
      <c r="K3409" s="4">
        <v>114963865.7</v>
      </c>
      <c r="L3409" s="5">
        <v>4675001</v>
      </c>
      <c r="M3409" s="6">
        <v>24.59119596</v>
      </c>
      <c r="AB3409" s="8" t="s">
        <v>7330</v>
      </c>
      <c r="AG3409" s="16">
        <v>0</v>
      </c>
    </row>
    <row r="3410" spans="1:33" x14ac:dyDescent="0.25">
      <c r="A3410" t="s">
        <v>4065</v>
      </c>
      <c r="B3410" t="s">
        <v>7774</v>
      </c>
      <c r="C3410" t="s">
        <v>7774</v>
      </c>
      <c r="G3410" s="1">
        <v>-4504.2420341637498</v>
      </c>
      <c r="H3410" s="1">
        <v>2.7475353193485998E-3</v>
      </c>
      <c r="K3410" s="4">
        <v>114963865.7</v>
      </c>
      <c r="L3410" s="5">
        <v>4675001</v>
      </c>
      <c r="M3410" s="6">
        <v>24.59119596</v>
      </c>
      <c r="AB3410" s="8" t="s">
        <v>7330</v>
      </c>
      <c r="AG3410" s="16">
        <v>0</v>
      </c>
    </row>
    <row r="3411" spans="1:33" x14ac:dyDescent="0.25">
      <c r="A3411" t="s">
        <v>4065</v>
      </c>
      <c r="B3411" t="s">
        <v>7775</v>
      </c>
      <c r="C3411" t="s">
        <v>7775</v>
      </c>
      <c r="G3411" s="1">
        <v>-4334.6944004992411</v>
      </c>
      <c r="H3411" s="1">
        <v>2.9108560823796E-3</v>
      </c>
      <c r="K3411" s="4">
        <v>114963865.7</v>
      </c>
      <c r="L3411" s="5">
        <v>4675001</v>
      </c>
      <c r="M3411" s="6">
        <v>24.59119596</v>
      </c>
      <c r="AB3411" s="8" t="s">
        <v>7330</v>
      </c>
      <c r="AG3411" s="16">
        <v>0</v>
      </c>
    </row>
    <row r="3412" spans="1:33" x14ac:dyDescent="0.25">
      <c r="A3412" t="s">
        <v>4065</v>
      </c>
      <c r="B3412" t="s">
        <v>7776</v>
      </c>
      <c r="C3412" t="s">
        <v>7776</v>
      </c>
      <c r="G3412" s="1">
        <v>-4657.3560858315104</v>
      </c>
      <c r="H3412" s="1">
        <v>2.3200835009893998E-3</v>
      </c>
      <c r="K3412" s="4">
        <v>114963865.7</v>
      </c>
      <c r="L3412" s="5">
        <v>4675001</v>
      </c>
      <c r="M3412" s="6">
        <v>24.59119596</v>
      </c>
      <c r="AB3412" s="8" t="s">
        <v>7330</v>
      </c>
      <c r="AG3412" s="16">
        <v>0</v>
      </c>
    </row>
    <row r="3413" spans="1:33" x14ac:dyDescent="0.25">
      <c r="A3413" t="s">
        <v>4065</v>
      </c>
      <c r="B3413" t="s">
        <v>7777</v>
      </c>
      <c r="C3413" t="s">
        <v>7777</v>
      </c>
      <c r="G3413" s="1">
        <v>-4002.4927514247988</v>
      </c>
      <c r="H3413" s="1">
        <v>4.7817151119590997E-3</v>
      </c>
      <c r="K3413" s="4">
        <v>114963865.7</v>
      </c>
      <c r="L3413" s="5">
        <v>4675001</v>
      </c>
      <c r="M3413" s="6">
        <v>24.59119596</v>
      </c>
      <c r="AB3413" s="8" t="s">
        <v>7330</v>
      </c>
      <c r="AG3413" s="16">
        <v>0</v>
      </c>
    </row>
    <row r="3414" spans="1:33" x14ac:dyDescent="0.25">
      <c r="A3414" t="s">
        <v>4065</v>
      </c>
      <c r="B3414" t="s">
        <v>7778</v>
      </c>
      <c r="C3414" t="s">
        <v>7778</v>
      </c>
      <c r="G3414" s="1">
        <v>-4868.5626576747318</v>
      </c>
      <c r="H3414" s="1">
        <v>2.679310706487E-4</v>
      </c>
      <c r="K3414" s="4">
        <v>114963865.7</v>
      </c>
      <c r="L3414" s="5">
        <v>4675001</v>
      </c>
      <c r="M3414" s="6">
        <v>24.59119596</v>
      </c>
      <c r="AB3414" s="8" t="s">
        <v>7330</v>
      </c>
      <c r="AG3414" s="16">
        <v>0</v>
      </c>
    </row>
    <row r="3415" spans="1:33" x14ac:dyDescent="0.25">
      <c r="A3415" t="s">
        <v>4065</v>
      </c>
      <c r="B3415" t="s">
        <v>7779</v>
      </c>
      <c r="C3415" t="s">
        <v>7779</v>
      </c>
      <c r="G3415" s="1">
        <v>-3749.9218246310411</v>
      </c>
      <c r="H3415" s="1">
        <v>5.9015520816849999E-3</v>
      </c>
      <c r="K3415" s="4">
        <v>114963865.7</v>
      </c>
      <c r="L3415" s="5">
        <v>4675001</v>
      </c>
      <c r="M3415" s="6">
        <v>24.59119596</v>
      </c>
      <c r="AB3415" s="8" t="s">
        <v>7330</v>
      </c>
      <c r="AG3415" s="16">
        <v>0</v>
      </c>
    </row>
    <row r="3416" spans="1:33" x14ac:dyDescent="0.25">
      <c r="A3416" t="s">
        <v>4065</v>
      </c>
      <c r="B3416" t="s">
        <v>7780</v>
      </c>
      <c r="C3416" t="s">
        <v>7780</v>
      </c>
      <c r="G3416" s="1">
        <v>-4224.8751369488054</v>
      </c>
      <c r="H3416" s="1">
        <v>3.4742266161626998E-3</v>
      </c>
      <c r="K3416" s="4">
        <v>114963865.7</v>
      </c>
      <c r="L3416" s="5">
        <v>4675001</v>
      </c>
      <c r="M3416" s="6">
        <v>24.59119596</v>
      </c>
      <c r="AB3416" s="8" t="s">
        <v>7330</v>
      </c>
      <c r="AG3416" s="16">
        <v>0</v>
      </c>
    </row>
    <row r="3417" spans="1:33" x14ac:dyDescent="0.25">
      <c r="A3417" t="s">
        <v>4065</v>
      </c>
      <c r="B3417" t="s">
        <v>7781</v>
      </c>
      <c r="C3417" t="s">
        <v>7781</v>
      </c>
      <c r="G3417" s="1">
        <v>-4961.044082369006</v>
      </c>
      <c r="H3417" s="1">
        <v>1.2702475929619E-3</v>
      </c>
      <c r="K3417" s="4">
        <v>114963865.7</v>
      </c>
      <c r="L3417" s="5">
        <v>4675001</v>
      </c>
      <c r="M3417" s="6">
        <v>24.59119596</v>
      </c>
      <c r="AB3417" s="8" t="s">
        <v>7330</v>
      </c>
      <c r="AG3417" s="16">
        <v>0</v>
      </c>
    </row>
    <row r="3418" spans="1:33" x14ac:dyDescent="0.25">
      <c r="A3418" t="s">
        <v>4065</v>
      </c>
      <c r="B3418" t="s">
        <v>7782</v>
      </c>
      <c r="C3418" t="s">
        <v>7782</v>
      </c>
      <c r="G3418" s="1">
        <v>-4023.0011486627959</v>
      </c>
      <c r="H3418" s="1">
        <v>4.8096128529901E-3</v>
      </c>
      <c r="K3418" s="4">
        <v>114963865.7</v>
      </c>
      <c r="L3418" s="5">
        <v>4675001</v>
      </c>
      <c r="M3418" s="6">
        <v>24.59119596</v>
      </c>
      <c r="AB3418" s="8" t="s">
        <v>7330</v>
      </c>
      <c r="AG3418" s="16">
        <v>0</v>
      </c>
    </row>
    <row r="3419" spans="1:33" x14ac:dyDescent="0.25">
      <c r="A3419" t="s">
        <v>4065</v>
      </c>
      <c r="B3419" t="s">
        <v>7783</v>
      </c>
      <c r="C3419" t="s">
        <v>7783</v>
      </c>
      <c r="G3419" s="1">
        <v>-3771.6854424161088</v>
      </c>
      <c r="H3419" s="1">
        <v>5.9109380695128999E-3</v>
      </c>
      <c r="K3419" s="4">
        <v>114963865.7</v>
      </c>
      <c r="L3419" s="5">
        <v>4675001</v>
      </c>
      <c r="M3419" s="6">
        <v>24.59119596</v>
      </c>
      <c r="AB3419" s="8" t="s">
        <v>7330</v>
      </c>
      <c r="AG3419" s="16">
        <v>0</v>
      </c>
    </row>
    <row r="3420" spans="1:33" x14ac:dyDescent="0.25">
      <c r="A3420" t="s">
        <v>4065</v>
      </c>
      <c r="B3420" t="s">
        <v>7784</v>
      </c>
      <c r="C3420" t="s">
        <v>7784</v>
      </c>
      <c r="G3420" s="1">
        <v>-4190.8484809161864</v>
      </c>
      <c r="H3420" s="1">
        <v>5.1822350364094001E-3</v>
      </c>
      <c r="K3420" s="4">
        <v>114963865.7</v>
      </c>
      <c r="L3420" s="5">
        <v>4675001</v>
      </c>
      <c r="M3420" s="6">
        <v>24.59119596</v>
      </c>
      <c r="AB3420" s="8" t="s">
        <v>7330</v>
      </c>
      <c r="AG3420" s="16">
        <v>0</v>
      </c>
    </row>
    <row r="3421" spans="1:33" x14ac:dyDescent="0.25">
      <c r="A3421" t="s">
        <v>4065</v>
      </c>
      <c r="B3421" t="s">
        <v>7785</v>
      </c>
      <c r="C3421" t="s">
        <v>7785</v>
      </c>
      <c r="G3421" s="1">
        <v>-4118.6400431556094</v>
      </c>
      <c r="H3421" s="1">
        <v>4.1777445229927001E-3</v>
      </c>
      <c r="K3421" s="4">
        <v>114963865.7</v>
      </c>
      <c r="L3421" s="5">
        <v>4675001</v>
      </c>
      <c r="M3421" s="6">
        <v>24.59119596</v>
      </c>
      <c r="AB3421" s="8" t="s">
        <v>7330</v>
      </c>
      <c r="AG3421" s="16">
        <v>0</v>
      </c>
    </row>
    <row r="3422" spans="1:33" x14ac:dyDescent="0.25">
      <c r="A3422" t="s">
        <v>4065</v>
      </c>
      <c r="B3422" t="s">
        <v>7786</v>
      </c>
      <c r="C3422" t="s">
        <v>7786</v>
      </c>
      <c r="G3422" s="1">
        <v>-4236.1288725686254</v>
      </c>
      <c r="H3422" s="1">
        <v>2.9475923385855998E-3</v>
      </c>
      <c r="K3422" s="4">
        <v>114963865.7</v>
      </c>
      <c r="L3422" s="5">
        <v>4675001</v>
      </c>
      <c r="M3422" s="6">
        <v>24.59119596</v>
      </c>
      <c r="AB3422" s="8" t="s">
        <v>7330</v>
      </c>
      <c r="AG3422" s="16">
        <v>0</v>
      </c>
    </row>
    <row r="3423" spans="1:33" x14ac:dyDescent="0.25">
      <c r="A3423" t="s">
        <v>4065</v>
      </c>
      <c r="B3423" t="s">
        <v>7787</v>
      </c>
      <c r="C3423" t="s">
        <v>7787</v>
      </c>
      <c r="G3423" s="1">
        <v>-4966.4276302574845</v>
      </c>
      <c r="H3423" s="1">
        <v>7.2911144270580003E-4</v>
      </c>
      <c r="K3423" s="4">
        <v>114963865.7</v>
      </c>
      <c r="L3423" s="5">
        <v>4675001</v>
      </c>
      <c r="M3423" s="6">
        <v>24.59119596</v>
      </c>
      <c r="AB3423" s="8" t="s">
        <v>7330</v>
      </c>
      <c r="AG3423" s="16">
        <v>0</v>
      </c>
    </row>
    <row r="3424" spans="1:33" x14ac:dyDescent="0.25">
      <c r="A3424" t="s">
        <v>4065</v>
      </c>
      <c r="B3424" t="s">
        <v>7788</v>
      </c>
      <c r="C3424" t="s">
        <v>7788</v>
      </c>
      <c r="G3424" s="1">
        <v>-4838.3289552587439</v>
      </c>
      <c r="K3424" s="4">
        <v>114963865.7</v>
      </c>
      <c r="L3424" s="5">
        <v>4675001</v>
      </c>
      <c r="M3424" s="6">
        <v>24.59119596</v>
      </c>
      <c r="AB3424" s="8" t="s">
        <v>7330</v>
      </c>
      <c r="AG3424" s="16">
        <v>0</v>
      </c>
    </row>
    <row r="3425" spans="1:33" x14ac:dyDescent="0.25">
      <c r="A3425" t="s">
        <v>4065</v>
      </c>
      <c r="B3425" t="s">
        <v>7789</v>
      </c>
      <c r="C3425" t="s">
        <v>7789</v>
      </c>
      <c r="G3425" s="1">
        <v>-4059.7654347434291</v>
      </c>
      <c r="H3425" s="1">
        <v>4.9367963048563002E-3</v>
      </c>
      <c r="K3425" s="4">
        <v>114963865.7</v>
      </c>
      <c r="L3425" s="5">
        <v>4675001</v>
      </c>
      <c r="M3425" s="6">
        <v>24.59119596</v>
      </c>
      <c r="AB3425" s="8" t="s">
        <v>7330</v>
      </c>
      <c r="AG3425" s="16">
        <v>0</v>
      </c>
    </row>
    <row r="3426" spans="1:33" x14ac:dyDescent="0.25">
      <c r="A3426" t="s">
        <v>4065</v>
      </c>
      <c r="B3426" t="s">
        <v>7790</v>
      </c>
      <c r="C3426" t="s">
        <v>7790</v>
      </c>
      <c r="G3426" s="1">
        <v>-4269.693215156567</v>
      </c>
      <c r="H3426" s="1">
        <v>3.4670807234065001E-3</v>
      </c>
      <c r="K3426" s="4">
        <v>114963865.7</v>
      </c>
      <c r="L3426" s="5">
        <v>4675001</v>
      </c>
      <c r="M3426" s="6">
        <v>24.59119596</v>
      </c>
      <c r="AB3426" s="8" t="s">
        <v>7330</v>
      </c>
      <c r="AG3426" s="16">
        <v>0</v>
      </c>
    </row>
    <row r="3427" spans="1:33" x14ac:dyDescent="0.25">
      <c r="A3427" t="s">
        <v>4065</v>
      </c>
      <c r="B3427" t="s">
        <v>7791</v>
      </c>
      <c r="C3427" t="s">
        <v>7791</v>
      </c>
      <c r="G3427" s="1">
        <v>-4730.1052617806472</v>
      </c>
      <c r="H3427" s="1">
        <v>1.4696209568577001E-3</v>
      </c>
      <c r="K3427" s="4">
        <v>114963865.7</v>
      </c>
      <c r="L3427" s="5">
        <v>4675001</v>
      </c>
      <c r="M3427" s="6">
        <v>24.59119596</v>
      </c>
      <c r="AB3427" s="8" t="s">
        <v>7330</v>
      </c>
      <c r="AG3427" s="16">
        <v>0</v>
      </c>
    </row>
    <row r="3428" spans="1:33" x14ac:dyDescent="0.25">
      <c r="A3428" t="s">
        <v>4065</v>
      </c>
      <c r="B3428" t="s">
        <v>7792</v>
      </c>
      <c r="C3428" t="s">
        <v>7792</v>
      </c>
      <c r="G3428" s="1">
        <v>-4299.6763220548801</v>
      </c>
      <c r="H3428" s="1">
        <v>4.3865247782548002E-3</v>
      </c>
      <c r="K3428" s="4">
        <v>114963865.7</v>
      </c>
      <c r="L3428" s="5">
        <v>4675001</v>
      </c>
      <c r="M3428" s="6">
        <v>24.59119596</v>
      </c>
      <c r="AB3428" s="8" t="s">
        <v>7330</v>
      </c>
      <c r="AG3428" s="16">
        <v>0</v>
      </c>
    </row>
    <row r="3429" spans="1:33" x14ac:dyDescent="0.25">
      <c r="A3429" t="s">
        <v>4065</v>
      </c>
      <c r="B3429" t="s">
        <v>7793</v>
      </c>
      <c r="C3429" t="s">
        <v>7793</v>
      </c>
      <c r="G3429" s="1">
        <v>-5024.6926604313558</v>
      </c>
      <c r="H3429" s="1">
        <v>3.3067489912430001E-4</v>
      </c>
      <c r="K3429" s="4">
        <v>114963865.7</v>
      </c>
      <c r="L3429" s="5">
        <v>4675001</v>
      </c>
      <c r="M3429" s="6">
        <v>24.59119596</v>
      </c>
      <c r="AB3429" s="8" t="s">
        <v>7330</v>
      </c>
      <c r="AG3429" s="16">
        <v>0</v>
      </c>
    </row>
    <row r="3430" spans="1:33" x14ac:dyDescent="0.25">
      <c r="A3430" t="s">
        <v>4065</v>
      </c>
      <c r="B3430" t="s">
        <v>7794</v>
      </c>
      <c r="C3430" t="s">
        <v>7794</v>
      </c>
      <c r="G3430" s="1">
        <v>-4906.1808010083423</v>
      </c>
      <c r="H3430" s="1">
        <v>1.1695849435686999E-3</v>
      </c>
      <c r="K3430" s="4">
        <v>114963865.7</v>
      </c>
      <c r="L3430" s="5">
        <v>4675001</v>
      </c>
      <c r="M3430" s="6">
        <v>24.59119596</v>
      </c>
      <c r="AB3430" s="8" t="s">
        <v>7330</v>
      </c>
      <c r="AG3430" s="16">
        <v>0</v>
      </c>
    </row>
    <row r="3431" spans="1:33" x14ac:dyDescent="0.25">
      <c r="A3431" t="s">
        <v>4065</v>
      </c>
      <c r="B3431" t="s">
        <v>7795</v>
      </c>
      <c r="C3431" t="s">
        <v>7795</v>
      </c>
      <c r="G3431" s="1">
        <v>-3731.1380167279731</v>
      </c>
      <c r="H3431" s="1">
        <v>4.9904874722419001E-3</v>
      </c>
      <c r="K3431" s="4">
        <v>114963865.7</v>
      </c>
      <c r="L3431" s="5">
        <v>4675001</v>
      </c>
      <c r="M3431" s="6">
        <v>24.59119596</v>
      </c>
      <c r="AB3431" s="8" t="s">
        <v>7330</v>
      </c>
      <c r="AG3431" s="16">
        <v>0</v>
      </c>
    </row>
    <row r="3432" spans="1:33" x14ac:dyDescent="0.25">
      <c r="A3432" t="s">
        <v>4065</v>
      </c>
      <c r="B3432" t="s">
        <v>7796</v>
      </c>
      <c r="C3432" t="s">
        <v>7796</v>
      </c>
      <c r="G3432" s="1">
        <v>-4476.6646466869461</v>
      </c>
      <c r="H3432" s="1">
        <v>1.9214492454592E-3</v>
      </c>
      <c r="K3432" s="4">
        <v>114963865.7</v>
      </c>
      <c r="L3432" s="5">
        <v>4675001</v>
      </c>
      <c r="M3432" s="6">
        <v>24.59119596</v>
      </c>
      <c r="AB3432" s="8" t="s">
        <v>7330</v>
      </c>
      <c r="AG3432" s="16">
        <v>0</v>
      </c>
    </row>
    <row r="3433" spans="1:33" x14ac:dyDescent="0.25">
      <c r="A3433" t="s">
        <v>4065</v>
      </c>
      <c r="B3433" t="s">
        <v>7797</v>
      </c>
      <c r="C3433" t="s">
        <v>7797</v>
      </c>
      <c r="G3433" s="1">
        <v>-3980.659293222408</v>
      </c>
      <c r="H3433" s="1">
        <v>3.8662033975069001E-3</v>
      </c>
      <c r="K3433" s="4">
        <v>114963865.7</v>
      </c>
      <c r="L3433" s="5">
        <v>4675001</v>
      </c>
      <c r="M3433" s="6">
        <v>24.59119596</v>
      </c>
      <c r="AB3433" s="8" t="s">
        <v>7330</v>
      </c>
      <c r="AG3433" s="16">
        <v>0</v>
      </c>
    </row>
    <row r="3434" spans="1:33" x14ac:dyDescent="0.25">
      <c r="A3434" t="s">
        <v>4065</v>
      </c>
      <c r="B3434" t="s">
        <v>7798</v>
      </c>
      <c r="C3434" t="s">
        <v>7798</v>
      </c>
      <c r="G3434" s="1">
        <v>-4308.8480109343254</v>
      </c>
      <c r="H3434" s="1">
        <v>2.1032046140938999E-3</v>
      </c>
      <c r="K3434" s="4">
        <v>114963865.7</v>
      </c>
      <c r="L3434" s="5">
        <v>4675001</v>
      </c>
      <c r="M3434" s="6">
        <v>24.59119596</v>
      </c>
      <c r="AB3434" s="8" t="s">
        <v>7330</v>
      </c>
      <c r="AG3434" s="16">
        <v>0</v>
      </c>
    </row>
    <row r="3435" spans="1:33" x14ac:dyDescent="0.25">
      <c r="A3435" t="s">
        <v>4065</v>
      </c>
      <c r="B3435" t="s">
        <v>7799</v>
      </c>
      <c r="C3435" t="s">
        <v>7799</v>
      </c>
      <c r="G3435" s="1">
        <v>-4200.5118070119561</v>
      </c>
      <c r="H3435" s="1">
        <v>2.6364471343874002E-3</v>
      </c>
      <c r="K3435" s="4">
        <v>114963865.7</v>
      </c>
      <c r="L3435" s="5">
        <v>4675001</v>
      </c>
      <c r="M3435" s="6">
        <v>24.59119596</v>
      </c>
      <c r="AB3435" s="8" t="s">
        <v>7330</v>
      </c>
      <c r="AG3435" s="16">
        <v>0</v>
      </c>
    </row>
    <row r="3436" spans="1:33" x14ac:dyDescent="0.25">
      <c r="A3436" t="s">
        <v>4065</v>
      </c>
      <c r="B3436" t="s">
        <v>7800</v>
      </c>
      <c r="C3436" t="s">
        <v>7800</v>
      </c>
      <c r="G3436" s="1">
        <v>-3752.7024333388049</v>
      </c>
      <c r="H3436" s="1">
        <v>5.0150790494702998E-3</v>
      </c>
      <c r="K3436" s="4">
        <v>114963865.7</v>
      </c>
      <c r="L3436" s="5">
        <v>4675001</v>
      </c>
      <c r="M3436" s="6">
        <v>24.59119596</v>
      </c>
      <c r="AB3436" s="8" t="s">
        <v>7330</v>
      </c>
      <c r="AG3436" s="16">
        <v>0</v>
      </c>
    </row>
    <row r="3437" spans="1:33" x14ac:dyDescent="0.25">
      <c r="A3437" t="s">
        <v>4065</v>
      </c>
      <c r="B3437" t="s">
        <v>7801</v>
      </c>
      <c r="C3437" t="s">
        <v>7801</v>
      </c>
      <c r="G3437" s="1">
        <v>-4627.7120744101658</v>
      </c>
      <c r="H3437" s="1">
        <v>1.5518804121818E-3</v>
      </c>
      <c r="K3437" s="4">
        <v>114963865.7</v>
      </c>
      <c r="L3437" s="5">
        <v>4675001</v>
      </c>
      <c r="M3437" s="6">
        <v>24.59119596</v>
      </c>
      <c r="AB3437" s="8" t="s">
        <v>7330</v>
      </c>
      <c r="AG3437" s="16">
        <v>0</v>
      </c>
    </row>
    <row r="3438" spans="1:33" x14ac:dyDescent="0.25">
      <c r="A3438" t="s">
        <v>4065</v>
      </c>
      <c r="B3438" t="s">
        <v>7802</v>
      </c>
      <c r="C3438" t="s">
        <v>7802</v>
      </c>
      <c r="G3438" s="1">
        <v>-4001.055443882809</v>
      </c>
      <c r="H3438" s="1">
        <v>3.9151198383577997E-3</v>
      </c>
      <c r="K3438" s="4">
        <v>114963865.7</v>
      </c>
      <c r="L3438" s="5">
        <v>4675001</v>
      </c>
      <c r="M3438" s="6">
        <v>24.59119596</v>
      </c>
      <c r="AB3438" s="8" t="s">
        <v>7330</v>
      </c>
      <c r="AG3438" s="16">
        <v>0</v>
      </c>
    </row>
    <row r="3439" spans="1:33" x14ac:dyDescent="0.25">
      <c r="A3439" t="s">
        <v>4065</v>
      </c>
      <c r="B3439" t="s">
        <v>7803</v>
      </c>
      <c r="C3439" t="s">
        <v>7803</v>
      </c>
      <c r="G3439" s="1">
        <v>-4836.1228589659186</v>
      </c>
      <c r="H3439" s="1">
        <v>6.4566660401350553E-5</v>
      </c>
      <c r="K3439" s="4">
        <v>114963865.7</v>
      </c>
      <c r="L3439" s="5">
        <v>4675001</v>
      </c>
      <c r="M3439" s="6">
        <v>24.59119596</v>
      </c>
      <c r="AB3439" s="8" t="s">
        <v>7330</v>
      </c>
      <c r="AG3439" s="16">
        <v>0</v>
      </c>
    </row>
    <row r="3440" spans="1:33" x14ac:dyDescent="0.25">
      <c r="A3440" t="s">
        <v>4065</v>
      </c>
      <c r="B3440" t="s">
        <v>7804</v>
      </c>
      <c r="C3440" t="s">
        <v>7804</v>
      </c>
      <c r="G3440" s="1">
        <v>-4167.5147526054216</v>
      </c>
      <c r="H3440" s="1">
        <v>4.2526894049220998E-3</v>
      </c>
      <c r="K3440" s="4">
        <v>114963865.7</v>
      </c>
      <c r="L3440" s="5">
        <v>4675001</v>
      </c>
      <c r="M3440" s="6">
        <v>24.59119596</v>
      </c>
      <c r="AB3440" s="8" t="s">
        <v>7330</v>
      </c>
      <c r="AG3440" s="16">
        <v>0</v>
      </c>
    </row>
    <row r="3441" spans="1:33" x14ac:dyDescent="0.25">
      <c r="A3441" t="s">
        <v>4065</v>
      </c>
      <c r="B3441" t="s">
        <v>7805</v>
      </c>
      <c r="C3441" t="s">
        <v>7805</v>
      </c>
      <c r="G3441" s="1">
        <v>-4095.49629461717</v>
      </c>
      <c r="H3441" s="1">
        <v>3.3208548279093E-3</v>
      </c>
      <c r="K3441" s="4">
        <v>114963865.7</v>
      </c>
      <c r="L3441" s="5">
        <v>4675001</v>
      </c>
      <c r="M3441" s="6">
        <v>24.59119596</v>
      </c>
      <c r="AB3441" s="8" t="s">
        <v>7330</v>
      </c>
      <c r="AG3441" s="16">
        <v>0</v>
      </c>
    </row>
    <row r="3442" spans="1:33" x14ac:dyDescent="0.25">
      <c r="A3442" t="s">
        <v>4065</v>
      </c>
      <c r="B3442" t="s">
        <v>7806</v>
      </c>
      <c r="C3442" t="s">
        <v>7806</v>
      </c>
      <c r="G3442" s="1">
        <v>-4927.8567586701793</v>
      </c>
      <c r="H3442" s="1">
        <v>6.9686589856140005E-4</v>
      </c>
      <c r="K3442" s="4">
        <v>114963865.7</v>
      </c>
      <c r="L3442" s="5">
        <v>4675001</v>
      </c>
      <c r="M3442" s="6">
        <v>24.59119596</v>
      </c>
      <c r="AB3442" s="8" t="s">
        <v>7330</v>
      </c>
      <c r="AG3442" s="16">
        <v>0</v>
      </c>
    </row>
    <row r="3443" spans="1:33" x14ac:dyDescent="0.25">
      <c r="A3443" t="s">
        <v>4065</v>
      </c>
      <c r="B3443" t="s">
        <v>7807</v>
      </c>
      <c r="C3443" t="s">
        <v>7807</v>
      </c>
      <c r="G3443" s="1">
        <v>-4211.5858188935208</v>
      </c>
      <c r="H3443" s="1">
        <v>2.1975719514683999E-3</v>
      </c>
      <c r="K3443" s="4">
        <v>114963865.7</v>
      </c>
      <c r="L3443" s="5">
        <v>4675001</v>
      </c>
      <c r="M3443" s="6">
        <v>24.59119596</v>
      </c>
      <c r="AB3443" s="8" t="s">
        <v>7330</v>
      </c>
      <c r="AG3443" s="16">
        <v>0</v>
      </c>
    </row>
    <row r="3444" spans="1:33" x14ac:dyDescent="0.25">
      <c r="A3444" t="s">
        <v>4065</v>
      </c>
      <c r="B3444" t="s">
        <v>7808</v>
      </c>
      <c r="C3444" t="s">
        <v>7808</v>
      </c>
      <c r="G3444" s="1">
        <v>-4037.7061874295391</v>
      </c>
      <c r="H3444" s="1">
        <v>4.0919373281995E-3</v>
      </c>
      <c r="K3444" s="4">
        <v>114963865.7</v>
      </c>
      <c r="L3444" s="5">
        <v>4675001</v>
      </c>
      <c r="M3444" s="6">
        <v>24.59119596</v>
      </c>
      <c r="AB3444" s="8" t="s">
        <v>7330</v>
      </c>
      <c r="AG3444" s="16">
        <v>0</v>
      </c>
    </row>
    <row r="3445" spans="1:33" x14ac:dyDescent="0.25">
      <c r="A3445" t="s">
        <v>4065</v>
      </c>
      <c r="B3445" t="s">
        <v>7809</v>
      </c>
      <c r="C3445" t="s">
        <v>7809</v>
      </c>
      <c r="G3445" s="1">
        <v>-4932.7419123778946</v>
      </c>
      <c r="H3445" s="1">
        <v>3.3669727537439999E-4</v>
      </c>
      <c r="K3445" s="4">
        <v>114963865.7</v>
      </c>
      <c r="L3445" s="5">
        <v>4675001</v>
      </c>
      <c r="M3445" s="6">
        <v>24.59119596</v>
      </c>
      <c r="AB3445" s="8" t="s">
        <v>7330</v>
      </c>
      <c r="AG3445" s="16">
        <v>0</v>
      </c>
    </row>
    <row r="3446" spans="1:33" x14ac:dyDescent="0.25">
      <c r="A3446" t="s">
        <v>4065</v>
      </c>
      <c r="B3446" t="s">
        <v>7810</v>
      </c>
      <c r="C3446" t="s">
        <v>7810</v>
      </c>
      <c r="G3446" s="1">
        <v>-4806.1012568386222</v>
      </c>
      <c r="K3446" s="4">
        <v>114963865.7</v>
      </c>
      <c r="L3446" s="5">
        <v>4675001</v>
      </c>
      <c r="M3446" s="6">
        <v>24.59119596</v>
      </c>
      <c r="AB3446" s="8" t="s">
        <v>7330</v>
      </c>
      <c r="AG3446" s="16">
        <v>0</v>
      </c>
    </row>
    <row r="3447" spans="1:33" x14ac:dyDescent="0.25">
      <c r="A3447" t="s">
        <v>4065</v>
      </c>
      <c r="B3447" t="s">
        <v>7811</v>
      </c>
      <c r="C3447" t="s">
        <v>7811</v>
      </c>
      <c r="G3447" s="1">
        <v>-4244.8244530852326</v>
      </c>
      <c r="H3447" s="1">
        <v>2.701970972322E-3</v>
      </c>
      <c r="K3447" s="4">
        <v>114963865.7</v>
      </c>
      <c r="L3447" s="5">
        <v>4675001</v>
      </c>
      <c r="M3447" s="6">
        <v>24.59119596</v>
      </c>
      <c r="AB3447" s="8" t="s">
        <v>7330</v>
      </c>
      <c r="AG3447" s="16">
        <v>0</v>
      </c>
    </row>
    <row r="3448" spans="1:33" x14ac:dyDescent="0.25">
      <c r="A3448" t="s">
        <v>4065</v>
      </c>
      <c r="B3448" t="s">
        <v>7812</v>
      </c>
      <c r="C3448" t="s">
        <v>7812</v>
      </c>
      <c r="G3448" s="1">
        <v>-3712.4949916703781</v>
      </c>
      <c r="H3448" s="1">
        <v>4.2209797371806999E-3</v>
      </c>
      <c r="K3448" s="4">
        <v>114963865.7</v>
      </c>
      <c r="L3448" s="5">
        <v>4675001</v>
      </c>
      <c r="M3448" s="6">
        <v>24.59119596</v>
      </c>
      <c r="AB3448" s="8" t="s">
        <v>7330</v>
      </c>
      <c r="AG3448" s="16">
        <v>0</v>
      </c>
    </row>
    <row r="3449" spans="1:33" x14ac:dyDescent="0.25">
      <c r="A3449" t="s">
        <v>4065</v>
      </c>
      <c r="B3449" t="s">
        <v>7813</v>
      </c>
      <c r="C3449" t="s">
        <v>7813</v>
      </c>
      <c r="G3449" s="1">
        <v>-4274.7683546244552</v>
      </c>
      <c r="H3449" s="1">
        <v>3.5490403208830001E-3</v>
      </c>
      <c r="K3449" s="4">
        <v>114963865.7</v>
      </c>
      <c r="L3449" s="5">
        <v>4675001</v>
      </c>
      <c r="M3449" s="6">
        <v>24.59119596</v>
      </c>
      <c r="AB3449" s="8" t="s">
        <v>7330</v>
      </c>
      <c r="AG3449" s="16">
        <v>0</v>
      </c>
    </row>
    <row r="3450" spans="1:33" x14ac:dyDescent="0.25">
      <c r="A3450" t="s">
        <v>4065</v>
      </c>
      <c r="B3450" t="s">
        <v>7814</v>
      </c>
      <c r="C3450" t="s">
        <v>7814</v>
      </c>
      <c r="G3450" s="1">
        <v>-3959.0040000959211</v>
      </c>
      <c r="H3450" s="1">
        <v>3.1289972832328999E-3</v>
      </c>
      <c r="K3450" s="4">
        <v>114963865.7</v>
      </c>
      <c r="L3450" s="5">
        <v>4675001</v>
      </c>
      <c r="M3450" s="6">
        <v>24.59119596</v>
      </c>
      <c r="AB3450" s="8" t="s">
        <v>7330</v>
      </c>
      <c r="AG3450" s="16">
        <v>0</v>
      </c>
    </row>
    <row r="3451" spans="1:33" x14ac:dyDescent="0.25">
      <c r="A3451" t="s">
        <v>4065</v>
      </c>
      <c r="B3451" t="s">
        <v>7815</v>
      </c>
      <c r="C3451" t="s">
        <v>7815</v>
      </c>
      <c r="G3451" s="1">
        <v>-4699.6748403014362</v>
      </c>
      <c r="H3451" s="1">
        <v>9.4154486005640001E-4</v>
      </c>
      <c r="K3451" s="4">
        <v>114963865.7</v>
      </c>
      <c r="L3451" s="5">
        <v>4675001</v>
      </c>
      <c r="M3451" s="6">
        <v>24.59119596</v>
      </c>
      <c r="AB3451" s="8" t="s">
        <v>7330</v>
      </c>
      <c r="AG3451" s="16">
        <v>0</v>
      </c>
    </row>
    <row r="3452" spans="1:33" x14ac:dyDescent="0.25">
      <c r="A3452" t="s">
        <v>4065</v>
      </c>
      <c r="B3452" t="s">
        <v>7816</v>
      </c>
      <c r="C3452" t="s">
        <v>7816</v>
      </c>
      <c r="G3452" s="1">
        <v>-3733.862377546734</v>
      </c>
      <c r="H3452" s="1">
        <v>4.2563345891744996E-3</v>
      </c>
      <c r="K3452" s="4">
        <v>114963865.7</v>
      </c>
      <c r="L3452" s="5">
        <v>4675001</v>
      </c>
      <c r="M3452" s="6">
        <v>24.59119596</v>
      </c>
      <c r="AB3452" s="8" t="s">
        <v>7330</v>
      </c>
      <c r="AG3452" s="16">
        <v>0</v>
      </c>
    </row>
    <row r="3453" spans="1:33" x14ac:dyDescent="0.25">
      <c r="A3453" t="s">
        <v>4065</v>
      </c>
      <c r="B3453" t="s">
        <v>7817</v>
      </c>
      <c r="C3453" t="s">
        <v>7817</v>
      </c>
      <c r="G3453" s="1">
        <v>-4449.3397514204289</v>
      </c>
      <c r="H3453" s="1">
        <v>1.3462185932873001E-3</v>
      </c>
      <c r="K3453" s="4">
        <v>114963865.7</v>
      </c>
      <c r="L3453" s="5">
        <v>4675001</v>
      </c>
      <c r="M3453" s="6">
        <v>24.59119596</v>
      </c>
      <c r="AB3453" s="8" t="s">
        <v>7330</v>
      </c>
      <c r="AG3453" s="16">
        <v>0</v>
      </c>
    </row>
    <row r="3454" spans="1:33" x14ac:dyDescent="0.25">
      <c r="A3454" t="s">
        <v>4065</v>
      </c>
      <c r="B3454" t="s">
        <v>7818</v>
      </c>
      <c r="C3454" t="s">
        <v>7818</v>
      </c>
      <c r="G3454" s="1">
        <v>-4873.4995059838066</v>
      </c>
      <c r="H3454" s="1">
        <v>6.9969055745460005E-4</v>
      </c>
      <c r="K3454" s="4">
        <v>114963865.7</v>
      </c>
      <c r="L3454" s="5">
        <v>4675001</v>
      </c>
      <c r="M3454" s="6">
        <v>24.59119596</v>
      </c>
      <c r="AB3454" s="8" t="s">
        <v>7330</v>
      </c>
      <c r="AG3454" s="16">
        <v>0</v>
      </c>
    </row>
    <row r="3455" spans="1:33" x14ac:dyDescent="0.25">
      <c r="A3455" t="s">
        <v>4065</v>
      </c>
      <c r="B3455" t="s">
        <v>7819</v>
      </c>
      <c r="C3455" t="s">
        <v>7819</v>
      </c>
      <c r="G3455" s="1">
        <v>-4989.9793510431209</v>
      </c>
      <c r="H3455" s="1">
        <v>1.051363857277E-4</v>
      </c>
      <c r="K3455" s="4">
        <v>114963865.7</v>
      </c>
      <c r="L3455" s="5">
        <v>4675001</v>
      </c>
      <c r="M3455" s="6">
        <v>24.59119596</v>
      </c>
      <c r="AB3455" s="8" t="s">
        <v>7330</v>
      </c>
      <c r="AG3455" s="16">
        <v>0</v>
      </c>
    </row>
    <row r="3456" spans="1:33" x14ac:dyDescent="0.25">
      <c r="A3456" t="s">
        <v>4065</v>
      </c>
      <c r="B3456" t="s">
        <v>7820</v>
      </c>
      <c r="C3456" t="s">
        <v>7820</v>
      </c>
      <c r="G3456" s="1">
        <v>-4283.2321046215657</v>
      </c>
      <c r="H3456" s="1">
        <v>1.5240127607152E-3</v>
      </c>
      <c r="K3456" s="4">
        <v>114963865.7</v>
      </c>
      <c r="L3456" s="5">
        <v>4675001</v>
      </c>
      <c r="M3456" s="6">
        <v>24.59119596</v>
      </c>
      <c r="AB3456" s="8" t="s">
        <v>7330</v>
      </c>
      <c r="AG3456" s="16">
        <v>0</v>
      </c>
    </row>
    <row r="3457" spans="1:33" x14ac:dyDescent="0.25">
      <c r="A3457" t="s">
        <v>4065</v>
      </c>
      <c r="B3457" t="s">
        <v>7821</v>
      </c>
      <c r="C3457" t="s">
        <v>7821</v>
      </c>
      <c r="G3457" s="1">
        <v>-4176.3586128360266</v>
      </c>
      <c r="H3457" s="1">
        <v>2.0059761706875002E-3</v>
      </c>
      <c r="K3457" s="4">
        <v>114963865.7</v>
      </c>
      <c r="L3457" s="5">
        <v>4675001</v>
      </c>
      <c r="M3457" s="6">
        <v>24.59119596</v>
      </c>
      <c r="AB3457" s="8" t="s">
        <v>7330</v>
      </c>
      <c r="AG3457" s="16">
        <v>0</v>
      </c>
    </row>
    <row r="3458" spans="1:33" x14ac:dyDescent="0.25">
      <c r="A3458" t="s">
        <v>4065</v>
      </c>
      <c r="B3458" t="s">
        <v>7822</v>
      </c>
      <c r="C3458" t="s">
        <v>7822</v>
      </c>
      <c r="G3458" s="1">
        <v>-3979.2888231752081</v>
      </c>
      <c r="H3458" s="1">
        <v>3.1907393768365998E-3</v>
      </c>
      <c r="K3458" s="4">
        <v>114963865.7</v>
      </c>
      <c r="L3458" s="5">
        <v>4675001</v>
      </c>
      <c r="M3458" s="6">
        <v>24.59119596</v>
      </c>
      <c r="AB3458" s="8" t="s">
        <v>7330</v>
      </c>
      <c r="AG3458" s="16">
        <v>0</v>
      </c>
    </row>
    <row r="3459" spans="1:33" x14ac:dyDescent="0.25">
      <c r="A3459" t="s">
        <v>4065</v>
      </c>
      <c r="B3459" t="s">
        <v>7823</v>
      </c>
      <c r="C3459" t="s">
        <v>7823</v>
      </c>
      <c r="G3459" s="1">
        <v>-4144.3753588119052</v>
      </c>
      <c r="H3459" s="1">
        <v>3.4929946357772001E-3</v>
      </c>
      <c r="K3459" s="4">
        <v>114963865.7</v>
      </c>
      <c r="L3459" s="5">
        <v>4675001</v>
      </c>
      <c r="M3459" s="6">
        <v>24.59119596</v>
      </c>
      <c r="AB3459" s="8" t="s">
        <v>7330</v>
      </c>
      <c r="AG3459" s="16">
        <v>0</v>
      </c>
    </row>
    <row r="3460" spans="1:33" x14ac:dyDescent="0.25">
      <c r="A3460" t="s">
        <v>4065</v>
      </c>
      <c r="B3460" t="s">
        <v>7824</v>
      </c>
      <c r="C3460" t="s">
        <v>7824</v>
      </c>
      <c r="G3460" s="1">
        <v>-4072.547075835339</v>
      </c>
      <c r="H3460" s="1">
        <v>2.6438860754528001E-3</v>
      </c>
      <c r="K3460" s="4">
        <v>114963865.7</v>
      </c>
      <c r="L3460" s="5">
        <v>4675001</v>
      </c>
      <c r="M3460" s="6">
        <v>24.59119596</v>
      </c>
      <c r="AB3460" s="8" t="s">
        <v>7330</v>
      </c>
      <c r="AG3460" s="16">
        <v>0</v>
      </c>
    </row>
    <row r="3461" spans="1:33" x14ac:dyDescent="0.25">
      <c r="A3461" t="s">
        <v>4065</v>
      </c>
      <c r="B3461" t="s">
        <v>7825</v>
      </c>
      <c r="C3461" t="s">
        <v>7825</v>
      </c>
      <c r="G3461" s="1">
        <v>-4598.3501905080257</v>
      </c>
      <c r="H3461" s="1">
        <v>1.0376971674083001E-3</v>
      </c>
      <c r="K3461" s="4">
        <v>114963865.7</v>
      </c>
      <c r="L3461" s="5">
        <v>4675001</v>
      </c>
      <c r="M3461" s="6">
        <v>24.59119596</v>
      </c>
      <c r="AB3461" s="8" t="s">
        <v>7330</v>
      </c>
      <c r="AG3461" s="16">
        <v>0</v>
      </c>
    </row>
    <row r="3462" spans="1:33" x14ac:dyDescent="0.25">
      <c r="A3462" t="s">
        <v>4065</v>
      </c>
      <c r="B3462" t="s">
        <v>7826</v>
      </c>
      <c r="C3462" t="s">
        <v>7826</v>
      </c>
      <c r="G3462" s="1">
        <v>-4804.0062085941399</v>
      </c>
      <c r="H3462" s="1">
        <v>7.7820540022137973E-6</v>
      </c>
      <c r="K3462" s="4">
        <v>114963865.7</v>
      </c>
      <c r="L3462" s="5">
        <v>4675001</v>
      </c>
      <c r="M3462" s="6">
        <v>24.59119596</v>
      </c>
      <c r="AB3462" s="8" t="s">
        <v>7330</v>
      </c>
      <c r="AG3462" s="16">
        <v>0</v>
      </c>
    </row>
    <row r="3463" spans="1:33" x14ac:dyDescent="0.25">
      <c r="A3463" t="s">
        <v>4065</v>
      </c>
      <c r="B3463" t="s">
        <v>7827</v>
      </c>
      <c r="C3463" t="s">
        <v>7827</v>
      </c>
      <c r="G3463" s="1">
        <v>-4187.255443288369</v>
      </c>
      <c r="H3463" s="1">
        <v>1.6423290982138E-3</v>
      </c>
      <c r="K3463" s="4">
        <v>114963865.7</v>
      </c>
      <c r="L3463" s="5">
        <v>4675001</v>
      </c>
      <c r="M3463" s="6">
        <v>24.59119596</v>
      </c>
      <c r="AB3463" s="8" t="s">
        <v>7330</v>
      </c>
      <c r="AG3463" s="16">
        <v>0</v>
      </c>
    </row>
    <row r="3464" spans="1:33" x14ac:dyDescent="0.25">
      <c r="A3464" t="s">
        <v>4065</v>
      </c>
      <c r="B3464" t="s">
        <v>7828</v>
      </c>
      <c r="C3464" t="s">
        <v>7828</v>
      </c>
      <c r="G3464" s="1">
        <v>-4895.0013386245218</v>
      </c>
      <c r="H3464" s="1">
        <v>3.6983132210540001E-4</v>
      </c>
      <c r="K3464" s="4">
        <v>114963865.7</v>
      </c>
      <c r="L3464" s="5">
        <v>4675001</v>
      </c>
      <c r="M3464" s="6">
        <v>24.59119596</v>
      </c>
      <c r="AB3464" s="8" t="s">
        <v>7330</v>
      </c>
      <c r="AG3464" s="16">
        <v>0</v>
      </c>
    </row>
    <row r="3465" spans="1:33" x14ac:dyDescent="0.25">
      <c r="A3465" t="s">
        <v>4065</v>
      </c>
      <c r="B3465" t="s">
        <v>7829</v>
      </c>
      <c r="C3465" t="s">
        <v>7829</v>
      </c>
      <c r="G3465" s="1">
        <v>-4015.8262454186888</v>
      </c>
      <c r="H3465" s="1">
        <v>3.3960081802560998E-3</v>
      </c>
      <c r="K3465" s="4">
        <v>114963865.7</v>
      </c>
      <c r="L3465" s="5">
        <v>4675001</v>
      </c>
      <c r="M3465" s="6">
        <v>24.59119596</v>
      </c>
      <c r="AB3465" s="8" t="s">
        <v>7330</v>
      </c>
      <c r="AG3465" s="16">
        <v>0</v>
      </c>
    </row>
    <row r="3466" spans="1:33" x14ac:dyDescent="0.25">
      <c r="A3466" t="s">
        <v>4065</v>
      </c>
      <c r="B3466" t="s">
        <v>7830</v>
      </c>
      <c r="C3466" t="s">
        <v>7830</v>
      </c>
      <c r="G3466" s="1">
        <v>-3693.9913460930452</v>
      </c>
      <c r="H3466" s="1">
        <v>3.5742124097107001E-3</v>
      </c>
      <c r="K3466" s="4">
        <v>114963865.7</v>
      </c>
      <c r="L3466" s="5">
        <v>4675001</v>
      </c>
      <c r="M3466" s="6">
        <v>24.59119596</v>
      </c>
      <c r="AB3466" s="8" t="s">
        <v>7330</v>
      </c>
      <c r="AG3466" s="16">
        <v>0</v>
      </c>
    </row>
    <row r="3467" spans="1:33" x14ac:dyDescent="0.25">
      <c r="A3467" t="s">
        <v>4065</v>
      </c>
      <c r="B3467" t="s">
        <v>7831</v>
      </c>
      <c r="C3467" t="s">
        <v>7831</v>
      </c>
      <c r="G3467" s="1">
        <v>-4220.1723315314357</v>
      </c>
      <c r="H3467" s="1">
        <v>2.1099442852014001E-3</v>
      </c>
      <c r="K3467" s="4">
        <v>114963865.7</v>
      </c>
      <c r="L3467" s="5">
        <v>4675001</v>
      </c>
      <c r="M3467" s="6">
        <v>24.59119596</v>
      </c>
      <c r="AB3467" s="8" t="s">
        <v>7330</v>
      </c>
      <c r="AG3467" s="16">
        <v>0</v>
      </c>
    </row>
    <row r="3468" spans="1:33" x14ac:dyDescent="0.25">
      <c r="A3468" t="s">
        <v>4065</v>
      </c>
      <c r="B3468" t="s">
        <v>7832</v>
      </c>
      <c r="C3468" t="s">
        <v>7832</v>
      </c>
      <c r="G3468" s="1">
        <v>-3715.1638432709578</v>
      </c>
      <c r="H3468" s="1">
        <v>3.6167587014099998E-3</v>
      </c>
      <c r="K3468" s="4">
        <v>114963865.7</v>
      </c>
      <c r="L3468" s="5">
        <v>4675001</v>
      </c>
      <c r="M3468" s="6">
        <v>24.59119596</v>
      </c>
      <c r="AB3468" s="8" t="s">
        <v>7330</v>
      </c>
      <c r="AG3468" s="16">
        <v>0</v>
      </c>
    </row>
    <row r="3469" spans="1:33" x14ac:dyDescent="0.25">
      <c r="A3469" t="s">
        <v>4065</v>
      </c>
      <c r="B3469" t="s">
        <v>7833</v>
      </c>
      <c r="C3469" t="s">
        <v>7833</v>
      </c>
      <c r="G3469" s="1">
        <v>-3937.5249388248458</v>
      </c>
      <c r="H3469" s="1">
        <v>2.5371568553724999E-3</v>
      </c>
      <c r="K3469" s="4">
        <v>114963865.7</v>
      </c>
      <c r="L3469" s="5">
        <v>4675001</v>
      </c>
      <c r="M3469" s="6">
        <v>24.59119596</v>
      </c>
      <c r="AB3469" s="8" t="s">
        <v>7330</v>
      </c>
      <c r="AG3469" s="16">
        <v>0</v>
      </c>
    </row>
    <row r="3470" spans="1:33" x14ac:dyDescent="0.25">
      <c r="A3470" t="s">
        <v>4065</v>
      </c>
      <c r="B3470" t="s">
        <v>7834</v>
      </c>
      <c r="C3470" t="s">
        <v>7834</v>
      </c>
      <c r="G3470" s="1">
        <v>-4250.0761992287826</v>
      </c>
      <c r="H3470" s="1">
        <v>2.8769175218224001E-3</v>
      </c>
      <c r="K3470" s="4">
        <v>114963865.7</v>
      </c>
      <c r="L3470" s="5">
        <v>4675001</v>
      </c>
      <c r="M3470" s="6">
        <v>24.59119596</v>
      </c>
      <c r="AB3470" s="8" t="s">
        <v>7330</v>
      </c>
      <c r="AG3470" s="16">
        <v>0</v>
      </c>
    </row>
    <row r="3471" spans="1:33" x14ac:dyDescent="0.25">
      <c r="A3471" t="s">
        <v>4065</v>
      </c>
      <c r="B3471" t="s">
        <v>7835</v>
      </c>
      <c r="C3471" t="s">
        <v>7835</v>
      </c>
      <c r="G3471" s="1">
        <v>-4899.3977552799206</v>
      </c>
      <c r="H3471" s="1">
        <v>1.4467556285150001E-4</v>
      </c>
      <c r="K3471" s="4">
        <v>114963865.7</v>
      </c>
      <c r="L3471" s="5">
        <v>4675001</v>
      </c>
      <c r="M3471" s="6">
        <v>24.59119596</v>
      </c>
      <c r="AB3471" s="8" t="s">
        <v>7330</v>
      </c>
      <c r="AG3471" s="16">
        <v>0</v>
      </c>
    </row>
    <row r="3472" spans="1:33" x14ac:dyDescent="0.25">
      <c r="A3472" t="s">
        <v>4065</v>
      </c>
      <c r="B3472" t="s">
        <v>7836</v>
      </c>
      <c r="C3472" t="s">
        <v>7836</v>
      </c>
      <c r="G3472" s="1">
        <v>-4774.1944882245507</v>
      </c>
      <c r="K3472" s="4">
        <v>114963865.7</v>
      </c>
      <c r="L3472" s="5">
        <v>4675001</v>
      </c>
      <c r="M3472" s="6">
        <v>24.59119596</v>
      </c>
      <c r="AB3472" s="8" t="s">
        <v>7330</v>
      </c>
      <c r="AG3472" s="16">
        <v>0</v>
      </c>
    </row>
    <row r="3473" spans="1:33" x14ac:dyDescent="0.25">
      <c r="A3473" t="s">
        <v>4065</v>
      </c>
      <c r="B3473" t="s">
        <v>7837</v>
      </c>
      <c r="C3473" t="s">
        <v>7837</v>
      </c>
      <c r="G3473" s="1">
        <v>-3957.6993433147791</v>
      </c>
      <c r="H3473" s="1">
        <v>2.6042445391310002E-3</v>
      </c>
      <c r="K3473" s="4">
        <v>114963865.7</v>
      </c>
      <c r="L3473" s="5">
        <v>4675001</v>
      </c>
      <c r="M3473" s="6">
        <v>24.59119596</v>
      </c>
      <c r="AB3473" s="8" t="s">
        <v>7330</v>
      </c>
      <c r="AG3473" s="16">
        <v>0</v>
      </c>
    </row>
    <row r="3474" spans="1:33" x14ac:dyDescent="0.25">
      <c r="A3474" t="s">
        <v>4065</v>
      </c>
      <c r="B3474" t="s">
        <v>7838</v>
      </c>
      <c r="C3474" t="s">
        <v>7838</v>
      </c>
      <c r="G3474" s="1">
        <v>-4669.537131326083</v>
      </c>
      <c r="H3474" s="1">
        <v>5.9525567120789996E-4</v>
      </c>
      <c r="K3474" s="4">
        <v>114963865.7</v>
      </c>
      <c r="L3474" s="5">
        <v>4675001</v>
      </c>
      <c r="M3474" s="6">
        <v>24.59119596</v>
      </c>
      <c r="AB3474" s="8" t="s">
        <v>7330</v>
      </c>
      <c r="AG3474" s="16">
        <v>0</v>
      </c>
    </row>
    <row r="3475" spans="1:33" x14ac:dyDescent="0.25">
      <c r="A3475" t="s">
        <v>4065</v>
      </c>
      <c r="B3475" t="s">
        <v>7839</v>
      </c>
      <c r="C3475" t="s">
        <v>7839</v>
      </c>
      <c r="G3475" s="1">
        <v>-4422.2642753976443</v>
      </c>
      <c r="H3475" s="1">
        <v>9.3983388892619995E-4</v>
      </c>
      <c r="K3475" s="4">
        <v>114963865.7</v>
      </c>
      <c r="L3475" s="5">
        <v>4675001</v>
      </c>
      <c r="M3475" s="6">
        <v>24.59119596</v>
      </c>
      <c r="AB3475" s="8" t="s">
        <v>7330</v>
      </c>
      <c r="AG3475" s="16">
        <v>0</v>
      </c>
    </row>
    <row r="3476" spans="1:33" x14ac:dyDescent="0.25">
      <c r="A3476" t="s">
        <v>4065</v>
      </c>
      <c r="B3476" t="s">
        <v>7840</v>
      </c>
      <c r="C3476" t="s">
        <v>7840</v>
      </c>
      <c r="G3476" s="1">
        <v>-4152.4131447657846</v>
      </c>
      <c r="H3476" s="1">
        <v>1.5273159883321999E-3</v>
      </c>
      <c r="K3476" s="4">
        <v>114963865.7</v>
      </c>
      <c r="L3476" s="5">
        <v>4675001</v>
      </c>
      <c r="M3476" s="6">
        <v>24.59119596</v>
      </c>
      <c r="AB3476" s="8" t="s">
        <v>7330</v>
      </c>
      <c r="AG3476" s="16">
        <v>0</v>
      </c>
    </row>
    <row r="3477" spans="1:33" x14ac:dyDescent="0.25">
      <c r="A3477" t="s">
        <v>4065</v>
      </c>
      <c r="B3477" t="s">
        <v>7841</v>
      </c>
      <c r="C3477" t="s">
        <v>7841</v>
      </c>
      <c r="G3477" s="1">
        <v>-4257.8439492617044</v>
      </c>
      <c r="H3477" s="1">
        <v>1.1028582855418E-3</v>
      </c>
      <c r="K3477" s="4">
        <v>114963865.7</v>
      </c>
      <c r="L3477" s="5">
        <v>4675001</v>
      </c>
      <c r="M3477" s="6">
        <v>24.59119596</v>
      </c>
      <c r="AB3477" s="8" t="s">
        <v>7330</v>
      </c>
      <c r="AG3477" s="16">
        <v>0</v>
      </c>
    </row>
    <row r="3478" spans="1:33" x14ac:dyDescent="0.25">
      <c r="A3478" t="s">
        <v>4065</v>
      </c>
      <c r="B3478" t="s">
        <v>7842</v>
      </c>
      <c r="C3478" t="s">
        <v>7842</v>
      </c>
      <c r="G3478" s="1">
        <v>-4121.4281474962554</v>
      </c>
      <c r="H3478" s="1">
        <v>2.8731228022296999E-3</v>
      </c>
      <c r="K3478" s="4">
        <v>114963865.7</v>
      </c>
      <c r="L3478" s="5">
        <v>4675001</v>
      </c>
      <c r="M3478" s="6">
        <v>24.59119596</v>
      </c>
      <c r="AB3478" s="8" t="s">
        <v>7330</v>
      </c>
      <c r="AG3478" s="16">
        <v>0</v>
      </c>
    </row>
    <row r="3479" spans="1:33" x14ac:dyDescent="0.25">
      <c r="A3479" t="s">
        <v>4065</v>
      </c>
      <c r="B3479" t="s">
        <v>7843</v>
      </c>
      <c r="C3479" t="s">
        <v>7843</v>
      </c>
      <c r="G3479" s="1">
        <v>-4841.1436740603076</v>
      </c>
      <c r="H3479" s="1">
        <v>4.0808732275839999E-4</v>
      </c>
      <c r="K3479" s="4">
        <v>114963865.7</v>
      </c>
      <c r="L3479" s="5">
        <v>4675001</v>
      </c>
      <c r="M3479" s="6">
        <v>24.59119596</v>
      </c>
      <c r="AB3479" s="8" t="s">
        <v>7330</v>
      </c>
      <c r="AG3479" s="16">
        <v>0</v>
      </c>
    </row>
    <row r="3480" spans="1:33" x14ac:dyDescent="0.25">
      <c r="A3480" t="s">
        <v>4065</v>
      </c>
      <c r="B3480" t="s">
        <v>7844</v>
      </c>
      <c r="C3480" t="s">
        <v>7844</v>
      </c>
      <c r="G3480" s="1">
        <v>-4955.6245306095107</v>
      </c>
      <c r="H3480" s="1">
        <v>2.8630461875007091E-5</v>
      </c>
      <c r="K3480" s="4">
        <v>114963865.7</v>
      </c>
      <c r="L3480" s="5">
        <v>4675001</v>
      </c>
      <c r="M3480" s="6">
        <v>24.59119596</v>
      </c>
      <c r="AB3480" s="8" t="s">
        <v>7330</v>
      </c>
      <c r="AG3480" s="16">
        <v>0</v>
      </c>
    </row>
    <row r="3481" spans="1:33" x14ac:dyDescent="0.25">
      <c r="A3481" t="s">
        <v>4065</v>
      </c>
      <c r="B3481" t="s">
        <v>7845</v>
      </c>
      <c r="C3481" t="s">
        <v>7845</v>
      </c>
      <c r="G3481" s="1">
        <v>-4569.2668653701194</v>
      </c>
      <c r="H3481" s="1">
        <v>6.8657796258339999E-4</v>
      </c>
      <c r="K3481" s="4">
        <v>114963865.7</v>
      </c>
      <c r="L3481" s="5">
        <v>4675001</v>
      </c>
      <c r="M3481" s="6">
        <v>24.59119596</v>
      </c>
      <c r="AB3481" s="8" t="s">
        <v>7330</v>
      </c>
      <c r="AG3481" s="16">
        <v>0</v>
      </c>
    </row>
    <row r="3482" spans="1:33" x14ac:dyDescent="0.25">
      <c r="A3482" t="s">
        <v>4065</v>
      </c>
      <c r="B3482" t="s">
        <v>7846</v>
      </c>
      <c r="C3482" t="s">
        <v>7846</v>
      </c>
      <c r="G3482" s="1">
        <v>-4163.1352955471257</v>
      </c>
      <c r="H3482" s="1">
        <v>1.2265202388402E-3</v>
      </c>
      <c r="K3482" s="4">
        <v>114963865.7</v>
      </c>
      <c r="L3482" s="5">
        <v>4675001</v>
      </c>
      <c r="M3482" s="6">
        <v>24.59119596</v>
      </c>
      <c r="AB3482" s="8" t="s">
        <v>7330</v>
      </c>
      <c r="AG3482" s="16">
        <v>0</v>
      </c>
    </row>
    <row r="3483" spans="1:33" x14ac:dyDescent="0.25">
      <c r="A3483" t="s">
        <v>4065</v>
      </c>
      <c r="B3483" t="s">
        <v>7847</v>
      </c>
      <c r="C3483" t="s">
        <v>7847</v>
      </c>
      <c r="G3483" s="1">
        <v>-4772.2084287211646</v>
      </c>
      <c r="H3483" s="1">
        <v>5.8636507189936427E-7</v>
      </c>
      <c r="K3483" s="4">
        <v>114963865.7</v>
      </c>
      <c r="L3483" s="5">
        <v>4675001</v>
      </c>
      <c r="M3483" s="6">
        <v>24.59119596</v>
      </c>
      <c r="AB3483" s="8" t="s">
        <v>7330</v>
      </c>
      <c r="AG3483" s="16">
        <v>0</v>
      </c>
    </row>
    <row r="3484" spans="1:33" x14ac:dyDescent="0.25">
      <c r="A3484" t="s">
        <v>4065</v>
      </c>
      <c r="B3484" t="s">
        <v>7848</v>
      </c>
      <c r="C3484" t="s">
        <v>7848</v>
      </c>
      <c r="G3484" s="1">
        <v>-3675.6256940737412</v>
      </c>
      <c r="H3484" s="1">
        <v>3.0293694956093002E-3</v>
      </c>
      <c r="K3484" s="4">
        <v>114963865.7</v>
      </c>
      <c r="L3484" s="5">
        <v>4675001</v>
      </c>
      <c r="M3484" s="6">
        <v>24.59119596</v>
      </c>
      <c r="AB3484" s="8" t="s">
        <v>7330</v>
      </c>
      <c r="AG3484" s="16">
        <v>0</v>
      </c>
    </row>
    <row r="3485" spans="1:33" x14ac:dyDescent="0.25">
      <c r="A3485" t="s">
        <v>4065</v>
      </c>
      <c r="B3485" t="s">
        <v>7849</v>
      </c>
      <c r="C3485" t="s">
        <v>7849</v>
      </c>
      <c r="G3485" s="1">
        <v>-3994.1236706878062</v>
      </c>
      <c r="H3485" s="1">
        <v>2.8220523737080999E-3</v>
      </c>
      <c r="K3485" s="4">
        <v>114963865.7</v>
      </c>
      <c r="L3485" s="5">
        <v>4675001</v>
      </c>
      <c r="M3485" s="6">
        <v>24.59119596</v>
      </c>
      <c r="AB3485" s="8" t="s">
        <v>7330</v>
      </c>
      <c r="AG3485" s="16">
        <v>0</v>
      </c>
    </row>
    <row r="3486" spans="1:33" x14ac:dyDescent="0.25">
      <c r="A3486" t="s">
        <v>4065</v>
      </c>
      <c r="B3486" t="s">
        <v>7850</v>
      </c>
      <c r="C3486" t="s">
        <v>7850</v>
      </c>
      <c r="G3486" s="1">
        <v>-4862.4734111534181</v>
      </c>
      <c r="H3486" s="1">
        <v>1.8723391093250001E-4</v>
      </c>
      <c r="K3486" s="4">
        <v>114963865.7</v>
      </c>
      <c r="L3486" s="5">
        <v>4675001</v>
      </c>
      <c r="M3486" s="6">
        <v>24.59119596</v>
      </c>
      <c r="AB3486" s="8" t="s">
        <v>7330</v>
      </c>
      <c r="AG3486" s="16">
        <v>0</v>
      </c>
    </row>
    <row r="3487" spans="1:33" x14ac:dyDescent="0.25">
      <c r="A3487" t="s">
        <v>4065</v>
      </c>
      <c r="B3487" t="s">
        <v>7851</v>
      </c>
      <c r="C3487" t="s">
        <v>7851</v>
      </c>
      <c r="G3487" s="1">
        <v>-3696.6054166228678</v>
      </c>
      <c r="H3487" s="1">
        <v>3.0766571447858001E-3</v>
      </c>
      <c r="K3487" s="4">
        <v>114963865.7</v>
      </c>
      <c r="L3487" s="5">
        <v>4675001</v>
      </c>
      <c r="M3487" s="6">
        <v>24.59119596</v>
      </c>
      <c r="AB3487" s="8" t="s">
        <v>7330</v>
      </c>
      <c r="AG3487" s="16">
        <v>0</v>
      </c>
    </row>
    <row r="3488" spans="1:33" x14ac:dyDescent="0.25">
      <c r="A3488" t="s">
        <v>4065</v>
      </c>
      <c r="B3488" t="s">
        <v>7852</v>
      </c>
      <c r="C3488" t="s">
        <v>7852</v>
      </c>
      <c r="G3488" s="1">
        <v>-4225.5973698801572</v>
      </c>
      <c r="H3488" s="1">
        <v>2.3354487964947E-3</v>
      </c>
      <c r="K3488" s="4">
        <v>114963865.7</v>
      </c>
      <c r="L3488" s="5">
        <v>4675001</v>
      </c>
      <c r="M3488" s="6">
        <v>24.59119596</v>
      </c>
      <c r="AB3488" s="8" t="s">
        <v>7330</v>
      </c>
      <c r="AG3488" s="16">
        <v>0</v>
      </c>
    </row>
    <row r="3489" spans="1:33" x14ac:dyDescent="0.25">
      <c r="A3489" t="s">
        <v>4065</v>
      </c>
      <c r="B3489" t="s">
        <v>7853</v>
      </c>
      <c r="C3489" t="s">
        <v>7853</v>
      </c>
      <c r="G3489" s="1">
        <v>-3936.2850873621901</v>
      </c>
      <c r="H3489" s="1">
        <v>2.1284096232078E-3</v>
      </c>
      <c r="K3489" s="4">
        <v>114963865.7</v>
      </c>
      <c r="L3489" s="5">
        <v>4675001</v>
      </c>
      <c r="M3489" s="6">
        <v>24.59119596</v>
      </c>
      <c r="AB3489" s="8" t="s">
        <v>7330</v>
      </c>
      <c r="AG3489" s="16">
        <v>0</v>
      </c>
    </row>
    <row r="3490" spans="1:33" x14ac:dyDescent="0.25">
      <c r="A3490" t="s">
        <v>4065</v>
      </c>
      <c r="B3490" t="s">
        <v>7854</v>
      </c>
      <c r="C3490" t="s">
        <v>7854</v>
      </c>
      <c r="G3490" s="1">
        <v>-4866.3905567885577</v>
      </c>
      <c r="H3490" s="1">
        <v>5.6868935896692879E-5</v>
      </c>
      <c r="K3490" s="4">
        <v>114963865.7</v>
      </c>
      <c r="L3490" s="5">
        <v>4675001</v>
      </c>
      <c r="M3490" s="6">
        <v>24.59119596</v>
      </c>
      <c r="AB3490" s="8" t="s">
        <v>7330</v>
      </c>
      <c r="AG3490" s="16">
        <v>0</v>
      </c>
    </row>
    <row r="3491" spans="1:33" x14ac:dyDescent="0.25">
      <c r="A3491" t="s">
        <v>4065</v>
      </c>
      <c r="B3491" t="s">
        <v>7855</v>
      </c>
      <c r="C3491" t="s">
        <v>7855</v>
      </c>
      <c r="G3491" s="1">
        <v>-4742.6044023413579</v>
      </c>
      <c r="K3491" s="4">
        <v>114963865.7</v>
      </c>
      <c r="L3491" s="5">
        <v>4675001</v>
      </c>
      <c r="M3491" s="6">
        <v>24.59119596</v>
      </c>
      <c r="AB3491" s="8" t="s">
        <v>7330</v>
      </c>
      <c r="AG3491" s="16">
        <v>0</v>
      </c>
    </row>
    <row r="3492" spans="1:33" x14ac:dyDescent="0.25">
      <c r="A3492" t="s">
        <v>4065</v>
      </c>
      <c r="B3492" t="s">
        <v>7856</v>
      </c>
      <c r="C3492" t="s">
        <v>7856</v>
      </c>
      <c r="G3492" s="1">
        <v>-4395.435192259768</v>
      </c>
      <c r="H3492" s="1">
        <v>6.492917423044E-4</v>
      </c>
      <c r="K3492" s="4">
        <v>114963865.7</v>
      </c>
      <c r="L3492" s="5">
        <v>4675001</v>
      </c>
      <c r="M3492" s="6">
        <v>24.59119596</v>
      </c>
      <c r="AB3492" s="8" t="s">
        <v>7330</v>
      </c>
      <c r="AG3492" s="16">
        <v>0</v>
      </c>
    </row>
    <row r="3493" spans="1:33" x14ac:dyDescent="0.25">
      <c r="A3493" t="s">
        <v>4065</v>
      </c>
      <c r="B3493" t="s">
        <v>7857</v>
      </c>
      <c r="C3493" t="s">
        <v>7857</v>
      </c>
      <c r="G3493" s="1">
        <v>-4098.6709963261519</v>
      </c>
      <c r="H3493" s="1">
        <v>2.3661489609792001E-3</v>
      </c>
      <c r="K3493" s="4">
        <v>114963865.7</v>
      </c>
      <c r="L3493" s="5">
        <v>4675001</v>
      </c>
      <c r="M3493" s="6">
        <v>24.59119596</v>
      </c>
      <c r="AB3493" s="8" t="s">
        <v>7330</v>
      </c>
      <c r="AG3493" s="16">
        <v>0</v>
      </c>
    </row>
    <row r="3494" spans="1:33" x14ac:dyDescent="0.25">
      <c r="A3494" t="s">
        <v>4065</v>
      </c>
      <c r="B3494" t="s">
        <v>7858</v>
      </c>
      <c r="C3494" t="s">
        <v>7858</v>
      </c>
      <c r="G3494" s="1">
        <v>-4232.6808529238933</v>
      </c>
      <c r="H3494" s="1">
        <v>7.9314757183410005E-4</v>
      </c>
      <c r="K3494" s="4">
        <v>114963865.7</v>
      </c>
      <c r="L3494" s="5">
        <v>4675001</v>
      </c>
      <c r="M3494" s="6">
        <v>24.59119596</v>
      </c>
      <c r="AB3494" s="8" t="s">
        <v>7330</v>
      </c>
      <c r="AG3494" s="16">
        <v>0</v>
      </c>
    </row>
    <row r="3495" spans="1:33" x14ac:dyDescent="0.25">
      <c r="A3495" t="s">
        <v>4065</v>
      </c>
      <c r="B3495" t="s">
        <v>7859</v>
      </c>
      <c r="C3495" t="s">
        <v>7859</v>
      </c>
      <c r="G3495" s="1">
        <v>-4639.6883926918244</v>
      </c>
      <c r="H3495" s="1">
        <v>3.6676029798739999E-4</v>
      </c>
      <c r="K3495" s="4">
        <v>114963865.7</v>
      </c>
      <c r="L3495" s="5">
        <v>4675001</v>
      </c>
      <c r="M3495" s="6">
        <v>24.59119596</v>
      </c>
      <c r="AB3495" s="8" t="s">
        <v>7330</v>
      </c>
      <c r="AG3495" s="16">
        <v>0</v>
      </c>
    </row>
    <row r="3496" spans="1:33" x14ac:dyDescent="0.25">
      <c r="A3496" t="s">
        <v>4065</v>
      </c>
      <c r="B3496" t="s">
        <v>7860</v>
      </c>
      <c r="C3496" t="s">
        <v>7860</v>
      </c>
      <c r="G3496" s="1">
        <v>-4809.1089979557282</v>
      </c>
      <c r="H3496" s="1">
        <v>2.2957704896820001E-4</v>
      </c>
      <c r="K3496" s="4">
        <v>114963865.7</v>
      </c>
      <c r="L3496" s="5">
        <v>4675001</v>
      </c>
      <c r="M3496" s="6">
        <v>24.59119596</v>
      </c>
      <c r="AB3496" s="8" t="s">
        <v>7330</v>
      </c>
      <c r="AG3496" s="16">
        <v>0</v>
      </c>
    </row>
    <row r="3497" spans="1:33" x14ac:dyDescent="0.25">
      <c r="A3497" t="s">
        <v>4065</v>
      </c>
      <c r="B3497" t="s">
        <v>7861</v>
      </c>
      <c r="C3497" t="s">
        <v>7861</v>
      </c>
      <c r="G3497" s="1">
        <v>-4540.4585864919882</v>
      </c>
      <c r="H3497" s="1">
        <v>4.4734214755889998E-4</v>
      </c>
      <c r="K3497" s="4">
        <v>114963865.7</v>
      </c>
      <c r="L3497" s="5">
        <v>4675001</v>
      </c>
      <c r="M3497" s="6">
        <v>24.59119596</v>
      </c>
      <c r="AB3497" s="8" t="s">
        <v>7330</v>
      </c>
      <c r="AG3497" s="16">
        <v>0</v>
      </c>
    </row>
    <row r="3498" spans="1:33" x14ac:dyDescent="0.25">
      <c r="A3498" t="s">
        <v>4065</v>
      </c>
      <c r="B3498" t="s">
        <v>7862</v>
      </c>
      <c r="C3498" t="s">
        <v>7862</v>
      </c>
      <c r="G3498" s="1">
        <v>-4921.6232798520077</v>
      </c>
      <c r="H3498" s="1">
        <v>6.6773266368623609E-6</v>
      </c>
      <c r="K3498" s="4">
        <v>114963865.7</v>
      </c>
      <c r="L3498" s="5">
        <v>4675001</v>
      </c>
      <c r="M3498" s="6">
        <v>24.59119596</v>
      </c>
      <c r="AB3498" s="8" t="s">
        <v>7330</v>
      </c>
      <c r="AG3498" s="16">
        <v>0</v>
      </c>
    </row>
    <row r="3499" spans="1:33" x14ac:dyDescent="0.25">
      <c r="A3499" t="s">
        <v>4065</v>
      </c>
      <c r="B3499" t="s">
        <v>7863</v>
      </c>
      <c r="C3499" t="s">
        <v>7863</v>
      </c>
      <c r="G3499" s="1">
        <v>-3972.596551327164</v>
      </c>
      <c r="H3499" s="1">
        <v>2.3472717086422002E-3</v>
      </c>
      <c r="K3499" s="4">
        <v>114963865.7</v>
      </c>
      <c r="L3499" s="5">
        <v>4675001</v>
      </c>
      <c r="M3499" s="6">
        <v>24.59119596</v>
      </c>
      <c r="AB3499" s="8" t="s">
        <v>7330</v>
      </c>
      <c r="AG3499" s="16">
        <v>0</v>
      </c>
    </row>
    <row r="3500" spans="1:33" x14ac:dyDescent="0.25">
      <c r="A3500" t="s">
        <v>4065</v>
      </c>
      <c r="B3500" t="s">
        <v>7864</v>
      </c>
      <c r="C3500" t="s">
        <v>7864</v>
      </c>
      <c r="G3500" s="1">
        <v>-3678.18570132689</v>
      </c>
      <c r="H3500" s="1">
        <v>2.6194385679558E-3</v>
      </c>
      <c r="K3500" s="4">
        <v>114963865.7</v>
      </c>
      <c r="L3500" s="5">
        <v>4675001</v>
      </c>
      <c r="M3500" s="6">
        <v>24.59119596</v>
      </c>
      <c r="AB3500" s="8" t="s">
        <v>7330</v>
      </c>
      <c r="AG3500" s="16">
        <v>0</v>
      </c>
    </row>
    <row r="3501" spans="1:33" x14ac:dyDescent="0.25">
      <c r="A3501" t="s">
        <v>4065</v>
      </c>
      <c r="B3501" t="s">
        <v>7865</v>
      </c>
      <c r="C3501" t="s">
        <v>7865</v>
      </c>
      <c r="G3501" s="1">
        <v>-4740.7253120627374</v>
      </c>
      <c r="H3501" s="1">
        <v>2.7196764340071979E-8</v>
      </c>
      <c r="K3501" s="4">
        <v>114963865.7</v>
      </c>
      <c r="L3501" s="5">
        <v>4675001</v>
      </c>
      <c r="M3501" s="6">
        <v>24.59119596</v>
      </c>
      <c r="AB3501" s="8" t="s">
        <v>7330</v>
      </c>
      <c r="AG3501" s="16">
        <v>0</v>
      </c>
    </row>
    <row r="3502" spans="1:33" x14ac:dyDescent="0.25">
      <c r="A3502" t="s">
        <v>4065</v>
      </c>
      <c r="B3502" t="s">
        <v>7866</v>
      </c>
      <c r="C3502" t="s">
        <v>7866</v>
      </c>
      <c r="G3502" s="1">
        <v>-4830.2686382158763</v>
      </c>
      <c r="H3502" s="1">
        <v>8.5973729235535738E-5</v>
      </c>
      <c r="K3502" s="4">
        <v>114963865.7</v>
      </c>
      <c r="L3502" s="5">
        <v>4675001</v>
      </c>
      <c r="M3502" s="6">
        <v>24.59119596</v>
      </c>
      <c r="AB3502" s="8" t="s">
        <v>7330</v>
      </c>
      <c r="AG3502" s="16">
        <v>0</v>
      </c>
    </row>
    <row r="3503" spans="1:33" x14ac:dyDescent="0.25">
      <c r="A3503" t="s">
        <v>4065</v>
      </c>
      <c r="B3503" t="s">
        <v>7867</v>
      </c>
      <c r="C3503" t="s">
        <v>7867</v>
      </c>
      <c r="G3503" s="1">
        <v>-4201.329416283872</v>
      </c>
      <c r="H3503" s="1">
        <v>1.8962121759447E-3</v>
      </c>
      <c r="K3503" s="4">
        <v>114963865.7</v>
      </c>
      <c r="L3503" s="5">
        <v>4675001</v>
      </c>
      <c r="M3503" s="6">
        <v>24.59119596</v>
      </c>
      <c r="AB3503" s="8" t="s">
        <v>7330</v>
      </c>
      <c r="AG3503" s="16">
        <v>0</v>
      </c>
    </row>
    <row r="3504" spans="1:33" x14ac:dyDescent="0.25">
      <c r="A3504" t="s">
        <v>4065</v>
      </c>
      <c r="B3504" t="s">
        <v>7868</v>
      </c>
      <c r="C3504" t="s">
        <v>7868</v>
      </c>
      <c r="G3504" s="1">
        <v>-3915.0441642384571</v>
      </c>
      <c r="H3504" s="1">
        <v>1.7386911801672001E-3</v>
      </c>
      <c r="K3504" s="4">
        <v>114963865.7</v>
      </c>
      <c r="L3504" s="5">
        <v>4675001</v>
      </c>
      <c r="M3504" s="6">
        <v>24.59119596</v>
      </c>
      <c r="AB3504" s="8" t="s">
        <v>7330</v>
      </c>
      <c r="AG3504" s="16">
        <v>0</v>
      </c>
    </row>
    <row r="3505" spans="1:33" x14ac:dyDescent="0.25">
      <c r="A3505" t="s">
        <v>4065</v>
      </c>
      <c r="B3505" t="s">
        <v>7869</v>
      </c>
      <c r="C3505" t="s">
        <v>7869</v>
      </c>
      <c r="G3505" s="1">
        <v>-4076.1018121855759</v>
      </c>
      <c r="H3505" s="1">
        <v>1.9497972161289E-3</v>
      </c>
      <c r="K3505" s="4">
        <v>114963865.7</v>
      </c>
      <c r="L3505" s="5">
        <v>4675001</v>
      </c>
      <c r="M3505" s="6">
        <v>24.59119596</v>
      </c>
      <c r="AB3505" s="8" t="s">
        <v>7330</v>
      </c>
      <c r="AG3505" s="16">
        <v>0</v>
      </c>
    </row>
    <row r="3506" spans="1:33" x14ac:dyDescent="0.25">
      <c r="A3506" t="s">
        <v>4065</v>
      </c>
      <c r="B3506" t="s">
        <v>7870</v>
      </c>
      <c r="C3506" t="s">
        <v>7870</v>
      </c>
      <c r="G3506" s="1">
        <v>-4368.8495214099939</v>
      </c>
      <c r="H3506" s="1">
        <v>4.3410711231059998E-4</v>
      </c>
      <c r="K3506" s="4">
        <v>114963865.7</v>
      </c>
      <c r="L3506" s="5">
        <v>4675001</v>
      </c>
      <c r="M3506" s="6">
        <v>24.59119596</v>
      </c>
      <c r="AB3506" s="8" t="s">
        <v>7330</v>
      </c>
      <c r="AG3506" s="16">
        <v>0</v>
      </c>
    </row>
    <row r="3507" spans="1:33" x14ac:dyDescent="0.25">
      <c r="A3507" t="s">
        <v>4065</v>
      </c>
      <c r="B3507" t="s">
        <v>7871</v>
      </c>
      <c r="C3507" t="s">
        <v>7871</v>
      </c>
      <c r="G3507" s="1">
        <v>-4711.3268221375738</v>
      </c>
      <c r="K3507" s="4">
        <v>114963865.7</v>
      </c>
      <c r="L3507" s="5">
        <v>4675001</v>
      </c>
      <c r="M3507" s="6">
        <v>24.59119596</v>
      </c>
      <c r="AB3507" s="8" t="s">
        <v>7330</v>
      </c>
      <c r="AG3507" s="16">
        <v>0</v>
      </c>
    </row>
    <row r="3508" spans="1:33" x14ac:dyDescent="0.25">
      <c r="A3508" t="s">
        <v>4065</v>
      </c>
      <c r="B3508" t="s">
        <v>7872</v>
      </c>
      <c r="C3508" t="s">
        <v>7872</v>
      </c>
      <c r="G3508" s="1">
        <v>-4833.7157919803903</v>
      </c>
      <c r="H3508" s="1">
        <v>1.767595654826558E-5</v>
      </c>
      <c r="K3508" s="4">
        <v>114963865.7</v>
      </c>
      <c r="L3508" s="5">
        <v>4675001</v>
      </c>
      <c r="M3508" s="6">
        <v>24.59119596</v>
      </c>
      <c r="AB3508" s="8" t="s">
        <v>7330</v>
      </c>
      <c r="AG3508" s="16">
        <v>0</v>
      </c>
    </row>
    <row r="3509" spans="1:33" x14ac:dyDescent="0.25">
      <c r="A3509" t="s">
        <v>4065</v>
      </c>
      <c r="B3509" t="s">
        <v>7873</v>
      </c>
      <c r="C3509" t="s">
        <v>7873</v>
      </c>
      <c r="G3509" s="1">
        <v>-4610.1249418471052</v>
      </c>
      <c r="H3509" s="1">
        <v>2.02944768058E-4</v>
      </c>
      <c r="K3509" s="4">
        <v>114963865.7</v>
      </c>
      <c r="L3509" s="5">
        <v>4675001</v>
      </c>
      <c r="M3509" s="6">
        <v>24.59119596</v>
      </c>
      <c r="AB3509" s="8" t="s">
        <v>7330</v>
      </c>
      <c r="AG3509" s="16">
        <v>0</v>
      </c>
    </row>
    <row r="3510" spans="1:33" x14ac:dyDescent="0.25">
      <c r="A3510" t="s">
        <v>4065</v>
      </c>
      <c r="B3510" t="s">
        <v>7874</v>
      </c>
      <c r="C3510" t="s">
        <v>7874</v>
      </c>
      <c r="G3510" s="1">
        <v>-3951.2430011192978</v>
      </c>
      <c r="H3510" s="1">
        <v>1.9547821268779998E-3</v>
      </c>
      <c r="K3510" s="4">
        <v>114963865.7</v>
      </c>
      <c r="L3510" s="5">
        <v>4675001</v>
      </c>
      <c r="M3510" s="6">
        <v>24.59119596</v>
      </c>
      <c r="AB3510" s="8" t="s">
        <v>7330</v>
      </c>
      <c r="AG3510" s="16">
        <v>0</v>
      </c>
    </row>
    <row r="3511" spans="1:33" x14ac:dyDescent="0.25">
      <c r="A3511" t="s">
        <v>4065</v>
      </c>
      <c r="B3511" t="s">
        <v>7875</v>
      </c>
      <c r="C3511" t="s">
        <v>7875</v>
      </c>
      <c r="G3511" s="1">
        <v>-3659.903318457857</v>
      </c>
      <c r="H3511" s="1">
        <v>2.2330236673490001E-3</v>
      </c>
      <c r="K3511" s="4">
        <v>114963865.7</v>
      </c>
      <c r="L3511" s="5">
        <v>4675001</v>
      </c>
      <c r="M3511" s="6">
        <v>24.59119596</v>
      </c>
      <c r="AB3511" s="8" t="s">
        <v>7330</v>
      </c>
      <c r="AG3511" s="16">
        <v>0</v>
      </c>
    </row>
    <row r="3512" spans="1:33" x14ac:dyDescent="0.25">
      <c r="A3512" t="s">
        <v>4065</v>
      </c>
      <c r="B3512" t="s">
        <v>7876</v>
      </c>
      <c r="C3512" t="s">
        <v>7876</v>
      </c>
      <c r="G3512" s="1">
        <v>-4777.3912414078404</v>
      </c>
      <c r="H3512" s="1">
        <v>1.033461479331E-4</v>
      </c>
      <c r="K3512" s="4">
        <v>114963865.7</v>
      </c>
      <c r="L3512" s="5">
        <v>4675001</v>
      </c>
      <c r="M3512" s="6">
        <v>24.59119596</v>
      </c>
      <c r="AB3512" s="8" t="s">
        <v>7330</v>
      </c>
      <c r="AG3512" s="16">
        <v>0</v>
      </c>
    </row>
    <row r="3513" spans="1:33" x14ac:dyDescent="0.25">
      <c r="A3513" t="s">
        <v>4065</v>
      </c>
      <c r="B3513" t="s">
        <v>7877</v>
      </c>
      <c r="C3513" t="s">
        <v>7877</v>
      </c>
      <c r="G3513" s="1">
        <v>-4511.9218965590753</v>
      </c>
      <c r="H3513" s="1">
        <v>2.673025087955E-4</v>
      </c>
      <c r="K3513" s="4">
        <v>114963865.7</v>
      </c>
      <c r="L3513" s="5">
        <v>4675001</v>
      </c>
      <c r="M3513" s="6">
        <v>24.59119596</v>
      </c>
      <c r="AB3513" s="8" t="s">
        <v>7330</v>
      </c>
      <c r="AG3513" s="16">
        <v>0</v>
      </c>
    </row>
    <row r="3514" spans="1:33" x14ac:dyDescent="0.25">
      <c r="A3514" t="s">
        <v>4065</v>
      </c>
      <c r="B3514" t="s">
        <v>7878</v>
      </c>
      <c r="C3514" t="s">
        <v>7878</v>
      </c>
      <c r="G3514" s="1">
        <v>-4887.9707635830564</v>
      </c>
      <c r="H3514" s="1">
        <v>1.0089022751412299E-6</v>
      </c>
      <c r="K3514" s="4">
        <v>114963865.7</v>
      </c>
      <c r="L3514" s="5">
        <v>4675001</v>
      </c>
      <c r="M3514" s="6">
        <v>24.59119596</v>
      </c>
      <c r="AB3514" s="8" t="s">
        <v>7330</v>
      </c>
      <c r="AG3514" s="16">
        <v>0</v>
      </c>
    </row>
    <row r="3515" spans="1:33" x14ac:dyDescent="0.25">
      <c r="A3515" t="s">
        <v>4065</v>
      </c>
      <c r="B3515" t="s">
        <v>7879</v>
      </c>
      <c r="C3515" t="s">
        <v>7879</v>
      </c>
      <c r="G3515" s="1">
        <v>-4709.5527204967993</v>
      </c>
      <c r="H3515" s="1">
        <v>7.6950751161312176E-10</v>
      </c>
      <c r="K3515" s="4">
        <v>114963865.7</v>
      </c>
      <c r="L3515" s="5">
        <v>4675001</v>
      </c>
      <c r="M3515" s="6">
        <v>24.59119596</v>
      </c>
      <c r="AB3515" s="8" t="s">
        <v>7330</v>
      </c>
      <c r="AG3515" s="16">
        <v>0</v>
      </c>
    </row>
    <row r="3516" spans="1:33" x14ac:dyDescent="0.25">
      <c r="A3516" t="s">
        <v>4065</v>
      </c>
      <c r="B3516" t="s">
        <v>7880</v>
      </c>
      <c r="C3516" t="s">
        <v>7880</v>
      </c>
      <c r="G3516" s="1">
        <v>-4177.2699232250352</v>
      </c>
      <c r="H3516" s="1">
        <v>1.5377777932716E-3</v>
      </c>
      <c r="K3516" s="4">
        <v>114963865.7</v>
      </c>
      <c r="L3516" s="5">
        <v>4675001</v>
      </c>
      <c r="M3516" s="6">
        <v>24.59119596</v>
      </c>
      <c r="AB3516" s="8" t="s">
        <v>7330</v>
      </c>
      <c r="AG3516" s="16">
        <v>0</v>
      </c>
    </row>
    <row r="3517" spans="1:33" x14ac:dyDescent="0.25">
      <c r="A3517" t="s">
        <v>4065</v>
      </c>
      <c r="B3517" t="s">
        <v>7881</v>
      </c>
      <c r="C3517" t="s">
        <v>7881</v>
      </c>
      <c r="G3517" s="1">
        <v>-4798.3827533620961</v>
      </c>
      <c r="H3517" s="1">
        <v>3.0937572794927489E-5</v>
      </c>
      <c r="K3517" s="4">
        <v>114963865.7</v>
      </c>
      <c r="L3517" s="5">
        <v>4675001</v>
      </c>
      <c r="M3517" s="6">
        <v>24.59119596</v>
      </c>
      <c r="AB3517" s="8" t="s">
        <v>7330</v>
      </c>
      <c r="AG3517" s="16">
        <v>0</v>
      </c>
    </row>
    <row r="3518" spans="1:33" x14ac:dyDescent="0.25">
      <c r="A3518" t="s">
        <v>4065</v>
      </c>
      <c r="B3518" t="s">
        <v>7882</v>
      </c>
      <c r="C3518" t="s">
        <v>7882</v>
      </c>
      <c r="G3518" s="1">
        <v>-4053.7185306935162</v>
      </c>
      <c r="H3518" s="1">
        <v>1.6038884304320001E-3</v>
      </c>
      <c r="K3518" s="4">
        <v>114963865.7</v>
      </c>
      <c r="L3518" s="5">
        <v>4675001</v>
      </c>
      <c r="M3518" s="6">
        <v>24.59119596</v>
      </c>
      <c r="AB3518" s="8" t="s">
        <v>7330</v>
      </c>
      <c r="AG3518" s="16">
        <v>0</v>
      </c>
    </row>
    <row r="3519" spans="1:33" x14ac:dyDescent="0.25">
      <c r="A3519" t="s">
        <v>4065</v>
      </c>
      <c r="B3519" t="s">
        <v>7883</v>
      </c>
      <c r="C3519" t="s">
        <v>7883</v>
      </c>
      <c r="G3519" s="1">
        <v>-4580.843154715687</v>
      </c>
      <c r="H3519" s="1">
        <v>1.038162711116E-4</v>
      </c>
      <c r="K3519" s="4">
        <v>114963865.7</v>
      </c>
      <c r="L3519" s="5">
        <v>4675001</v>
      </c>
      <c r="M3519" s="6">
        <v>24.59119596</v>
      </c>
      <c r="AB3519" s="8" t="s">
        <v>7330</v>
      </c>
      <c r="AG3519" s="16">
        <v>0</v>
      </c>
    </row>
    <row r="3520" spans="1:33" x14ac:dyDescent="0.25">
      <c r="A3520" t="s">
        <v>4065</v>
      </c>
      <c r="B3520" t="s">
        <v>7884</v>
      </c>
      <c r="C3520" t="s">
        <v>7884</v>
      </c>
      <c r="G3520" s="1">
        <v>-4801.3690116327098</v>
      </c>
      <c r="H3520" s="1">
        <v>4.3902817980502803E-6</v>
      </c>
      <c r="K3520" s="4">
        <v>114963865.7</v>
      </c>
      <c r="L3520" s="5">
        <v>4675001</v>
      </c>
      <c r="M3520" s="6">
        <v>24.59119596</v>
      </c>
      <c r="AB3520" s="8" t="s">
        <v>7330</v>
      </c>
      <c r="AG3520" s="16">
        <v>0</v>
      </c>
    </row>
    <row r="3521" spans="1:33" x14ac:dyDescent="0.25">
      <c r="A3521" t="s">
        <v>4065</v>
      </c>
      <c r="B3521" t="s">
        <v>7885</v>
      </c>
      <c r="C3521" t="s">
        <v>7885</v>
      </c>
      <c r="G3521" s="1">
        <v>-4483.6533924094074</v>
      </c>
      <c r="H3521" s="1">
        <v>1.5418458500149999E-4</v>
      </c>
      <c r="K3521" s="4">
        <v>114963865.7</v>
      </c>
      <c r="L3521" s="5">
        <v>4675001</v>
      </c>
      <c r="M3521" s="6">
        <v>24.59119596</v>
      </c>
      <c r="AB3521" s="8" t="s">
        <v>7330</v>
      </c>
      <c r="AG3521" s="16">
        <v>0</v>
      </c>
    </row>
    <row r="3522" spans="1:33" x14ac:dyDescent="0.25">
      <c r="A3522" t="s">
        <v>4065</v>
      </c>
      <c r="B3522" t="s">
        <v>7886</v>
      </c>
      <c r="C3522" t="s">
        <v>7886</v>
      </c>
      <c r="G3522" s="1">
        <v>-4745.986237773719</v>
      </c>
      <c r="H3522" s="1">
        <v>4.2168131137800739E-5</v>
      </c>
      <c r="K3522" s="4">
        <v>114963865.7</v>
      </c>
      <c r="L3522" s="5">
        <v>4675001</v>
      </c>
      <c r="M3522" s="6">
        <v>24.59119596</v>
      </c>
      <c r="AB3522" s="8" t="s">
        <v>7330</v>
      </c>
      <c r="AG3522" s="16">
        <v>0</v>
      </c>
    </row>
    <row r="3523" spans="1:33" x14ac:dyDescent="0.25">
      <c r="A3523" t="s">
        <v>4065</v>
      </c>
      <c r="B3523" t="s">
        <v>7887</v>
      </c>
      <c r="C3523" t="s">
        <v>7887</v>
      </c>
      <c r="G3523" s="1">
        <v>-4854.6622289869802</v>
      </c>
      <c r="H3523" s="1">
        <v>1.187572174675104E-7</v>
      </c>
      <c r="K3523" s="4">
        <v>114963865.7</v>
      </c>
      <c r="L3523" s="5">
        <v>4675001</v>
      </c>
      <c r="M3523" s="6">
        <v>24.59119596</v>
      </c>
      <c r="AB3523" s="8" t="s">
        <v>7330</v>
      </c>
      <c r="AG3523" s="16">
        <v>0</v>
      </c>
    </row>
    <row r="3524" spans="1:33" x14ac:dyDescent="0.25">
      <c r="A3524" t="s">
        <v>4065</v>
      </c>
      <c r="B3524" t="s">
        <v>7888</v>
      </c>
      <c r="C3524" t="s">
        <v>7888</v>
      </c>
      <c r="G3524" s="1">
        <v>-4153.4165099676075</v>
      </c>
      <c r="H3524" s="1">
        <v>1.2440796667072E-3</v>
      </c>
      <c r="K3524" s="4">
        <v>114963865.7</v>
      </c>
      <c r="L3524" s="5">
        <v>4675001</v>
      </c>
      <c r="M3524" s="6">
        <v>24.59119596</v>
      </c>
      <c r="AB3524" s="8" t="s">
        <v>7330</v>
      </c>
      <c r="AG3524" s="16">
        <v>0</v>
      </c>
    </row>
    <row r="3525" spans="1:33" x14ac:dyDescent="0.25">
      <c r="A3525" t="s">
        <v>4065</v>
      </c>
      <c r="B3525" t="s">
        <v>7889</v>
      </c>
      <c r="C3525" t="s">
        <v>7889</v>
      </c>
      <c r="G3525" s="1">
        <v>-4678.6865837036403</v>
      </c>
      <c r="H3525" s="1">
        <v>1.321763662988045E-11</v>
      </c>
      <c r="K3525" s="4">
        <v>114963865.7</v>
      </c>
      <c r="L3525" s="5">
        <v>4675001</v>
      </c>
      <c r="M3525" s="6">
        <v>24.59119596</v>
      </c>
      <c r="AB3525" s="8" t="s">
        <v>7330</v>
      </c>
      <c r="AG3525" s="16">
        <v>0</v>
      </c>
    </row>
    <row r="3526" spans="1:33" x14ac:dyDescent="0.25">
      <c r="A3526" t="s">
        <v>4065</v>
      </c>
      <c r="B3526" t="s">
        <v>7890</v>
      </c>
      <c r="C3526" t="s">
        <v>7890</v>
      </c>
      <c r="G3526" s="1">
        <v>-4766.8115603203796</v>
      </c>
      <c r="H3526" s="1">
        <v>9.9910469221446447E-6</v>
      </c>
      <c r="K3526" s="4">
        <v>114963865.7</v>
      </c>
      <c r="L3526" s="5">
        <v>4675001</v>
      </c>
      <c r="M3526" s="6">
        <v>24.59119596</v>
      </c>
      <c r="AB3526" s="8" t="s">
        <v>7330</v>
      </c>
      <c r="AG3526" s="16">
        <v>0</v>
      </c>
    </row>
    <row r="3527" spans="1:33" x14ac:dyDescent="0.25">
      <c r="A3527" t="s">
        <v>4065</v>
      </c>
      <c r="B3527" t="s">
        <v>7891</v>
      </c>
      <c r="C3527" t="s">
        <v>7891</v>
      </c>
      <c r="G3527" s="1">
        <v>-4769.3458407088483</v>
      </c>
      <c r="H3527" s="1">
        <v>9.3419159247404525E-7</v>
      </c>
      <c r="K3527" s="4">
        <v>114963865.7</v>
      </c>
      <c r="L3527" s="5">
        <v>4675001</v>
      </c>
      <c r="M3527" s="6">
        <v>24.59119596</v>
      </c>
      <c r="AB3527" s="8" t="s">
        <v>7330</v>
      </c>
      <c r="AG3527" s="16">
        <v>0</v>
      </c>
    </row>
    <row r="3528" spans="1:33" x14ac:dyDescent="0.25">
      <c r="A3528" t="s">
        <v>4065</v>
      </c>
      <c r="B3528" t="s">
        <v>7892</v>
      </c>
      <c r="C3528" t="s">
        <v>7892</v>
      </c>
      <c r="G3528" s="1">
        <v>-4455.6497240189074</v>
      </c>
      <c r="H3528" s="1">
        <v>8.6015666021632548E-5</v>
      </c>
      <c r="K3528" s="4">
        <v>114963865.7</v>
      </c>
      <c r="L3528" s="5">
        <v>4675001</v>
      </c>
      <c r="M3528" s="6">
        <v>24.59119596</v>
      </c>
      <c r="AB3528" s="8" t="s">
        <v>7330</v>
      </c>
      <c r="AG3528" s="16">
        <v>0</v>
      </c>
    </row>
    <row r="3529" spans="1:33" x14ac:dyDescent="0.25">
      <c r="A3529" t="s">
        <v>4065</v>
      </c>
      <c r="B3529" t="s">
        <v>7893</v>
      </c>
      <c r="C3529" t="s">
        <v>7893</v>
      </c>
      <c r="G3529" s="1">
        <v>-4714.8898886612933</v>
      </c>
      <c r="H3529" s="1">
        <v>1.5805337121255691E-5</v>
      </c>
      <c r="K3529" s="4">
        <v>114963865.7</v>
      </c>
      <c r="L3529" s="5">
        <v>4675001</v>
      </c>
      <c r="M3529" s="6">
        <v>24.59119596</v>
      </c>
      <c r="AB3529" s="8" t="s">
        <v>7330</v>
      </c>
      <c r="AG3529" s="16">
        <v>0</v>
      </c>
    </row>
    <row r="3530" spans="1:33" x14ac:dyDescent="0.25">
      <c r="A3530" t="s">
        <v>4065</v>
      </c>
      <c r="B3530" t="s">
        <v>7894</v>
      </c>
      <c r="C3530" t="s">
        <v>7894</v>
      </c>
      <c r="G3530" s="1">
        <v>-4129.7668296654356</v>
      </c>
      <c r="H3530" s="1">
        <v>1.0006370696971001E-3</v>
      </c>
      <c r="K3530" s="4">
        <v>114963865.7</v>
      </c>
      <c r="L3530" s="5">
        <v>4675001</v>
      </c>
      <c r="M3530" s="6">
        <v>24.59119596</v>
      </c>
      <c r="AB3530" s="8" t="s">
        <v>7330</v>
      </c>
      <c r="AG3530" s="16">
        <v>0</v>
      </c>
    </row>
    <row r="3531" spans="1:33" x14ac:dyDescent="0.25">
      <c r="A3531" t="s">
        <v>4065</v>
      </c>
      <c r="B3531" t="s">
        <v>7895</v>
      </c>
      <c r="C3531" t="s">
        <v>7895</v>
      </c>
      <c r="G3531" s="1">
        <v>-4821.6930039417703</v>
      </c>
      <c r="H3531" s="1">
        <v>1.085796279744633E-8</v>
      </c>
      <c r="K3531" s="4">
        <v>114963865.7</v>
      </c>
      <c r="L3531" s="5">
        <v>4675001</v>
      </c>
      <c r="M3531" s="6">
        <v>24.59119596</v>
      </c>
      <c r="AB3531" s="8" t="s">
        <v>7330</v>
      </c>
      <c r="AG3531" s="16">
        <v>0</v>
      </c>
    </row>
    <row r="3532" spans="1:33" x14ac:dyDescent="0.25">
      <c r="A3532" t="s">
        <v>4065</v>
      </c>
      <c r="B3532" t="s">
        <v>7896</v>
      </c>
      <c r="C3532" t="s">
        <v>7896</v>
      </c>
      <c r="G3532" s="1">
        <v>-4735.5509316164453</v>
      </c>
      <c r="H3532" s="1">
        <v>2.890580021552751E-6</v>
      </c>
      <c r="K3532" s="4">
        <v>114963865.7</v>
      </c>
      <c r="L3532" s="5">
        <v>4675001</v>
      </c>
      <c r="M3532" s="6">
        <v>24.59119596</v>
      </c>
      <c r="AB3532" s="8" t="s">
        <v>7330</v>
      </c>
      <c r="AG3532" s="16">
        <v>0</v>
      </c>
    </row>
    <row r="3533" spans="1:33" x14ac:dyDescent="0.25">
      <c r="A3533" t="s">
        <v>4065</v>
      </c>
      <c r="B3533" t="s">
        <v>7897</v>
      </c>
      <c r="C3533" t="s">
        <v>7897</v>
      </c>
      <c r="G3533" s="1">
        <v>-4737.6419768787437</v>
      </c>
      <c r="H3533" s="1">
        <v>1.6998951696587029E-7</v>
      </c>
      <c r="K3533" s="4">
        <v>114963865.7</v>
      </c>
      <c r="L3533" s="5">
        <v>4675001</v>
      </c>
      <c r="M3533" s="6">
        <v>24.59119596</v>
      </c>
      <c r="AB3533" s="8" t="s">
        <v>7330</v>
      </c>
      <c r="AG3533" s="16">
        <v>0</v>
      </c>
    </row>
    <row r="3534" spans="1:33" x14ac:dyDescent="0.25">
      <c r="A3534" t="s">
        <v>4065</v>
      </c>
      <c r="B3534" t="s">
        <v>7898</v>
      </c>
      <c r="C3534" t="s">
        <v>7898</v>
      </c>
      <c r="G3534" s="1">
        <v>-4412.3733602296033</v>
      </c>
      <c r="H3534" s="1">
        <v>4.8045265051807283E-5</v>
      </c>
      <c r="K3534" s="4">
        <v>114963865.7</v>
      </c>
      <c r="L3534" s="5">
        <v>4675001</v>
      </c>
      <c r="M3534" s="6">
        <v>24.59119596</v>
      </c>
      <c r="AB3534" s="8" t="s">
        <v>7330</v>
      </c>
      <c r="AG3534" s="16">
        <v>0</v>
      </c>
    </row>
    <row r="3535" spans="1:33" x14ac:dyDescent="0.25">
      <c r="A3535" t="s">
        <v>4065</v>
      </c>
      <c r="B3535" t="s">
        <v>7899</v>
      </c>
      <c r="C3535" t="s">
        <v>7899</v>
      </c>
      <c r="G3535" s="1">
        <v>-4585.9819393605803</v>
      </c>
      <c r="H3535" s="1">
        <v>3.4470608656599968E-5</v>
      </c>
      <c r="K3535" s="4">
        <v>114963865.7</v>
      </c>
      <c r="L3535" s="5">
        <v>4675001</v>
      </c>
      <c r="M3535" s="6">
        <v>24.59119596</v>
      </c>
      <c r="AB3535" s="8" t="s">
        <v>7330</v>
      </c>
      <c r="AG3535" s="16">
        <v>0</v>
      </c>
    </row>
    <row r="3536" spans="1:33" x14ac:dyDescent="0.25">
      <c r="A3536" t="s">
        <v>4065</v>
      </c>
      <c r="B3536" t="s">
        <v>7900</v>
      </c>
      <c r="C3536" t="s">
        <v>7900</v>
      </c>
      <c r="G3536" s="1">
        <v>-5179.2444353359788</v>
      </c>
      <c r="K3536" s="4">
        <v>114963865.7</v>
      </c>
      <c r="L3536" s="5">
        <v>4675001</v>
      </c>
      <c r="M3536" s="6">
        <v>24.59119596</v>
      </c>
      <c r="AB3536" s="8" t="s">
        <v>7330</v>
      </c>
      <c r="AG3536" s="16">
        <v>0</v>
      </c>
    </row>
    <row r="3537" spans="1:33" x14ac:dyDescent="0.25">
      <c r="A3537" t="s">
        <v>4065</v>
      </c>
      <c r="B3537" t="s">
        <v>7901</v>
      </c>
      <c r="C3537" t="s">
        <v>7901</v>
      </c>
      <c r="G3537" s="1">
        <v>-4507.4662315537989</v>
      </c>
      <c r="H3537" s="1">
        <v>2.0827078966726051E-5</v>
      </c>
      <c r="K3537" s="4">
        <v>114963865.7</v>
      </c>
      <c r="L3537" s="5">
        <v>4675001</v>
      </c>
      <c r="M3537" s="6">
        <v>24.59119596</v>
      </c>
      <c r="AB3537" s="8" t="s">
        <v>7330</v>
      </c>
      <c r="AG3537" s="16">
        <v>0</v>
      </c>
    </row>
    <row r="3538" spans="1:33" x14ac:dyDescent="0.25">
      <c r="A3538" t="s">
        <v>4065</v>
      </c>
      <c r="B3538" t="s">
        <v>7902</v>
      </c>
      <c r="C3538" t="s">
        <v>7902</v>
      </c>
      <c r="G3538" s="1">
        <v>-4520.8771114155888</v>
      </c>
      <c r="H3538" s="1">
        <v>1.3796194445678269E-5</v>
      </c>
      <c r="K3538" s="4">
        <v>114963865.7</v>
      </c>
      <c r="L3538" s="5">
        <v>4675001</v>
      </c>
      <c r="M3538" s="6">
        <v>24.59119596</v>
      </c>
      <c r="AB3538" s="8" t="s">
        <v>7330</v>
      </c>
      <c r="AG3538" s="16">
        <v>0</v>
      </c>
    </row>
    <row r="3539" spans="1:33" x14ac:dyDescent="0.25">
      <c r="A3539" t="s">
        <v>4065</v>
      </c>
      <c r="B3539" t="s">
        <v>7903</v>
      </c>
      <c r="C3539" t="s">
        <v>7903</v>
      </c>
      <c r="G3539" s="1">
        <v>-4386.7139230235189</v>
      </c>
      <c r="H3539" s="1">
        <v>8.9896104787855064E-5</v>
      </c>
      <c r="K3539" s="4">
        <v>114963865.7</v>
      </c>
      <c r="L3539" s="5">
        <v>4675001</v>
      </c>
      <c r="M3539" s="6">
        <v>24.59119596</v>
      </c>
      <c r="AB3539" s="8" t="s">
        <v>7330</v>
      </c>
      <c r="AG3539" s="16">
        <v>0</v>
      </c>
    </row>
    <row r="3540" spans="1:33" x14ac:dyDescent="0.25">
      <c r="A3540" t="s">
        <v>4065</v>
      </c>
      <c r="B3540" t="s">
        <v>7904</v>
      </c>
      <c r="C3540" t="s">
        <v>7904</v>
      </c>
      <c r="G3540" s="1">
        <v>-4558.303691487532</v>
      </c>
      <c r="H3540" s="1">
        <v>6.9301595351523566E-5</v>
      </c>
      <c r="K3540" s="4">
        <v>114963865.7</v>
      </c>
      <c r="L3540" s="5">
        <v>4675001</v>
      </c>
      <c r="M3540" s="6">
        <v>24.59119596</v>
      </c>
      <c r="AB3540" s="8" t="s">
        <v>7330</v>
      </c>
      <c r="AG3540" s="16">
        <v>0</v>
      </c>
    </row>
    <row r="3541" spans="1:33" x14ac:dyDescent="0.25">
      <c r="A3541" t="s">
        <v>4065</v>
      </c>
      <c r="B3541" t="s">
        <v>7905</v>
      </c>
      <c r="C3541" t="s">
        <v>7905</v>
      </c>
      <c r="G3541" s="1">
        <v>-4255.0001025941383</v>
      </c>
      <c r="H3541" s="1">
        <v>1.178808353025E-4</v>
      </c>
      <c r="K3541" s="4">
        <v>114963865.7</v>
      </c>
      <c r="L3541" s="5">
        <v>4675001</v>
      </c>
      <c r="M3541" s="6">
        <v>24.59119596</v>
      </c>
      <c r="AB3541" s="8" t="s">
        <v>7330</v>
      </c>
      <c r="AG3541" s="16">
        <v>0</v>
      </c>
    </row>
    <row r="3542" spans="1:33" x14ac:dyDescent="0.25">
      <c r="A3542" t="s">
        <v>4065</v>
      </c>
      <c r="B3542" t="s">
        <v>7906</v>
      </c>
      <c r="C3542" t="s">
        <v>7906</v>
      </c>
      <c r="G3542" s="1">
        <v>-4606.4663505028066</v>
      </c>
      <c r="H3542" s="1">
        <v>1.236396717001668E-5</v>
      </c>
      <c r="K3542" s="4">
        <v>114963865.7</v>
      </c>
      <c r="L3542" s="5">
        <v>4675001</v>
      </c>
      <c r="M3542" s="6">
        <v>24.59119596</v>
      </c>
      <c r="AB3542" s="8" t="s">
        <v>7330</v>
      </c>
      <c r="AG3542" s="16">
        <v>0</v>
      </c>
    </row>
    <row r="3543" spans="1:33" x14ac:dyDescent="0.25">
      <c r="A3543" t="s">
        <v>4065</v>
      </c>
      <c r="B3543" t="s">
        <v>7907</v>
      </c>
      <c r="C3543" t="s">
        <v>7907</v>
      </c>
      <c r="G3543" s="1">
        <v>-4480.6218937791909</v>
      </c>
      <c r="H3543" s="1">
        <v>4.6050408613112253E-5</v>
      </c>
      <c r="K3543" s="4">
        <v>114963865.7</v>
      </c>
      <c r="L3543" s="5">
        <v>4675001</v>
      </c>
      <c r="M3543" s="6">
        <v>24.59119596</v>
      </c>
      <c r="AB3543" s="8" t="s">
        <v>7330</v>
      </c>
      <c r="AG3543" s="16">
        <v>0</v>
      </c>
    </row>
    <row r="3544" spans="1:33" x14ac:dyDescent="0.25">
      <c r="A3544" t="s">
        <v>4065</v>
      </c>
      <c r="B3544" t="s">
        <v>7908</v>
      </c>
      <c r="C3544" t="s">
        <v>7908</v>
      </c>
      <c r="G3544" s="1">
        <v>-5143.5573893598012</v>
      </c>
      <c r="K3544" s="4">
        <v>114963865.7</v>
      </c>
      <c r="L3544" s="5">
        <v>4675001</v>
      </c>
      <c r="M3544" s="6">
        <v>24.59119596</v>
      </c>
      <c r="AB3544" s="8" t="s">
        <v>7330</v>
      </c>
      <c r="AG3544" s="16">
        <v>0</v>
      </c>
    </row>
    <row r="3545" spans="1:33" x14ac:dyDescent="0.25">
      <c r="A3545" t="s">
        <v>4065</v>
      </c>
      <c r="B3545" t="s">
        <v>7909</v>
      </c>
      <c r="C3545" t="s">
        <v>7909</v>
      </c>
      <c r="G3545" s="1">
        <v>-4493.8221790210928</v>
      </c>
      <c r="H3545" s="1">
        <v>3.3066681460389547E-5</v>
      </c>
      <c r="K3545" s="4">
        <v>114963865.7</v>
      </c>
      <c r="L3545" s="5">
        <v>4675001</v>
      </c>
      <c r="M3545" s="6">
        <v>24.59119596</v>
      </c>
      <c r="AB3545" s="8" t="s">
        <v>7330</v>
      </c>
      <c r="AG3545" s="16">
        <v>0</v>
      </c>
    </row>
    <row r="3546" spans="1:33" x14ac:dyDescent="0.25">
      <c r="A3546" t="s">
        <v>4065</v>
      </c>
      <c r="B3546" t="s">
        <v>7910</v>
      </c>
      <c r="C3546" t="s">
        <v>7910</v>
      </c>
      <c r="G3546" s="1">
        <v>-4764.3319261829674</v>
      </c>
      <c r="H3546" s="1">
        <v>1.315711522045579E-5</v>
      </c>
      <c r="K3546" s="4">
        <v>114963865.7</v>
      </c>
      <c r="L3546" s="5">
        <v>4675001</v>
      </c>
      <c r="M3546" s="6">
        <v>24.59119596</v>
      </c>
      <c r="AB3546" s="8" t="s">
        <v>7330</v>
      </c>
      <c r="AG3546" s="16">
        <v>0</v>
      </c>
    </row>
    <row r="3547" spans="1:33" x14ac:dyDescent="0.25">
      <c r="A3547" t="s">
        <v>4065</v>
      </c>
      <c r="B3547" t="s">
        <v>7911</v>
      </c>
      <c r="C3547" t="s">
        <v>7911</v>
      </c>
      <c r="G3547" s="1">
        <v>-4361.2776641365363</v>
      </c>
      <c r="H3547" s="1">
        <v>1.6134920650810001E-4</v>
      </c>
      <c r="K3547" s="4">
        <v>114963865.7</v>
      </c>
      <c r="L3547" s="5">
        <v>4675001</v>
      </c>
      <c r="M3547" s="6">
        <v>24.59119596</v>
      </c>
      <c r="AB3547" s="8" t="s">
        <v>7330</v>
      </c>
      <c r="AG3547" s="16">
        <v>0</v>
      </c>
    </row>
    <row r="3548" spans="1:33" x14ac:dyDescent="0.25">
      <c r="A3548" t="s">
        <v>4065</v>
      </c>
      <c r="B3548" t="s">
        <v>7912</v>
      </c>
      <c r="C3548" t="s">
        <v>7912</v>
      </c>
      <c r="G3548" s="1">
        <v>-4231.071307925532</v>
      </c>
      <c r="H3548" s="1">
        <v>2.0048405156369999E-4</v>
      </c>
      <c r="K3548" s="4">
        <v>114963865.7</v>
      </c>
      <c r="L3548" s="5">
        <v>4675001</v>
      </c>
      <c r="M3548" s="6">
        <v>24.59119596</v>
      </c>
      <c r="AB3548" s="8" t="s">
        <v>7330</v>
      </c>
      <c r="AG3548" s="16">
        <v>0</v>
      </c>
    </row>
    <row r="3549" spans="1:33" x14ac:dyDescent="0.25">
      <c r="A3549" t="s">
        <v>4065</v>
      </c>
      <c r="B3549" t="s">
        <v>7913</v>
      </c>
      <c r="C3549" t="s">
        <v>7913</v>
      </c>
      <c r="G3549" s="1">
        <v>-4530.8752636021254</v>
      </c>
      <c r="H3549" s="1">
        <v>1.326093521408E-4</v>
      </c>
      <c r="K3549" s="4">
        <v>114963865.7</v>
      </c>
      <c r="L3549" s="5">
        <v>4675001</v>
      </c>
      <c r="M3549" s="6">
        <v>24.59119596</v>
      </c>
      <c r="AB3549" s="8" t="s">
        <v>7330</v>
      </c>
      <c r="AG3549" s="16">
        <v>0</v>
      </c>
    </row>
    <row r="3550" spans="1:33" x14ac:dyDescent="0.25">
      <c r="A3550" t="s">
        <v>4065</v>
      </c>
      <c r="B3550" t="s">
        <v>7914</v>
      </c>
      <c r="C3550" t="s">
        <v>7914</v>
      </c>
      <c r="G3550" s="1">
        <v>-4578.1554294752514</v>
      </c>
      <c r="H3550" s="1">
        <v>3.2029592225449407E-5</v>
      </c>
      <c r="K3550" s="4">
        <v>114963865.7</v>
      </c>
      <c r="L3550" s="5">
        <v>4675001</v>
      </c>
      <c r="M3550" s="6">
        <v>24.59119596</v>
      </c>
      <c r="AB3550" s="8" t="s">
        <v>7330</v>
      </c>
      <c r="AG3550" s="16">
        <v>0</v>
      </c>
    </row>
    <row r="3551" spans="1:33" x14ac:dyDescent="0.25">
      <c r="A3551" t="s">
        <v>4065</v>
      </c>
      <c r="B3551" t="s">
        <v>7915</v>
      </c>
      <c r="C3551" t="s">
        <v>7915</v>
      </c>
      <c r="G3551" s="1">
        <v>-5017.7996239702352</v>
      </c>
      <c r="H3551" s="1">
        <v>4.4094611152882144E-6</v>
      </c>
      <c r="K3551" s="4">
        <v>114963865.7</v>
      </c>
      <c r="L3551" s="5">
        <v>4675001</v>
      </c>
      <c r="M3551" s="6">
        <v>24.59119596</v>
      </c>
      <c r="AB3551" s="8" t="s">
        <v>7330</v>
      </c>
      <c r="AG3551" s="16">
        <v>0</v>
      </c>
    </row>
    <row r="3552" spans="1:33" x14ac:dyDescent="0.25">
      <c r="A3552" t="s">
        <v>4065</v>
      </c>
      <c r="B3552" t="s">
        <v>7916</v>
      </c>
      <c r="C3552" t="s">
        <v>7916</v>
      </c>
      <c r="G3552" s="1">
        <v>-5140.2521709783578</v>
      </c>
      <c r="H3552" s="1">
        <v>2.240939596855149E-15</v>
      </c>
      <c r="K3552" s="4">
        <v>114963865.7</v>
      </c>
      <c r="L3552" s="5">
        <v>4675001</v>
      </c>
      <c r="M3552" s="6">
        <v>24.59119596</v>
      </c>
      <c r="AB3552" s="8" t="s">
        <v>7330</v>
      </c>
      <c r="AG3552" s="16">
        <v>0</v>
      </c>
    </row>
    <row r="3553" spans="1:33" x14ac:dyDescent="0.25">
      <c r="A3553" t="s">
        <v>4065</v>
      </c>
      <c r="B3553" t="s">
        <v>7917</v>
      </c>
      <c r="C3553" t="s">
        <v>7917</v>
      </c>
      <c r="G3553" s="1">
        <v>-4454.0166521326237</v>
      </c>
      <c r="H3553" s="1">
        <v>9.5889131801167043E-5</v>
      </c>
      <c r="K3553" s="4">
        <v>114963865.7</v>
      </c>
      <c r="L3553" s="5">
        <v>4675001</v>
      </c>
      <c r="M3553" s="6">
        <v>24.59119596</v>
      </c>
      <c r="AB3553" s="8" t="s">
        <v>7330</v>
      </c>
      <c r="AG3553" s="16">
        <v>0</v>
      </c>
    </row>
    <row r="3554" spans="1:33" x14ac:dyDescent="0.25">
      <c r="A3554" t="s">
        <v>4065</v>
      </c>
      <c r="B3554" t="s">
        <v>7918</v>
      </c>
      <c r="C3554" t="s">
        <v>7918</v>
      </c>
      <c r="G3554" s="1">
        <v>-5315.9242369968251</v>
      </c>
      <c r="H3554" s="1">
        <v>1.843497376504859E-9</v>
      </c>
      <c r="K3554" s="4">
        <v>114963865.7</v>
      </c>
      <c r="L3554" s="5">
        <v>4675001</v>
      </c>
      <c r="M3554" s="6">
        <v>24.59119596</v>
      </c>
      <c r="AB3554" s="8" t="s">
        <v>7330</v>
      </c>
      <c r="AG3554" s="16">
        <v>0</v>
      </c>
    </row>
    <row r="3555" spans="1:33" x14ac:dyDescent="0.25">
      <c r="A3555" t="s">
        <v>4065</v>
      </c>
      <c r="B3555" t="s">
        <v>7919</v>
      </c>
      <c r="C3555" t="s">
        <v>7919</v>
      </c>
      <c r="G3555" s="1">
        <v>-4467.0093849751247</v>
      </c>
      <c r="H3555" s="1">
        <v>7.3949087383226434E-5</v>
      </c>
      <c r="K3555" s="4">
        <v>114963865.7</v>
      </c>
      <c r="L3555" s="5">
        <v>4675001</v>
      </c>
      <c r="M3555" s="6">
        <v>24.59119596</v>
      </c>
      <c r="AB3555" s="8" t="s">
        <v>7330</v>
      </c>
      <c r="AG3555" s="16">
        <v>0</v>
      </c>
    </row>
    <row r="3556" spans="1:33" x14ac:dyDescent="0.25">
      <c r="A3556" t="s">
        <v>4065</v>
      </c>
      <c r="B3556" t="s">
        <v>7920</v>
      </c>
      <c r="C3556" t="s">
        <v>7920</v>
      </c>
      <c r="G3556" s="1">
        <v>-5108.2379234620248</v>
      </c>
      <c r="K3556" s="4">
        <v>114963865.7</v>
      </c>
      <c r="L3556" s="5">
        <v>4675001</v>
      </c>
      <c r="M3556" s="6">
        <v>24.59119596</v>
      </c>
      <c r="AB3556" s="8" t="s">
        <v>7330</v>
      </c>
      <c r="AG3556" s="16">
        <v>0</v>
      </c>
    </row>
    <row r="3557" spans="1:33" x14ac:dyDescent="0.25">
      <c r="A3557" t="s">
        <v>4065</v>
      </c>
      <c r="B3557" t="s">
        <v>7921</v>
      </c>
      <c r="C3557" t="s">
        <v>7921</v>
      </c>
      <c r="G3557" s="1">
        <v>-3945.8247153520329</v>
      </c>
      <c r="H3557" s="1">
        <v>5.1339435981040003E-4</v>
      </c>
      <c r="K3557" s="4">
        <v>114963865.7</v>
      </c>
      <c r="L3557" s="5">
        <v>4675001</v>
      </c>
      <c r="M3557" s="6">
        <v>24.59119596</v>
      </c>
      <c r="AB3557" s="8" t="s">
        <v>7330</v>
      </c>
      <c r="AG3557" s="16">
        <v>0</v>
      </c>
    </row>
    <row r="3558" spans="1:33" x14ac:dyDescent="0.25">
      <c r="A3558" t="s">
        <v>4065</v>
      </c>
      <c r="B3558" t="s">
        <v>7922</v>
      </c>
      <c r="C3558" t="s">
        <v>7922</v>
      </c>
      <c r="G3558" s="1">
        <v>-4734.3356920737997</v>
      </c>
      <c r="H3558" s="1">
        <v>3.6681867748255687E-5</v>
      </c>
      <c r="K3558" s="4">
        <v>114963865.7</v>
      </c>
      <c r="L3558" s="5">
        <v>4675001</v>
      </c>
      <c r="M3558" s="6">
        <v>24.59119596</v>
      </c>
      <c r="AB3558" s="8" t="s">
        <v>7330</v>
      </c>
      <c r="AG3558" s="16">
        <v>0</v>
      </c>
    </row>
    <row r="3559" spans="1:33" x14ac:dyDescent="0.25">
      <c r="A3559" t="s">
        <v>4065</v>
      </c>
      <c r="B3559" t="s">
        <v>7923</v>
      </c>
      <c r="C3559" t="s">
        <v>7923</v>
      </c>
      <c r="G3559" s="1">
        <v>-4336.0620028657477</v>
      </c>
      <c r="H3559" s="1">
        <v>2.7669284290710001E-4</v>
      </c>
      <c r="K3559" s="4">
        <v>114963865.7</v>
      </c>
      <c r="L3559" s="5">
        <v>4675001</v>
      </c>
      <c r="M3559" s="6">
        <v>24.59119596</v>
      </c>
      <c r="AB3559" s="8" t="s">
        <v>7330</v>
      </c>
      <c r="AG3559" s="16">
        <v>0</v>
      </c>
    </row>
    <row r="3560" spans="1:33" x14ac:dyDescent="0.25">
      <c r="A3560" t="s">
        <v>4065</v>
      </c>
      <c r="B3560" t="s">
        <v>7924</v>
      </c>
      <c r="C3560" t="s">
        <v>7924</v>
      </c>
      <c r="G3560" s="1">
        <v>-4207.3437992668596</v>
      </c>
      <c r="H3560" s="1">
        <v>3.2727463553699999E-4</v>
      </c>
      <c r="K3560" s="4">
        <v>114963865.7</v>
      </c>
      <c r="L3560" s="5">
        <v>4675001</v>
      </c>
      <c r="M3560" s="6">
        <v>24.59119596</v>
      </c>
      <c r="AB3560" s="8" t="s">
        <v>7330</v>
      </c>
      <c r="AG3560" s="16">
        <v>0</v>
      </c>
    </row>
    <row r="3561" spans="1:33" x14ac:dyDescent="0.25">
      <c r="A3561" t="s">
        <v>4065</v>
      </c>
      <c r="B3561" t="s">
        <v>7925</v>
      </c>
      <c r="C3561" t="s">
        <v>7925</v>
      </c>
      <c r="G3561" s="1">
        <v>-5179.8893106796968</v>
      </c>
      <c r="H3561" s="1">
        <v>4.4726434517746044E-6</v>
      </c>
      <c r="K3561" s="4">
        <v>114963865.7</v>
      </c>
      <c r="L3561" s="5">
        <v>4675001</v>
      </c>
      <c r="M3561" s="6">
        <v>24.59119596</v>
      </c>
      <c r="AB3561" s="8" t="s">
        <v>7330</v>
      </c>
      <c r="AG3561" s="16">
        <v>0</v>
      </c>
    </row>
    <row r="3562" spans="1:33" x14ac:dyDescent="0.25">
      <c r="A3562" t="s">
        <v>4065</v>
      </c>
      <c r="B3562" t="s">
        <v>7926</v>
      </c>
      <c r="C3562" t="s">
        <v>7926</v>
      </c>
      <c r="G3562" s="1">
        <v>-4503.6936582711414</v>
      </c>
      <c r="H3562" s="1">
        <v>2.4001744905939999E-4</v>
      </c>
      <c r="K3562" s="4">
        <v>114963865.7</v>
      </c>
      <c r="L3562" s="5">
        <v>4675001</v>
      </c>
      <c r="M3562" s="6">
        <v>24.59119596</v>
      </c>
      <c r="AB3562" s="8" t="s">
        <v>7330</v>
      </c>
      <c r="AG3562" s="16">
        <v>0</v>
      </c>
    </row>
    <row r="3563" spans="1:33" x14ac:dyDescent="0.25">
      <c r="A3563" t="s">
        <v>4065</v>
      </c>
      <c r="B3563" t="s">
        <v>7927</v>
      </c>
      <c r="C3563" t="s">
        <v>7927</v>
      </c>
      <c r="G3563" s="1">
        <v>-4228.9054915006391</v>
      </c>
      <c r="H3563" s="1">
        <v>4.0238644490979999E-4</v>
      </c>
      <c r="K3563" s="4">
        <v>114963865.7</v>
      </c>
      <c r="L3563" s="5">
        <v>4675001</v>
      </c>
      <c r="M3563" s="6">
        <v>24.59119596</v>
      </c>
      <c r="AB3563" s="8" t="s">
        <v>7330</v>
      </c>
      <c r="AG3563" s="16">
        <v>0</v>
      </c>
    </row>
    <row r="3564" spans="1:33" x14ac:dyDescent="0.25">
      <c r="A3564" t="s">
        <v>4065</v>
      </c>
      <c r="B3564" t="s">
        <v>7928</v>
      </c>
      <c r="C3564" t="s">
        <v>7928</v>
      </c>
      <c r="G3564" s="1">
        <v>-4550.1047031753806</v>
      </c>
      <c r="H3564" s="1">
        <v>7.6460583845234091E-5</v>
      </c>
      <c r="K3564" s="4">
        <v>114963865.7</v>
      </c>
      <c r="L3564" s="5">
        <v>4675001</v>
      </c>
      <c r="M3564" s="6">
        <v>24.59119596</v>
      </c>
      <c r="AB3564" s="8" t="s">
        <v>7330</v>
      </c>
      <c r="AG3564" s="16">
        <v>0</v>
      </c>
    </row>
    <row r="3565" spans="1:33" x14ac:dyDescent="0.25">
      <c r="A3565" t="s">
        <v>4065</v>
      </c>
      <c r="B3565" t="s">
        <v>7929</v>
      </c>
      <c r="C3565" t="s">
        <v>7929</v>
      </c>
      <c r="G3565" s="1">
        <v>-4984.555960095704</v>
      </c>
      <c r="H3565" s="1">
        <v>1.7093080714323168E-5</v>
      </c>
      <c r="K3565" s="4">
        <v>114963865.7</v>
      </c>
      <c r="L3565" s="5">
        <v>4675001</v>
      </c>
      <c r="M3565" s="6">
        <v>24.59119596</v>
      </c>
      <c r="AB3565" s="8" t="s">
        <v>7330</v>
      </c>
      <c r="AG3565" s="16">
        <v>0</v>
      </c>
    </row>
    <row r="3566" spans="1:33" x14ac:dyDescent="0.25">
      <c r="A3566" t="s">
        <v>4065</v>
      </c>
      <c r="B3566" t="s">
        <v>7930</v>
      </c>
      <c r="C3566" t="s">
        <v>7930</v>
      </c>
      <c r="G3566" s="1">
        <v>-5105.0642308281494</v>
      </c>
      <c r="H3566" s="1">
        <v>2.161015060803619E-12</v>
      </c>
      <c r="K3566" s="4">
        <v>114963865.7</v>
      </c>
      <c r="L3566" s="5">
        <v>4675001</v>
      </c>
      <c r="M3566" s="6">
        <v>24.59119596</v>
      </c>
      <c r="AB3566" s="8" t="s">
        <v>7330</v>
      </c>
      <c r="AG3566" s="16">
        <v>0</v>
      </c>
    </row>
    <row r="3567" spans="1:33" x14ac:dyDescent="0.25">
      <c r="A3567" t="s">
        <v>4065</v>
      </c>
      <c r="B3567" t="s">
        <v>7931</v>
      </c>
      <c r="C3567" t="s">
        <v>7931</v>
      </c>
      <c r="G3567" s="1">
        <v>-5203.0352196555177</v>
      </c>
      <c r="H3567" s="1">
        <v>2.6765281765260641E-6</v>
      </c>
      <c r="K3567" s="4">
        <v>114963865.7</v>
      </c>
      <c r="L3567" s="5">
        <v>4675001</v>
      </c>
      <c r="M3567" s="6">
        <v>24.59119596</v>
      </c>
      <c r="AB3567" s="8" t="s">
        <v>7330</v>
      </c>
      <c r="AG3567" s="16">
        <v>0</v>
      </c>
    </row>
    <row r="3568" spans="1:33" x14ac:dyDescent="0.25">
      <c r="A3568" t="s">
        <v>4065</v>
      </c>
      <c r="B3568" t="s">
        <v>7932</v>
      </c>
      <c r="C3568" t="s">
        <v>7932</v>
      </c>
      <c r="G3568" s="1">
        <v>-4427.6476755915064</v>
      </c>
      <c r="H3568" s="1">
        <v>1.868780132545E-4</v>
      </c>
      <c r="K3568" s="4">
        <v>114963865.7</v>
      </c>
      <c r="L3568" s="5">
        <v>4675001</v>
      </c>
      <c r="M3568" s="6">
        <v>24.59119596</v>
      </c>
      <c r="AB3568" s="8" t="s">
        <v>7330</v>
      </c>
      <c r="AG3568" s="16">
        <v>0</v>
      </c>
    </row>
    <row r="3569" spans="1:33" x14ac:dyDescent="0.25">
      <c r="A3569" t="s">
        <v>4065</v>
      </c>
      <c r="B3569" t="s">
        <v>7933</v>
      </c>
      <c r="C3569" t="s">
        <v>7933</v>
      </c>
      <c r="G3569" s="1">
        <v>-4266.7006659352792</v>
      </c>
      <c r="H3569" s="1">
        <v>6.7138283267050003E-4</v>
      </c>
      <c r="K3569" s="4">
        <v>114963865.7</v>
      </c>
      <c r="L3569" s="5">
        <v>4675001</v>
      </c>
      <c r="M3569" s="6">
        <v>24.59119596</v>
      </c>
      <c r="AB3569" s="8" t="s">
        <v>7330</v>
      </c>
      <c r="AG3569" s="16">
        <v>0</v>
      </c>
    </row>
    <row r="3570" spans="1:33" x14ac:dyDescent="0.25">
      <c r="A3570" t="s">
        <v>4065</v>
      </c>
      <c r="B3570" t="s">
        <v>7934</v>
      </c>
      <c r="C3570" t="s">
        <v>7934</v>
      </c>
      <c r="G3570" s="1">
        <v>-3925.551861431923</v>
      </c>
      <c r="H3570" s="1">
        <v>7.1957951498870004E-4</v>
      </c>
      <c r="K3570" s="4">
        <v>114963865.7</v>
      </c>
      <c r="L3570" s="5">
        <v>4675001</v>
      </c>
      <c r="M3570" s="6">
        <v>24.59119596</v>
      </c>
      <c r="AB3570" s="8" t="s">
        <v>7330</v>
      </c>
      <c r="AG3570" s="16">
        <v>0</v>
      </c>
    </row>
    <row r="3571" spans="1:33" x14ac:dyDescent="0.25">
      <c r="A3571" t="s">
        <v>4065</v>
      </c>
      <c r="B3571" t="s">
        <v>7935</v>
      </c>
      <c r="C3571" t="s">
        <v>7935</v>
      </c>
      <c r="G3571" s="1">
        <v>-5212.1949145322924</v>
      </c>
      <c r="H3571" s="1">
        <v>8.4274462744492903E-7</v>
      </c>
      <c r="K3571" s="4">
        <v>114963865.7</v>
      </c>
      <c r="L3571" s="5">
        <v>4675001</v>
      </c>
      <c r="M3571" s="6">
        <v>24.59119596</v>
      </c>
      <c r="AB3571" s="8" t="s">
        <v>7330</v>
      </c>
      <c r="AG3571" s="16">
        <v>0</v>
      </c>
    </row>
    <row r="3572" spans="1:33" x14ac:dyDescent="0.25">
      <c r="A3572" t="s">
        <v>4065</v>
      </c>
      <c r="B3572" t="s">
        <v>7936</v>
      </c>
      <c r="C3572" t="s">
        <v>7936</v>
      </c>
      <c r="G3572" s="1">
        <v>-4873.0758368759316</v>
      </c>
      <c r="H3572" s="1">
        <v>5.1263565565276483E-5</v>
      </c>
      <c r="K3572" s="4">
        <v>114963865.7</v>
      </c>
      <c r="L3572" s="5">
        <v>4675001</v>
      </c>
      <c r="M3572" s="6">
        <v>24.59119596</v>
      </c>
      <c r="AB3572" s="8" t="s">
        <v>7330</v>
      </c>
      <c r="AG3572" s="16">
        <v>0</v>
      </c>
    </row>
    <row r="3573" spans="1:33" x14ac:dyDescent="0.25">
      <c r="A3573" t="s">
        <v>4065</v>
      </c>
      <c r="B3573" t="s">
        <v>7937</v>
      </c>
      <c r="C3573" t="s">
        <v>7937</v>
      </c>
      <c r="G3573" s="1">
        <v>-4440.4358483960468</v>
      </c>
      <c r="H3573" s="1">
        <v>1.5463406148839999E-4</v>
      </c>
      <c r="K3573" s="4">
        <v>114963865.7</v>
      </c>
      <c r="L3573" s="5">
        <v>4675001</v>
      </c>
      <c r="M3573" s="6">
        <v>24.59119596</v>
      </c>
      <c r="AB3573" s="8" t="s">
        <v>7330</v>
      </c>
      <c r="AG3573" s="16">
        <v>0</v>
      </c>
    </row>
    <row r="3574" spans="1:33" x14ac:dyDescent="0.25">
      <c r="A3574" t="s">
        <v>4065</v>
      </c>
      <c r="B3574" t="s">
        <v>7938</v>
      </c>
      <c r="C3574" t="s">
        <v>7938</v>
      </c>
      <c r="G3574" s="1">
        <v>-4704.6218531897584</v>
      </c>
      <c r="H3574" s="1">
        <v>9.2819090042376597E-5</v>
      </c>
      <c r="K3574" s="4">
        <v>114963865.7</v>
      </c>
      <c r="L3574" s="5">
        <v>4675001</v>
      </c>
      <c r="M3574" s="6">
        <v>24.59119596</v>
      </c>
      <c r="AB3574" s="8" t="s">
        <v>7330</v>
      </c>
      <c r="AG3574" s="16">
        <v>0</v>
      </c>
    </row>
    <row r="3575" spans="1:33" x14ac:dyDescent="0.25">
      <c r="A3575" t="s">
        <v>4065</v>
      </c>
      <c r="B3575" t="s">
        <v>7939</v>
      </c>
      <c r="C3575" t="s">
        <v>7939</v>
      </c>
      <c r="G3575" s="1">
        <v>-5278.1552293505083</v>
      </c>
      <c r="H3575" s="1">
        <v>6.7595561620892383E-8</v>
      </c>
      <c r="K3575" s="4">
        <v>114963865.7</v>
      </c>
      <c r="L3575" s="5">
        <v>4675001</v>
      </c>
      <c r="M3575" s="6">
        <v>24.59119596</v>
      </c>
      <c r="AB3575" s="8" t="s">
        <v>7330</v>
      </c>
      <c r="AG3575" s="16">
        <v>0</v>
      </c>
    </row>
    <row r="3576" spans="1:33" x14ac:dyDescent="0.25">
      <c r="A3576" t="s">
        <v>4065</v>
      </c>
      <c r="B3576" t="s">
        <v>7940</v>
      </c>
      <c r="C3576" t="s">
        <v>7940</v>
      </c>
      <c r="G3576" s="1">
        <v>-4183.8153253419578</v>
      </c>
      <c r="H3576" s="1">
        <v>5.0731498636350002E-4</v>
      </c>
      <c r="K3576" s="4">
        <v>114963865.7</v>
      </c>
      <c r="L3576" s="5">
        <v>4675001</v>
      </c>
      <c r="M3576" s="6">
        <v>24.59119596</v>
      </c>
      <c r="AB3576" s="8" t="s">
        <v>7330</v>
      </c>
      <c r="AG3576" s="16">
        <v>0</v>
      </c>
    </row>
    <row r="3577" spans="1:33" x14ac:dyDescent="0.25">
      <c r="A3577" t="s">
        <v>4065</v>
      </c>
      <c r="B3577" t="s">
        <v>7941</v>
      </c>
      <c r="C3577" t="s">
        <v>7941</v>
      </c>
      <c r="G3577" s="1">
        <v>-4311.0643957028551</v>
      </c>
      <c r="H3577" s="1">
        <v>4.484108248547E-4</v>
      </c>
      <c r="K3577" s="4">
        <v>114963865.7</v>
      </c>
      <c r="L3577" s="5">
        <v>4675001</v>
      </c>
      <c r="M3577" s="6">
        <v>24.59119596</v>
      </c>
      <c r="AB3577" s="8" t="s">
        <v>7330</v>
      </c>
      <c r="AG3577" s="16">
        <v>0</v>
      </c>
    </row>
    <row r="3578" spans="1:33" x14ac:dyDescent="0.25">
      <c r="A3578" t="s">
        <v>4065</v>
      </c>
      <c r="B3578" t="s">
        <v>7942</v>
      </c>
      <c r="C3578" t="s">
        <v>7942</v>
      </c>
      <c r="G3578" s="1">
        <v>-5073.2810067725186</v>
      </c>
      <c r="K3578" s="4">
        <v>114963865.7</v>
      </c>
      <c r="L3578" s="5">
        <v>4675001</v>
      </c>
      <c r="M3578" s="6">
        <v>24.59119596</v>
      </c>
      <c r="AB3578" s="8" t="s">
        <v>7330</v>
      </c>
      <c r="AG3578" s="16">
        <v>0</v>
      </c>
    </row>
    <row r="3579" spans="1:33" x14ac:dyDescent="0.25">
      <c r="A3579" t="s">
        <v>4065</v>
      </c>
      <c r="B3579" t="s">
        <v>7943</v>
      </c>
      <c r="C3579" t="s">
        <v>7943</v>
      </c>
      <c r="G3579" s="1">
        <v>-4384.7828036707169</v>
      </c>
      <c r="H3579" s="1">
        <v>7.0185689366599998E-4</v>
      </c>
      <c r="K3579" s="4">
        <v>114963865.7</v>
      </c>
      <c r="L3579" s="5">
        <v>4675001</v>
      </c>
      <c r="M3579" s="6">
        <v>24.59119596</v>
      </c>
      <c r="AB3579" s="8" t="s">
        <v>7330</v>
      </c>
      <c r="AG3579" s="16">
        <v>0</v>
      </c>
    </row>
    <row r="3580" spans="1:33" x14ac:dyDescent="0.25">
      <c r="A3580" t="s">
        <v>4065</v>
      </c>
      <c r="B3580" t="s">
        <v>7944</v>
      </c>
      <c r="C3580" t="s">
        <v>7944</v>
      </c>
      <c r="G3580" s="1">
        <v>-4205.2560262667457</v>
      </c>
      <c r="H3580" s="1">
        <v>6.0995583317180002E-4</v>
      </c>
      <c r="K3580" s="4">
        <v>114963865.7</v>
      </c>
      <c r="L3580" s="5">
        <v>4675001</v>
      </c>
      <c r="M3580" s="6">
        <v>24.59119596</v>
      </c>
      <c r="AB3580" s="8" t="s">
        <v>7330</v>
      </c>
      <c r="AG3580" s="16">
        <v>0</v>
      </c>
    </row>
    <row r="3581" spans="1:33" x14ac:dyDescent="0.25">
      <c r="A3581" t="s">
        <v>4065</v>
      </c>
      <c r="B3581" t="s">
        <v>7945</v>
      </c>
      <c r="C3581" t="s">
        <v>7945</v>
      </c>
      <c r="G3581" s="1">
        <v>-4476.7559228822784</v>
      </c>
      <c r="H3581" s="1">
        <v>4.1006633755960001E-4</v>
      </c>
      <c r="K3581" s="4">
        <v>114963865.7</v>
      </c>
      <c r="L3581" s="5">
        <v>4675001</v>
      </c>
      <c r="M3581" s="6">
        <v>24.59119596</v>
      </c>
      <c r="AB3581" s="8" t="s">
        <v>7330</v>
      </c>
      <c r="AG3581" s="16">
        <v>0</v>
      </c>
    </row>
    <row r="3582" spans="1:33" x14ac:dyDescent="0.25">
      <c r="A3582" t="s">
        <v>4065</v>
      </c>
      <c r="B3582" t="s">
        <v>7946</v>
      </c>
      <c r="C3582" t="s">
        <v>7946</v>
      </c>
      <c r="G3582" s="1">
        <v>-5144.4402371457572</v>
      </c>
      <c r="H3582" s="1">
        <v>2.0658719183639079E-5</v>
      </c>
      <c r="K3582" s="4">
        <v>114963865.7</v>
      </c>
      <c r="L3582" s="5">
        <v>4675001</v>
      </c>
      <c r="M3582" s="6">
        <v>24.59119596</v>
      </c>
      <c r="AB3582" s="8" t="s">
        <v>7330</v>
      </c>
      <c r="AG3582" s="16">
        <v>0</v>
      </c>
    </row>
    <row r="3583" spans="1:33" x14ac:dyDescent="0.25">
      <c r="A3583" t="s">
        <v>4065</v>
      </c>
      <c r="B3583" t="s">
        <v>7947</v>
      </c>
      <c r="C3583" t="s">
        <v>7947</v>
      </c>
      <c r="G3583" s="1">
        <v>-4522.310992878316</v>
      </c>
      <c r="H3583" s="1">
        <v>1.6865100147359999E-4</v>
      </c>
      <c r="K3583" s="4">
        <v>114963865.7</v>
      </c>
      <c r="L3583" s="5">
        <v>4675001</v>
      </c>
      <c r="M3583" s="6">
        <v>24.59119596</v>
      </c>
      <c r="AB3583" s="8" t="s">
        <v>7330</v>
      </c>
      <c r="AG3583" s="16">
        <v>0</v>
      </c>
    </row>
    <row r="3584" spans="1:33" x14ac:dyDescent="0.25">
      <c r="A3584" t="s">
        <v>4065</v>
      </c>
      <c r="B3584" t="s">
        <v>7948</v>
      </c>
      <c r="C3584" t="s">
        <v>7948</v>
      </c>
      <c r="G3584" s="1">
        <v>-4951.6415714497934</v>
      </c>
      <c r="H3584" s="1">
        <v>5.6901433222391313E-5</v>
      </c>
      <c r="K3584" s="4">
        <v>114963865.7</v>
      </c>
      <c r="L3584" s="5">
        <v>4675001</v>
      </c>
      <c r="M3584" s="6">
        <v>24.59119596</v>
      </c>
      <c r="AB3584" s="8" t="s">
        <v>7330</v>
      </c>
      <c r="AG3584" s="16">
        <v>0</v>
      </c>
    </row>
    <row r="3585" spans="1:33" x14ac:dyDescent="0.25">
      <c r="A3585" t="s">
        <v>4065</v>
      </c>
      <c r="B3585" t="s">
        <v>7949</v>
      </c>
      <c r="C3585" t="s">
        <v>7949</v>
      </c>
      <c r="G3585" s="1">
        <v>-4401.5121749105228</v>
      </c>
      <c r="H3585" s="1">
        <v>3.426708151545E-4</v>
      </c>
      <c r="K3585" s="4">
        <v>114963865.7</v>
      </c>
      <c r="L3585" s="5">
        <v>4675001</v>
      </c>
      <c r="M3585" s="6">
        <v>24.59119596</v>
      </c>
      <c r="AB3585" s="8" t="s">
        <v>7330</v>
      </c>
      <c r="AG3585" s="16">
        <v>0</v>
      </c>
    </row>
    <row r="3586" spans="1:33" x14ac:dyDescent="0.25">
      <c r="A3586" t="s">
        <v>4065</v>
      </c>
      <c r="B3586" t="s">
        <v>7950</v>
      </c>
      <c r="C3586" t="s">
        <v>7950</v>
      </c>
      <c r="G3586" s="1">
        <v>-3905.4348438685502</v>
      </c>
      <c r="H3586" s="1">
        <v>9.9347089463480004E-4</v>
      </c>
      <c r="K3586" s="4">
        <v>114963865.7</v>
      </c>
      <c r="L3586" s="5">
        <v>4675001</v>
      </c>
      <c r="M3586" s="6">
        <v>24.59119596</v>
      </c>
      <c r="AB3586" s="8" t="s">
        <v>7330</v>
      </c>
      <c r="AG3586" s="16">
        <v>0</v>
      </c>
    </row>
    <row r="3587" spans="1:33" x14ac:dyDescent="0.25">
      <c r="A3587" t="s">
        <v>4065</v>
      </c>
      <c r="B3587" t="s">
        <v>7951</v>
      </c>
      <c r="C3587" t="s">
        <v>7951</v>
      </c>
      <c r="G3587" s="1">
        <v>-5070.2363799179766</v>
      </c>
      <c r="H3587" s="1">
        <v>7.2763346212302026E-10</v>
      </c>
      <c r="K3587" s="4">
        <v>114963865.7</v>
      </c>
      <c r="L3587" s="5">
        <v>4675001</v>
      </c>
      <c r="M3587" s="6">
        <v>24.59119596</v>
      </c>
      <c r="AB3587" s="8" t="s">
        <v>7330</v>
      </c>
      <c r="AG3587" s="16">
        <v>0</v>
      </c>
    </row>
    <row r="3588" spans="1:33" x14ac:dyDescent="0.25">
      <c r="A3588" t="s">
        <v>4065</v>
      </c>
      <c r="B3588" t="s">
        <v>7952</v>
      </c>
      <c r="C3588" t="s">
        <v>7952</v>
      </c>
      <c r="G3588" s="1">
        <v>-5167.3946050332124</v>
      </c>
      <c r="H3588" s="1">
        <v>1.5410367828442221E-5</v>
      </c>
      <c r="K3588" s="4">
        <v>114963865.7</v>
      </c>
      <c r="L3588" s="5">
        <v>4675001</v>
      </c>
      <c r="M3588" s="6">
        <v>24.59119596</v>
      </c>
      <c r="AB3588" s="8" t="s">
        <v>7330</v>
      </c>
      <c r="AG3588" s="16">
        <v>0</v>
      </c>
    </row>
    <row r="3589" spans="1:33" x14ac:dyDescent="0.25">
      <c r="A3589" t="s">
        <v>4065</v>
      </c>
      <c r="B3589" t="s">
        <v>7953</v>
      </c>
      <c r="C3589" t="s">
        <v>7953</v>
      </c>
      <c r="G3589" s="1">
        <v>-4242.9359320086969</v>
      </c>
      <c r="H3589" s="1">
        <v>9.6309047386130002E-4</v>
      </c>
      <c r="K3589" s="4">
        <v>114963865.7</v>
      </c>
      <c r="L3589" s="5">
        <v>4675001</v>
      </c>
      <c r="M3589" s="6">
        <v>24.59119596</v>
      </c>
      <c r="AB3589" s="8" t="s">
        <v>7330</v>
      </c>
      <c r="AG3589" s="16">
        <v>0</v>
      </c>
    </row>
    <row r="3590" spans="1:33" x14ac:dyDescent="0.25">
      <c r="A3590" t="s">
        <v>4065</v>
      </c>
      <c r="B3590" t="s">
        <v>7954</v>
      </c>
      <c r="C3590" t="s">
        <v>7954</v>
      </c>
      <c r="G3590" s="1">
        <v>-3928.8737660830102</v>
      </c>
      <c r="H3590" s="1">
        <v>1.1117174224413999E-3</v>
      </c>
      <c r="K3590" s="4">
        <v>114963865.7</v>
      </c>
      <c r="L3590" s="5">
        <v>4675001</v>
      </c>
      <c r="M3590" s="6">
        <v>24.59119596</v>
      </c>
      <c r="AB3590" s="8" t="s">
        <v>7330</v>
      </c>
      <c r="AG3590" s="16">
        <v>0</v>
      </c>
    </row>
    <row r="3591" spans="1:33" x14ac:dyDescent="0.25">
      <c r="A3591" t="s">
        <v>4065</v>
      </c>
      <c r="B3591" t="s">
        <v>7955</v>
      </c>
      <c r="C3591" t="s">
        <v>7955</v>
      </c>
      <c r="G3591" s="1">
        <v>-4414.0987311198314</v>
      </c>
      <c r="H3591" s="1">
        <v>2.9784479340460001E-4</v>
      </c>
      <c r="K3591" s="4">
        <v>114963865.7</v>
      </c>
      <c r="L3591" s="5">
        <v>4675001</v>
      </c>
      <c r="M3591" s="6">
        <v>24.59119596</v>
      </c>
      <c r="AB3591" s="8" t="s">
        <v>7330</v>
      </c>
      <c r="AG3591" s="16">
        <v>0</v>
      </c>
    </row>
    <row r="3592" spans="1:33" x14ac:dyDescent="0.25">
      <c r="A3592" t="s">
        <v>4065</v>
      </c>
      <c r="B3592" t="s">
        <v>7956</v>
      </c>
      <c r="C3592" t="s">
        <v>7956</v>
      </c>
      <c r="G3592" s="1">
        <v>-4841.3520486020843</v>
      </c>
      <c r="H3592" s="1">
        <v>1.357041764662E-4</v>
      </c>
      <c r="K3592" s="4">
        <v>114963865.7</v>
      </c>
      <c r="L3592" s="5">
        <v>4675001</v>
      </c>
      <c r="M3592" s="6">
        <v>24.59119596</v>
      </c>
      <c r="AB3592" s="8" t="s">
        <v>7330</v>
      </c>
      <c r="AG3592" s="16">
        <v>0</v>
      </c>
    </row>
    <row r="3593" spans="1:33" x14ac:dyDescent="0.25">
      <c r="A3593" t="s">
        <v>4065</v>
      </c>
      <c r="B3593" t="s">
        <v>7957</v>
      </c>
      <c r="C3593" t="s">
        <v>7957</v>
      </c>
      <c r="G3593" s="1">
        <v>-4160.4836662610296</v>
      </c>
      <c r="H3593" s="1">
        <v>7.6785990594119996E-4</v>
      </c>
      <c r="K3593" s="4">
        <v>114963865.7</v>
      </c>
      <c r="L3593" s="5">
        <v>4675001</v>
      </c>
      <c r="M3593" s="6">
        <v>24.59119596</v>
      </c>
      <c r="AB3593" s="8" t="s">
        <v>7330</v>
      </c>
      <c r="AG3593" s="16">
        <v>0</v>
      </c>
    </row>
    <row r="3594" spans="1:33" x14ac:dyDescent="0.25">
      <c r="A3594" t="s">
        <v>4065</v>
      </c>
      <c r="B3594" t="s">
        <v>7958</v>
      </c>
      <c r="C3594" t="s">
        <v>7958</v>
      </c>
      <c r="G3594" s="1">
        <v>-5175.9825777967226</v>
      </c>
      <c r="H3594" s="1">
        <v>7.397196210060333E-6</v>
      </c>
      <c r="K3594" s="4">
        <v>114963865.7</v>
      </c>
      <c r="L3594" s="5">
        <v>4675001</v>
      </c>
      <c r="M3594" s="6">
        <v>24.59119596</v>
      </c>
      <c r="AB3594" s="8" t="s">
        <v>7330</v>
      </c>
      <c r="AG3594" s="16">
        <v>0</v>
      </c>
    </row>
    <row r="3595" spans="1:33" x14ac:dyDescent="0.25">
      <c r="A3595" t="s">
        <v>4065</v>
      </c>
      <c r="B3595" t="s">
        <v>7959</v>
      </c>
      <c r="C3595" t="s">
        <v>7959</v>
      </c>
      <c r="G3595" s="1">
        <v>-4286.2823356927438</v>
      </c>
      <c r="H3595" s="1">
        <v>7.0413932964059997E-4</v>
      </c>
      <c r="K3595" s="4">
        <v>114963865.7</v>
      </c>
      <c r="L3595" s="5">
        <v>4675001</v>
      </c>
      <c r="M3595" s="6">
        <v>24.59119596</v>
      </c>
      <c r="AB3595" s="8" t="s">
        <v>7330</v>
      </c>
      <c r="AG3595" s="16">
        <v>0</v>
      </c>
    </row>
    <row r="3596" spans="1:33" x14ac:dyDescent="0.25">
      <c r="A3596" t="s">
        <v>4065</v>
      </c>
      <c r="B3596" t="s">
        <v>7960</v>
      </c>
      <c r="C3596" t="s">
        <v>7960</v>
      </c>
      <c r="G3596" s="1">
        <v>-4359.8131911707569</v>
      </c>
      <c r="H3596" s="1">
        <v>1.0215608753004E-3</v>
      </c>
      <c r="K3596" s="4">
        <v>114963865.7</v>
      </c>
      <c r="L3596" s="5">
        <v>4675001</v>
      </c>
      <c r="M3596" s="6">
        <v>24.59119596</v>
      </c>
      <c r="AB3596" s="8" t="s">
        <v>7330</v>
      </c>
      <c r="AG3596" s="16">
        <v>0</v>
      </c>
    </row>
    <row r="3597" spans="1:33" x14ac:dyDescent="0.25">
      <c r="A3597" t="s">
        <v>4065</v>
      </c>
      <c r="B3597" t="s">
        <v>7961</v>
      </c>
      <c r="C3597" t="s">
        <v>7961</v>
      </c>
      <c r="G3597" s="1">
        <v>-4675.1868758639112</v>
      </c>
      <c r="H3597" s="1">
        <v>2.09701456269E-4</v>
      </c>
      <c r="K3597" s="4">
        <v>114963865.7</v>
      </c>
      <c r="L3597" s="5">
        <v>4675001</v>
      </c>
      <c r="M3597" s="6">
        <v>24.59119596</v>
      </c>
      <c r="AB3597" s="8" t="s">
        <v>7330</v>
      </c>
      <c r="AG3597" s="16">
        <v>0</v>
      </c>
    </row>
    <row r="3598" spans="1:33" x14ac:dyDescent="0.25">
      <c r="A3598" t="s">
        <v>4065</v>
      </c>
      <c r="B3598" t="s">
        <v>7962</v>
      </c>
      <c r="C3598" t="s">
        <v>7962</v>
      </c>
      <c r="G3598" s="1">
        <v>-4181.8043914113186</v>
      </c>
      <c r="H3598" s="1">
        <v>9.0475051069350003E-4</v>
      </c>
      <c r="K3598" s="4">
        <v>114963865.7</v>
      </c>
      <c r="L3598" s="5">
        <v>4675001</v>
      </c>
      <c r="M3598" s="6">
        <v>24.59119596</v>
      </c>
      <c r="AB3598" s="8" t="s">
        <v>7330</v>
      </c>
      <c r="AG3598" s="16">
        <v>0</v>
      </c>
    </row>
    <row r="3599" spans="1:33" x14ac:dyDescent="0.25">
      <c r="A3599" t="s">
        <v>4065</v>
      </c>
      <c r="B3599" t="s">
        <v>7963</v>
      </c>
      <c r="C3599" t="s">
        <v>7963</v>
      </c>
      <c r="G3599" s="1">
        <v>-5038.6816941960833</v>
      </c>
      <c r="K3599" s="4">
        <v>114963865.7</v>
      </c>
      <c r="L3599" s="5">
        <v>4675001</v>
      </c>
      <c r="M3599" s="6">
        <v>24.59119596</v>
      </c>
      <c r="AB3599" s="8" t="s">
        <v>7330</v>
      </c>
      <c r="AG3599" s="16">
        <v>0</v>
      </c>
    </row>
    <row r="3600" spans="1:33" x14ac:dyDescent="0.25">
      <c r="A3600" t="s">
        <v>4065</v>
      </c>
      <c r="B3600" t="s">
        <v>7964</v>
      </c>
      <c r="C3600" t="s">
        <v>7964</v>
      </c>
      <c r="G3600" s="1">
        <v>-5240.7873128730598</v>
      </c>
      <c r="H3600" s="1">
        <v>1.418256390759241E-6</v>
      </c>
      <c r="K3600" s="4">
        <v>114963865.7</v>
      </c>
      <c r="L3600" s="5">
        <v>4675001</v>
      </c>
      <c r="M3600" s="6">
        <v>24.59119596</v>
      </c>
      <c r="AB3600" s="8" t="s">
        <v>7330</v>
      </c>
      <c r="AG3600" s="16">
        <v>0</v>
      </c>
    </row>
    <row r="3601" spans="1:33" x14ac:dyDescent="0.25">
      <c r="A3601" t="s">
        <v>4065</v>
      </c>
      <c r="B3601" t="s">
        <v>7965</v>
      </c>
      <c r="C3601" t="s">
        <v>7965</v>
      </c>
      <c r="G3601" s="1">
        <v>-4450.0591488423033</v>
      </c>
      <c r="H3601" s="1">
        <v>6.7095207278010003E-4</v>
      </c>
      <c r="K3601" s="4">
        <v>114963865.7</v>
      </c>
      <c r="L3601" s="5">
        <v>4675001</v>
      </c>
      <c r="M3601" s="6">
        <v>24.59119596</v>
      </c>
      <c r="AB3601" s="8" t="s">
        <v>7330</v>
      </c>
      <c r="AG3601" s="16">
        <v>0</v>
      </c>
    </row>
    <row r="3602" spans="1:33" x14ac:dyDescent="0.25">
      <c r="A3602" t="s">
        <v>4065</v>
      </c>
      <c r="B3602" t="s">
        <v>7966</v>
      </c>
      <c r="C3602" t="s">
        <v>7966</v>
      </c>
      <c r="G3602" s="1">
        <v>-4494.7711682533036</v>
      </c>
      <c r="H3602" s="1">
        <v>3.3449183096130001E-4</v>
      </c>
      <c r="K3602" s="4">
        <v>114963865.7</v>
      </c>
      <c r="L3602" s="5">
        <v>4675001</v>
      </c>
      <c r="M3602" s="6">
        <v>24.59119596</v>
      </c>
      <c r="AB3602" s="8" t="s">
        <v>7330</v>
      </c>
      <c r="AG3602" s="16">
        <v>0</v>
      </c>
    </row>
    <row r="3603" spans="1:33" x14ac:dyDescent="0.25">
      <c r="A3603" t="s">
        <v>4065</v>
      </c>
      <c r="B3603" t="s">
        <v>7967</v>
      </c>
      <c r="C3603" t="s">
        <v>7967</v>
      </c>
      <c r="G3603" s="1">
        <v>-4480.291444663937</v>
      </c>
      <c r="H3603" s="1">
        <v>1.0687166259350999E-3</v>
      </c>
      <c r="K3603" s="4">
        <v>114963865.7</v>
      </c>
      <c r="L3603" s="5">
        <v>4675001</v>
      </c>
      <c r="M3603" s="6">
        <v>24.59119596</v>
      </c>
      <c r="AB3603" s="8" t="s">
        <v>7330</v>
      </c>
      <c r="AG3603" s="16">
        <v>0</v>
      </c>
    </row>
    <row r="3604" spans="1:33" x14ac:dyDescent="0.25">
      <c r="A3604" t="s">
        <v>4065</v>
      </c>
      <c r="B3604" t="s">
        <v>7968</v>
      </c>
      <c r="C3604" t="s">
        <v>7968</v>
      </c>
      <c r="G3604" s="1">
        <v>-5109.3538210639281</v>
      </c>
      <c r="H3604" s="1">
        <v>7.8399761014707746E-5</v>
      </c>
      <c r="K3604" s="4">
        <v>114963865.7</v>
      </c>
      <c r="L3604" s="5">
        <v>4675001</v>
      </c>
      <c r="M3604" s="6">
        <v>24.59119596</v>
      </c>
      <c r="AB3604" s="8" t="s">
        <v>7330</v>
      </c>
      <c r="AG3604" s="16">
        <v>0</v>
      </c>
    </row>
    <row r="3605" spans="1:33" x14ac:dyDescent="0.25">
      <c r="A3605" t="s">
        <v>4065</v>
      </c>
      <c r="B3605" t="s">
        <v>7969</v>
      </c>
      <c r="C3605" t="s">
        <v>7969</v>
      </c>
      <c r="G3605" s="1">
        <v>-3885.4720695370861</v>
      </c>
      <c r="H3605" s="1">
        <v>1.3567770682555E-3</v>
      </c>
      <c r="K3605" s="4">
        <v>114963865.7</v>
      </c>
      <c r="L3605" s="5">
        <v>4675001</v>
      </c>
      <c r="M3605" s="6">
        <v>24.59119596</v>
      </c>
      <c r="AB3605" s="8" t="s">
        <v>7330</v>
      </c>
      <c r="AG3605" s="16">
        <v>0</v>
      </c>
    </row>
    <row r="3606" spans="1:33" x14ac:dyDescent="0.25">
      <c r="A3606" t="s">
        <v>4065</v>
      </c>
      <c r="B3606" t="s">
        <v>7970</v>
      </c>
      <c r="C3606" t="s">
        <v>7970</v>
      </c>
      <c r="G3606" s="1">
        <v>-4219.3691943151935</v>
      </c>
      <c r="H3606" s="1">
        <v>1.3618568591836E-3</v>
      </c>
      <c r="K3606" s="4">
        <v>114963865.7</v>
      </c>
      <c r="L3606" s="5">
        <v>4675001</v>
      </c>
      <c r="M3606" s="6">
        <v>24.59119596</v>
      </c>
      <c r="AB3606" s="8" t="s">
        <v>7330</v>
      </c>
      <c r="AG3606" s="16">
        <v>0</v>
      </c>
    </row>
    <row r="3607" spans="1:33" x14ac:dyDescent="0.25">
      <c r="A3607" t="s">
        <v>4065</v>
      </c>
      <c r="B3607" t="s">
        <v>7971</v>
      </c>
      <c r="C3607" t="s">
        <v>7971</v>
      </c>
      <c r="G3607" s="1">
        <v>-4375.60740188401</v>
      </c>
      <c r="H3607" s="1">
        <v>5.8844940149539997E-4</v>
      </c>
      <c r="K3607" s="4">
        <v>114963865.7</v>
      </c>
      <c r="L3607" s="5">
        <v>4675001</v>
      </c>
      <c r="M3607" s="6">
        <v>24.59119596</v>
      </c>
      <c r="AB3607" s="8" t="s">
        <v>7330</v>
      </c>
      <c r="AG3607" s="16">
        <v>0</v>
      </c>
    </row>
    <row r="3608" spans="1:33" x14ac:dyDescent="0.25">
      <c r="A3608" t="s">
        <v>4065</v>
      </c>
      <c r="B3608" t="s">
        <v>7972</v>
      </c>
      <c r="C3608" t="s">
        <v>7972</v>
      </c>
      <c r="G3608" s="1">
        <v>-4919.0521237614957</v>
      </c>
      <c r="H3608" s="1">
        <v>1.615708614689E-4</v>
      </c>
      <c r="K3608" s="4">
        <v>114963865.7</v>
      </c>
      <c r="L3608" s="5">
        <v>4675001</v>
      </c>
      <c r="M3608" s="6">
        <v>24.59119596</v>
      </c>
      <c r="AB3608" s="8" t="s">
        <v>7330</v>
      </c>
      <c r="AG3608" s="16">
        <v>0</v>
      </c>
    </row>
    <row r="3609" spans="1:33" x14ac:dyDescent="0.25">
      <c r="A3609" t="s">
        <v>4065</v>
      </c>
      <c r="B3609" t="s">
        <v>7973</v>
      </c>
      <c r="C3609" t="s">
        <v>7973</v>
      </c>
      <c r="G3609" s="1">
        <v>-3908.6933493502838</v>
      </c>
      <c r="H3609" s="1">
        <v>1.5055186294804001E-3</v>
      </c>
      <c r="K3609" s="4">
        <v>114963865.7</v>
      </c>
      <c r="L3609" s="5">
        <v>4675001</v>
      </c>
      <c r="M3609" s="6">
        <v>24.59119596</v>
      </c>
      <c r="AB3609" s="8" t="s">
        <v>7330</v>
      </c>
      <c r="AG3609" s="16">
        <v>0</v>
      </c>
    </row>
    <row r="3610" spans="1:33" x14ac:dyDescent="0.25">
      <c r="A3610" t="s">
        <v>4065</v>
      </c>
      <c r="B3610" t="s">
        <v>7974</v>
      </c>
      <c r="C3610" t="s">
        <v>7974</v>
      </c>
      <c r="G3610" s="1">
        <v>-5035.7637217467091</v>
      </c>
      <c r="H3610" s="1">
        <v>8.8116789984665779E-8</v>
      </c>
      <c r="K3610" s="4">
        <v>114963865.7</v>
      </c>
      <c r="L3610" s="5">
        <v>4675001</v>
      </c>
      <c r="M3610" s="6">
        <v>24.59119596</v>
      </c>
      <c r="AB3610" s="8" t="s">
        <v>7330</v>
      </c>
      <c r="AG3610" s="16">
        <v>0</v>
      </c>
    </row>
    <row r="3611" spans="1:33" x14ac:dyDescent="0.25">
      <c r="A3611" t="s">
        <v>4065</v>
      </c>
      <c r="B3611" t="s">
        <v>7975</v>
      </c>
      <c r="C3611" t="s">
        <v>7975</v>
      </c>
      <c r="G3611" s="1">
        <v>-5132.1189455904296</v>
      </c>
      <c r="H3611" s="1">
        <v>6.9388831399249529E-5</v>
      </c>
      <c r="K3611" s="4">
        <v>114963865.7</v>
      </c>
      <c r="L3611" s="5">
        <v>4675001</v>
      </c>
      <c r="M3611" s="6">
        <v>24.59119596</v>
      </c>
      <c r="AB3611" s="8" t="s">
        <v>7330</v>
      </c>
      <c r="AG3611" s="16">
        <v>0</v>
      </c>
    </row>
    <row r="3612" spans="1:33" x14ac:dyDescent="0.25">
      <c r="A3612" t="s">
        <v>4065</v>
      </c>
      <c r="B3612" t="s">
        <v>7976</v>
      </c>
      <c r="C3612" t="s">
        <v>7976</v>
      </c>
      <c r="G3612" s="1">
        <v>-4387.9952369422308</v>
      </c>
      <c r="H3612" s="1">
        <v>5.3313663430989999E-4</v>
      </c>
      <c r="K3612" s="4">
        <v>114963865.7</v>
      </c>
      <c r="L3612" s="5">
        <v>4675001</v>
      </c>
      <c r="M3612" s="6">
        <v>24.59119596</v>
      </c>
      <c r="AB3612" s="8" t="s">
        <v>7330</v>
      </c>
      <c r="AG3612" s="16">
        <v>0</v>
      </c>
    </row>
    <row r="3613" spans="1:33" x14ac:dyDescent="0.25">
      <c r="A3613" t="s">
        <v>4065</v>
      </c>
      <c r="B3613" t="s">
        <v>7977</v>
      </c>
      <c r="C3613" t="s">
        <v>7977</v>
      </c>
      <c r="G3613" s="1">
        <v>-4137.3466329970133</v>
      </c>
      <c r="H3613" s="1">
        <v>1.1367597430196E-3</v>
      </c>
      <c r="K3613" s="4">
        <v>114963865.7</v>
      </c>
      <c r="L3613" s="5">
        <v>4675001</v>
      </c>
      <c r="M3613" s="6">
        <v>24.59119596</v>
      </c>
      <c r="AB3613" s="8" t="s">
        <v>7330</v>
      </c>
      <c r="AG3613" s="16">
        <v>0</v>
      </c>
    </row>
    <row r="3614" spans="1:33" x14ac:dyDescent="0.25">
      <c r="A3614" t="s">
        <v>4065</v>
      </c>
      <c r="B3614" t="s">
        <v>7978</v>
      </c>
      <c r="C3614" t="s">
        <v>7978</v>
      </c>
      <c r="G3614" s="1">
        <v>-4261.7133518049113</v>
      </c>
      <c r="H3614" s="1">
        <v>1.0755420658878001E-3</v>
      </c>
      <c r="K3614" s="4">
        <v>114963865.7</v>
      </c>
      <c r="L3614" s="5">
        <v>4675001</v>
      </c>
      <c r="M3614" s="6">
        <v>24.59119596</v>
      </c>
      <c r="AB3614" s="8" t="s">
        <v>7330</v>
      </c>
      <c r="AG3614" s="16">
        <v>0</v>
      </c>
    </row>
    <row r="3615" spans="1:33" x14ac:dyDescent="0.25">
      <c r="A3615" t="s">
        <v>4065</v>
      </c>
      <c r="B3615" t="s">
        <v>7979</v>
      </c>
      <c r="C3615" t="s">
        <v>7979</v>
      </c>
      <c r="G3615" s="1">
        <v>-4335.0562611312052</v>
      </c>
      <c r="H3615" s="1">
        <v>1.4645009689640001E-3</v>
      </c>
      <c r="K3615" s="4">
        <v>114963865.7</v>
      </c>
      <c r="L3615" s="5">
        <v>4675001</v>
      </c>
      <c r="M3615" s="6">
        <v>24.59119596</v>
      </c>
      <c r="AB3615" s="8" t="s">
        <v>7330</v>
      </c>
      <c r="AG3615" s="16">
        <v>0</v>
      </c>
    </row>
    <row r="3616" spans="1:33" x14ac:dyDescent="0.25">
      <c r="A3616" t="s">
        <v>4065</v>
      </c>
      <c r="B3616" t="s">
        <v>7980</v>
      </c>
      <c r="C3616" t="s">
        <v>7980</v>
      </c>
      <c r="G3616" s="1">
        <v>-4809.9370384048916</v>
      </c>
      <c r="H3616" s="1">
        <v>3.1892107842940002E-4</v>
      </c>
      <c r="K3616" s="4">
        <v>114963865.7</v>
      </c>
      <c r="L3616" s="5">
        <v>4675001</v>
      </c>
      <c r="M3616" s="6">
        <v>24.59119596</v>
      </c>
      <c r="AB3616" s="8" t="s">
        <v>7330</v>
      </c>
      <c r="AG3616" s="16">
        <v>0</v>
      </c>
    </row>
    <row r="3617" spans="1:33" x14ac:dyDescent="0.25">
      <c r="A3617" t="s">
        <v>4065</v>
      </c>
      <c r="B3617" t="s">
        <v>7981</v>
      </c>
      <c r="C3617" t="s">
        <v>7981</v>
      </c>
      <c r="G3617" s="1">
        <v>-4158.5483865740262</v>
      </c>
      <c r="H3617" s="1">
        <v>1.3170684146734E-3</v>
      </c>
      <c r="K3617" s="4">
        <v>114963865.7</v>
      </c>
      <c r="L3617" s="5">
        <v>4675001</v>
      </c>
      <c r="M3617" s="6">
        <v>24.59119596</v>
      </c>
      <c r="AB3617" s="8" t="s">
        <v>7330</v>
      </c>
      <c r="AG3617" s="16">
        <v>0</v>
      </c>
    </row>
    <row r="3618" spans="1:33" x14ac:dyDescent="0.25">
      <c r="A3618" t="s">
        <v>4065</v>
      </c>
      <c r="B3618" t="s">
        <v>7982</v>
      </c>
      <c r="C3618" t="s">
        <v>7982</v>
      </c>
      <c r="G3618" s="1">
        <v>-4646.0272815287453</v>
      </c>
      <c r="H3618" s="1">
        <v>4.3280192056239998E-4</v>
      </c>
      <c r="K3618" s="4">
        <v>114963865.7</v>
      </c>
      <c r="L3618" s="5">
        <v>4675001</v>
      </c>
      <c r="M3618" s="6">
        <v>24.59119596</v>
      </c>
      <c r="AB3618" s="8" t="s">
        <v>7330</v>
      </c>
      <c r="AG3618" s="16">
        <v>0</v>
      </c>
    </row>
    <row r="3619" spans="1:33" x14ac:dyDescent="0.25">
      <c r="A3619" t="s">
        <v>4065</v>
      </c>
      <c r="B3619" t="s">
        <v>7983</v>
      </c>
      <c r="C3619" t="s">
        <v>7983</v>
      </c>
      <c r="G3619" s="1">
        <v>-5140.1463184613394</v>
      </c>
      <c r="H3619" s="1">
        <v>4.6154550992633761E-5</v>
      </c>
      <c r="K3619" s="4">
        <v>114963865.7</v>
      </c>
      <c r="L3619" s="5">
        <v>4675001</v>
      </c>
      <c r="M3619" s="6">
        <v>24.59119596</v>
      </c>
      <c r="AB3619" s="8" t="s">
        <v>7330</v>
      </c>
      <c r="AG3619" s="16">
        <v>0</v>
      </c>
    </row>
    <row r="3620" spans="1:33" x14ac:dyDescent="0.25">
      <c r="A3620" t="s">
        <v>4065</v>
      </c>
      <c r="B3620" t="s">
        <v>7984</v>
      </c>
      <c r="C3620" t="s">
        <v>7984</v>
      </c>
      <c r="G3620" s="1">
        <v>-4423.6004707918846</v>
      </c>
      <c r="H3620" s="1">
        <v>1.0630615094092001E-3</v>
      </c>
      <c r="K3620" s="4">
        <v>114963865.7</v>
      </c>
      <c r="L3620" s="5">
        <v>4675001</v>
      </c>
      <c r="M3620" s="6">
        <v>24.59119596</v>
      </c>
      <c r="AB3620" s="8" t="s">
        <v>7330</v>
      </c>
      <c r="AG3620" s="16">
        <v>0</v>
      </c>
    </row>
    <row r="3621" spans="1:33" x14ac:dyDescent="0.25">
      <c r="A3621" t="s">
        <v>4065</v>
      </c>
      <c r="B3621" t="s">
        <v>7985</v>
      </c>
      <c r="C3621" t="s">
        <v>7985</v>
      </c>
      <c r="G3621" s="1">
        <v>-5004.4351246634878</v>
      </c>
      <c r="K3621" s="4">
        <v>114963865.7</v>
      </c>
      <c r="L3621" s="5">
        <v>4675001</v>
      </c>
      <c r="M3621" s="6">
        <v>24.59119596</v>
      </c>
      <c r="AB3621" s="8" t="s">
        <v>7330</v>
      </c>
      <c r="AG3621" s="16">
        <v>0</v>
      </c>
    </row>
    <row r="3622" spans="1:33" x14ac:dyDescent="0.25">
      <c r="A3622" t="s">
        <v>4065</v>
      </c>
      <c r="B3622" t="s">
        <v>7986</v>
      </c>
      <c r="C3622" t="s">
        <v>7986</v>
      </c>
      <c r="G3622" s="1">
        <v>-4453.8000524169329</v>
      </c>
      <c r="H3622" s="1">
        <v>1.5659718091510001E-3</v>
      </c>
      <c r="K3622" s="4">
        <v>114963865.7</v>
      </c>
      <c r="L3622" s="5">
        <v>4675001</v>
      </c>
      <c r="M3622" s="6">
        <v>24.59119596</v>
      </c>
      <c r="AB3622" s="8" t="s">
        <v>7330</v>
      </c>
      <c r="AG3622" s="16">
        <v>0</v>
      </c>
    </row>
    <row r="3623" spans="1:33" x14ac:dyDescent="0.25">
      <c r="A3623" t="s">
        <v>4065</v>
      </c>
      <c r="B3623" t="s">
        <v>7987</v>
      </c>
      <c r="C3623" t="s">
        <v>7987</v>
      </c>
      <c r="G3623" s="1">
        <v>-4467.4821464822753</v>
      </c>
      <c r="H3623" s="1">
        <v>6.2396997450210004E-4</v>
      </c>
      <c r="K3623" s="4">
        <v>114963865.7</v>
      </c>
      <c r="L3623" s="5">
        <v>4675001</v>
      </c>
      <c r="M3623" s="6">
        <v>24.59119596</v>
      </c>
      <c r="AB3623" s="8" t="s">
        <v>7330</v>
      </c>
      <c r="AG3623" s="16">
        <v>0</v>
      </c>
    </row>
    <row r="3624" spans="1:33" x14ac:dyDescent="0.25">
      <c r="A3624" t="s">
        <v>4065</v>
      </c>
      <c r="B3624" t="s">
        <v>7988</v>
      </c>
      <c r="C3624" t="s">
        <v>7988</v>
      </c>
      <c r="G3624" s="1">
        <v>-3865.6619656190642</v>
      </c>
      <c r="H3624" s="1">
        <v>1.8332159936991E-3</v>
      </c>
      <c r="K3624" s="4">
        <v>114963865.7</v>
      </c>
      <c r="L3624" s="5">
        <v>4675001</v>
      </c>
      <c r="M3624" s="6">
        <v>24.59119596</v>
      </c>
      <c r="AB3624" s="8" t="s">
        <v>7330</v>
      </c>
      <c r="AG3624" s="16">
        <v>0</v>
      </c>
    </row>
    <row r="3625" spans="1:33" x14ac:dyDescent="0.25">
      <c r="A3625" t="s">
        <v>4065</v>
      </c>
      <c r="B3625" t="s">
        <v>7989</v>
      </c>
      <c r="C3625" t="s">
        <v>7989</v>
      </c>
      <c r="G3625" s="1">
        <v>-5203.8148283743649</v>
      </c>
      <c r="H3625" s="1">
        <v>1.724791416310543E-5</v>
      </c>
      <c r="K3625" s="4">
        <v>114963865.7</v>
      </c>
      <c r="L3625" s="5">
        <v>4675001</v>
      </c>
      <c r="M3625" s="6">
        <v>24.59119596</v>
      </c>
      <c r="AB3625" s="8" t="s">
        <v>7330</v>
      </c>
      <c r="AG3625" s="16">
        <v>0</v>
      </c>
    </row>
    <row r="3626" spans="1:33" x14ac:dyDescent="0.25">
      <c r="A3626" t="s">
        <v>4065</v>
      </c>
      <c r="B3626" t="s">
        <v>7990</v>
      </c>
      <c r="C3626" t="s">
        <v>7990</v>
      </c>
      <c r="G3626" s="1">
        <v>-3888.6680174315302</v>
      </c>
      <c r="H3626" s="1">
        <v>2.0183292182549E-3</v>
      </c>
      <c r="K3626" s="4">
        <v>114963865.7</v>
      </c>
      <c r="L3626" s="5">
        <v>4675001</v>
      </c>
      <c r="M3626" s="6">
        <v>24.59119596</v>
      </c>
      <c r="AB3626" s="8" t="s">
        <v>7330</v>
      </c>
      <c r="AG3626" s="16">
        <v>0</v>
      </c>
    </row>
    <row r="3627" spans="1:33" x14ac:dyDescent="0.25">
      <c r="A3627" t="s">
        <v>4065</v>
      </c>
      <c r="B3627" t="s">
        <v>7991</v>
      </c>
      <c r="C3627" t="s">
        <v>7991</v>
      </c>
      <c r="G3627" s="1">
        <v>-4195.9982594695102</v>
      </c>
      <c r="H3627" s="1">
        <v>1.9001798659307001E-3</v>
      </c>
      <c r="K3627" s="4">
        <v>114963865.7</v>
      </c>
      <c r="L3627" s="5">
        <v>4675001</v>
      </c>
      <c r="M3627" s="6">
        <v>24.59119596</v>
      </c>
      <c r="AB3627" s="8" t="s">
        <v>7330</v>
      </c>
      <c r="AG3627" s="16">
        <v>0</v>
      </c>
    </row>
    <row r="3628" spans="1:33" x14ac:dyDescent="0.25">
      <c r="A3628" t="s">
        <v>4065</v>
      </c>
      <c r="B3628" t="s">
        <v>7992</v>
      </c>
      <c r="C3628" t="s">
        <v>7992</v>
      </c>
      <c r="G3628" s="1">
        <v>-5074.6251324201057</v>
      </c>
      <c r="H3628" s="1">
        <v>2.4278023928310001E-4</v>
      </c>
      <c r="K3628" s="4">
        <v>114963865.7</v>
      </c>
      <c r="L3628" s="5">
        <v>4675001</v>
      </c>
      <c r="M3628" s="6">
        <v>24.59119596</v>
      </c>
      <c r="AB3628" s="8" t="s">
        <v>7330</v>
      </c>
      <c r="AG3628" s="16">
        <v>0</v>
      </c>
    </row>
    <row r="3629" spans="1:33" x14ac:dyDescent="0.25">
      <c r="A3629" t="s">
        <v>4065</v>
      </c>
      <c r="B3629" t="s">
        <v>7993</v>
      </c>
      <c r="C3629" t="s">
        <v>7993</v>
      </c>
      <c r="G3629" s="1">
        <v>-4349.9306486234773</v>
      </c>
      <c r="H3629" s="1">
        <v>9.7488310568569995E-4</v>
      </c>
      <c r="K3629" s="4">
        <v>114963865.7</v>
      </c>
      <c r="L3629" s="5">
        <v>4675001</v>
      </c>
      <c r="M3629" s="6">
        <v>24.59119596</v>
      </c>
      <c r="AB3629" s="8" t="s">
        <v>7330</v>
      </c>
      <c r="AG3629" s="16">
        <v>0</v>
      </c>
    </row>
    <row r="3630" spans="1:33" x14ac:dyDescent="0.25">
      <c r="A3630" t="s">
        <v>4065</v>
      </c>
      <c r="B3630" t="s">
        <v>7994</v>
      </c>
      <c r="C3630" t="s">
        <v>7994</v>
      </c>
      <c r="G3630" s="1">
        <v>-4886.7833538411942</v>
      </c>
      <c r="H3630" s="1">
        <v>3.9985938437299998E-4</v>
      </c>
      <c r="K3630" s="4">
        <v>114963865.7</v>
      </c>
      <c r="L3630" s="5">
        <v>4675001</v>
      </c>
      <c r="M3630" s="6">
        <v>24.59119596</v>
      </c>
      <c r="AB3630" s="8" t="s">
        <v>7330</v>
      </c>
      <c r="AG3630" s="16">
        <v>0</v>
      </c>
    </row>
    <row r="3631" spans="1:33" x14ac:dyDescent="0.25">
      <c r="A3631" t="s">
        <v>4065</v>
      </c>
      <c r="B3631" t="s">
        <v>7995</v>
      </c>
      <c r="C3631" t="s">
        <v>7995</v>
      </c>
      <c r="G3631" s="1">
        <v>-4114.4020668721159</v>
      </c>
      <c r="H3631" s="1">
        <v>1.6557040897612E-3</v>
      </c>
      <c r="K3631" s="4">
        <v>114963865.7</v>
      </c>
      <c r="L3631" s="5">
        <v>4675001</v>
      </c>
      <c r="M3631" s="6">
        <v>24.59119596</v>
      </c>
      <c r="AB3631" s="8" t="s">
        <v>7330</v>
      </c>
      <c r="AG3631" s="16">
        <v>0</v>
      </c>
    </row>
    <row r="3632" spans="1:33" x14ac:dyDescent="0.25">
      <c r="A3632" t="s">
        <v>4065</v>
      </c>
      <c r="B3632" t="s">
        <v>7996</v>
      </c>
      <c r="C3632" t="s">
        <v>7996</v>
      </c>
      <c r="G3632" s="1">
        <v>-4362.1226108765677</v>
      </c>
      <c r="H3632" s="1">
        <v>9.1662968052150001E-4</v>
      </c>
      <c r="K3632" s="4">
        <v>114963865.7</v>
      </c>
      <c r="L3632" s="5">
        <v>4675001</v>
      </c>
      <c r="M3632" s="6">
        <v>24.59119596</v>
      </c>
      <c r="AB3632" s="8" t="s">
        <v>7330</v>
      </c>
      <c r="AG3632" s="16">
        <v>0</v>
      </c>
    </row>
    <row r="3633" spans="1:33" x14ac:dyDescent="0.25">
      <c r="A3633" t="s">
        <v>4065</v>
      </c>
      <c r="B3633" t="s">
        <v>7997</v>
      </c>
      <c r="C3633" t="s">
        <v>7997</v>
      </c>
      <c r="G3633" s="1">
        <v>-5001.6414427595664</v>
      </c>
      <c r="H3633" s="1">
        <v>3.9940477306993624E-6</v>
      </c>
      <c r="K3633" s="4">
        <v>114963865.7</v>
      </c>
      <c r="L3633" s="5">
        <v>4675001</v>
      </c>
      <c r="M3633" s="6">
        <v>24.59119596</v>
      </c>
      <c r="AB3633" s="8" t="s">
        <v>7330</v>
      </c>
      <c r="AG3633" s="16">
        <v>0</v>
      </c>
    </row>
    <row r="3634" spans="1:33" x14ac:dyDescent="0.25">
      <c r="A3634" t="s">
        <v>4065</v>
      </c>
      <c r="B3634" t="s">
        <v>7998</v>
      </c>
      <c r="C3634" t="s">
        <v>7998</v>
      </c>
      <c r="G3634" s="1">
        <v>-4310.5096049853173</v>
      </c>
      <c r="H3634" s="1">
        <v>2.0695349867636999E-3</v>
      </c>
      <c r="K3634" s="4">
        <v>114963865.7</v>
      </c>
      <c r="L3634" s="5">
        <v>4675001</v>
      </c>
      <c r="M3634" s="6">
        <v>24.59119596</v>
      </c>
      <c r="AB3634" s="8" t="s">
        <v>7330</v>
      </c>
      <c r="AG3634" s="16">
        <v>0</v>
      </c>
    </row>
    <row r="3635" spans="1:33" x14ac:dyDescent="0.25">
      <c r="A3635" t="s">
        <v>4065</v>
      </c>
      <c r="B3635" t="s">
        <v>7999</v>
      </c>
      <c r="C3635" t="s">
        <v>7999</v>
      </c>
      <c r="G3635" s="1">
        <v>-5097.203275491458</v>
      </c>
      <c r="H3635" s="1">
        <v>2.4109227170949999E-4</v>
      </c>
      <c r="K3635" s="4">
        <v>114963865.7</v>
      </c>
      <c r="L3635" s="5">
        <v>4675001</v>
      </c>
      <c r="M3635" s="6">
        <v>24.59119596</v>
      </c>
      <c r="AB3635" s="8" t="s">
        <v>7330</v>
      </c>
      <c r="AG3635" s="16">
        <v>0</v>
      </c>
    </row>
    <row r="3636" spans="1:33" x14ac:dyDescent="0.25">
      <c r="A3636" t="s">
        <v>4065</v>
      </c>
      <c r="B3636" t="s">
        <v>8000</v>
      </c>
      <c r="C3636" t="s">
        <v>8000</v>
      </c>
      <c r="G3636" s="1">
        <v>-4135.485841901459</v>
      </c>
      <c r="H3636" s="1">
        <v>1.8882025775987001E-3</v>
      </c>
      <c r="K3636" s="4">
        <v>114963865.7</v>
      </c>
      <c r="L3636" s="5">
        <v>4675001</v>
      </c>
      <c r="M3636" s="6">
        <v>24.59119596</v>
      </c>
      <c r="AB3636" s="8" t="s">
        <v>7330</v>
      </c>
      <c r="AG3636" s="16">
        <v>0</v>
      </c>
    </row>
    <row r="3637" spans="1:33" x14ac:dyDescent="0.25">
      <c r="A3637" t="s">
        <v>4065</v>
      </c>
      <c r="B3637" t="s">
        <v>8001</v>
      </c>
      <c r="C3637" t="s">
        <v>8001</v>
      </c>
      <c r="G3637" s="1">
        <v>-4778.826811995501</v>
      </c>
      <c r="H3637" s="1">
        <v>6.7793828930400003E-4</v>
      </c>
      <c r="K3637" s="4">
        <v>114963865.7</v>
      </c>
      <c r="L3637" s="5">
        <v>4675001</v>
      </c>
      <c r="M3637" s="6">
        <v>24.59119596</v>
      </c>
      <c r="AB3637" s="8" t="s">
        <v>7330</v>
      </c>
      <c r="AG3637" s="16">
        <v>0</v>
      </c>
    </row>
    <row r="3638" spans="1:33" x14ac:dyDescent="0.25">
      <c r="A3638" t="s">
        <v>4065</v>
      </c>
      <c r="B3638" t="s">
        <v>8002</v>
      </c>
      <c r="C3638" t="s">
        <v>8002</v>
      </c>
      <c r="G3638" s="1">
        <v>-4617.1396456883976</v>
      </c>
      <c r="H3638" s="1">
        <v>8.319346679046E-4</v>
      </c>
      <c r="K3638" s="4">
        <v>114963865.7</v>
      </c>
      <c r="L3638" s="5">
        <v>4675001</v>
      </c>
      <c r="M3638" s="6">
        <v>24.59119596</v>
      </c>
      <c r="AB3638" s="8" t="s">
        <v>7330</v>
      </c>
      <c r="AG3638" s="16">
        <v>0</v>
      </c>
    </row>
    <row r="3639" spans="1:33" x14ac:dyDescent="0.25">
      <c r="A3639" t="s">
        <v>4065</v>
      </c>
      <c r="B3639" t="s">
        <v>8003</v>
      </c>
      <c r="C3639" t="s">
        <v>8003</v>
      </c>
      <c r="G3639" s="1">
        <v>-3846.0029792925711</v>
      </c>
      <c r="H3639" s="1">
        <v>2.4513182483116998E-3</v>
      </c>
      <c r="K3639" s="4">
        <v>114963865.7</v>
      </c>
      <c r="L3639" s="5">
        <v>4675001</v>
      </c>
      <c r="M3639" s="6">
        <v>24.59119596</v>
      </c>
      <c r="AB3639" s="8" t="s">
        <v>7330</v>
      </c>
      <c r="AG3639" s="16">
        <v>0</v>
      </c>
    </row>
    <row r="3640" spans="1:33" x14ac:dyDescent="0.25">
      <c r="A3640" t="s">
        <v>4065</v>
      </c>
      <c r="B3640" t="s">
        <v>8004</v>
      </c>
      <c r="C3640" t="s">
        <v>8004</v>
      </c>
      <c r="G3640" s="1">
        <v>-5104.68094690813</v>
      </c>
      <c r="H3640" s="1">
        <v>2.0389557791289999E-4</v>
      </c>
      <c r="K3640" s="4">
        <v>114963865.7</v>
      </c>
      <c r="L3640" s="5">
        <v>4675001</v>
      </c>
      <c r="M3640" s="6">
        <v>24.59119596</v>
      </c>
      <c r="AB3640" s="8" t="s">
        <v>7330</v>
      </c>
      <c r="AG3640" s="16">
        <v>0</v>
      </c>
    </row>
    <row r="3641" spans="1:33" x14ac:dyDescent="0.25">
      <c r="A3641" t="s">
        <v>4065</v>
      </c>
      <c r="B3641" t="s">
        <v>8005</v>
      </c>
      <c r="C3641" t="s">
        <v>8005</v>
      </c>
      <c r="G3641" s="1">
        <v>-4427.5429277412313</v>
      </c>
      <c r="H3641" s="1">
        <v>2.2564048287770999E-3</v>
      </c>
      <c r="K3641" s="4">
        <v>114963865.7</v>
      </c>
      <c r="L3641" s="5">
        <v>4675001</v>
      </c>
      <c r="M3641" s="6">
        <v>24.59119596</v>
      </c>
      <c r="AB3641" s="8" t="s">
        <v>7330</v>
      </c>
      <c r="AG3641" s="16">
        <v>0</v>
      </c>
    </row>
    <row r="3642" spans="1:33" x14ac:dyDescent="0.25">
      <c r="A3642" t="s">
        <v>4065</v>
      </c>
      <c r="B3642" t="s">
        <v>8006</v>
      </c>
      <c r="C3642" t="s">
        <v>8006</v>
      </c>
      <c r="G3642" s="1">
        <v>-4440.4408913970901</v>
      </c>
      <c r="H3642" s="1">
        <v>1.1069017175192001E-3</v>
      </c>
      <c r="K3642" s="4">
        <v>114963865.7</v>
      </c>
      <c r="L3642" s="5">
        <v>4675001</v>
      </c>
      <c r="M3642" s="6">
        <v>24.59119596</v>
      </c>
      <c r="AB3642" s="8" t="s">
        <v>7330</v>
      </c>
      <c r="AG3642" s="16">
        <v>0</v>
      </c>
    </row>
    <row r="3643" spans="1:33" x14ac:dyDescent="0.25">
      <c r="A3643" t="s">
        <v>4065</v>
      </c>
      <c r="B3643" t="s">
        <v>8007</v>
      </c>
      <c r="C3643" t="s">
        <v>8007</v>
      </c>
      <c r="G3643" s="1">
        <v>-3868.79618530278</v>
      </c>
      <c r="H3643" s="1">
        <v>2.6775956592483999E-3</v>
      </c>
      <c r="K3643" s="4">
        <v>114963865.7</v>
      </c>
      <c r="L3643" s="5">
        <v>4675001</v>
      </c>
      <c r="M3643" s="6">
        <v>24.59119596</v>
      </c>
      <c r="AB3643" s="8" t="s">
        <v>7330</v>
      </c>
      <c r="AG3643" s="16">
        <v>0</v>
      </c>
    </row>
    <row r="3644" spans="1:33" x14ac:dyDescent="0.25">
      <c r="A3644" t="s">
        <v>4065</v>
      </c>
      <c r="B3644" t="s">
        <v>8008</v>
      </c>
      <c r="C3644" t="s">
        <v>8008</v>
      </c>
      <c r="G3644" s="1">
        <v>-4970.5365194239821</v>
      </c>
      <c r="K3644" s="4">
        <v>114963865.7</v>
      </c>
      <c r="L3644" s="5">
        <v>4675001</v>
      </c>
      <c r="M3644" s="6">
        <v>24.59119596</v>
      </c>
      <c r="AB3644" s="8" t="s">
        <v>7330</v>
      </c>
      <c r="AG3644" s="16">
        <v>0</v>
      </c>
    </row>
    <row r="3645" spans="1:33" x14ac:dyDescent="0.25">
      <c r="A3645" t="s">
        <v>4065</v>
      </c>
      <c r="B3645" t="s">
        <v>8009</v>
      </c>
      <c r="C3645" t="s">
        <v>8009</v>
      </c>
      <c r="G3645" s="1">
        <v>-4172.8209643751607</v>
      </c>
      <c r="H3645" s="1">
        <v>2.6162323079156002E-3</v>
      </c>
      <c r="K3645" s="4">
        <v>114963865.7</v>
      </c>
      <c r="L3645" s="5">
        <v>4675001</v>
      </c>
      <c r="M3645" s="6">
        <v>24.59119596</v>
      </c>
      <c r="AB3645" s="8" t="s">
        <v>7330</v>
      </c>
      <c r="AG3645" s="16">
        <v>0</v>
      </c>
    </row>
    <row r="3646" spans="1:33" x14ac:dyDescent="0.25">
      <c r="A3646" t="s">
        <v>4065</v>
      </c>
      <c r="B3646" t="s">
        <v>8010</v>
      </c>
      <c r="C3646" t="s">
        <v>8010</v>
      </c>
      <c r="G3646" s="1">
        <v>-5167.2322161236971</v>
      </c>
      <c r="H3646" s="1">
        <v>1.2582363275220001E-4</v>
      </c>
      <c r="K3646" s="4">
        <v>114963865.7</v>
      </c>
      <c r="L3646" s="5">
        <v>4675001</v>
      </c>
      <c r="M3646" s="6">
        <v>24.59119596</v>
      </c>
      <c r="AB3646" s="8" t="s">
        <v>7330</v>
      </c>
      <c r="AG3646" s="16">
        <v>0</v>
      </c>
    </row>
    <row r="3647" spans="1:33" x14ac:dyDescent="0.25">
      <c r="A3647" t="s">
        <v>4065</v>
      </c>
      <c r="B3647" t="s">
        <v>8011</v>
      </c>
      <c r="C3647" t="s">
        <v>8011</v>
      </c>
      <c r="G3647" s="1">
        <v>-5040.249324690456</v>
      </c>
      <c r="H3647" s="1">
        <v>6.340881006442E-4</v>
      </c>
      <c r="K3647" s="4">
        <v>114963865.7</v>
      </c>
      <c r="L3647" s="5">
        <v>4675001</v>
      </c>
      <c r="M3647" s="6">
        <v>24.59119596</v>
      </c>
      <c r="AB3647" s="8" t="s">
        <v>7330</v>
      </c>
      <c r="AG3647" s="16">
        <v>0</v>
      </c>
    </row>
    <row r="3648" spans="1:33" x14ac:dyDescent="0.25">
      <c r="A3648" t="s">
        <v>4065</v>
      </c>
      <c r="B3648" t="s">
        <v>8012</v>
      </c>
      <c r="C3648" t="s">
        <v>8012</v>
      </c>
      <c r="G3648" s="1">
        <v>-4854.8310681863531</v>
      </c>
      <c r="H3648" s="1">
        <v>8.8893620144200002E-4</v>
      </c>
      <c r="K3648" s="4">
        <v>114963865.7</v>
      </c>
      <c r="L3648" s="5">
        <v>4675001</v>
      </c>
      <c r="M3648" s="6">
        <v>24.59119596</v>
      </c>
      <c r="AB3648" s="8" t="s">
        <v>7330</v>
      </c>
      <c r="AG3648" s="16">
        <v>0</v>
      </c>
    </row>
    <row r="3649" spans="1:33" x14ac:dyDescent="0.25">
      <c r="A3649" t="s">
        <v>4065</v>
      </c>
      <c r="B3649" t="s">
        <v>8013</v>
      </c>
      <c r="C3649" t="s">
        <v>8013</v>
      </c>
      <c r="G3649" s="1">
        <v>-4286.1708481654559</v>
      </c>
      <c r="H3649" s="1">
        <v>2.8791146791698999E-3</v>
      </c>
      <c r="K3649" s="4">
        <v>114963865.7</v>
      </c>
      <c r="L3649" s="5">
        <v>4675001</v>
      </c>
      <c r="M3649" s="6">
        <v>24.59119596</v>
      </c>
      <c r="AB3649" s="8" t="s">
        <v>7330</v>
      </c>
      <c r="AG3649" s="16">
        <v>0</v>
      </c>
    </row>
    <row r="3650" spans="1:33" x14ac:dyDescent="0.25">
      <c r="A3650" t="s">
        <v>4065</v>
      </c>
      <c r="B3650" t="s">
        <v>8014</v>
      </c>
      <c r="C3650" t="s">
        <v>8014</v>
      </c>
      <c r="G3650" s="1">
        <v>-4112.6146175409822</v>
      </c>
      <c r="H3650" s="1">
        <v>2.6629733988653998E-3</v>
      </c>
      <c r="K3650" s="4">
        <v>114963865.7</v>
      </c>
      <c r="L3650" s="5">
        <v>4675001</v>
      </c>
      <c r="M3650" s="6">
        <v>24.59119596</v>
      </c>
      <c r="AB3650" s="8" t="s">
        <v>7330</v>
      </c>
      <c r="AG3650" s="16">
        <v>0</v>
      </c>
    </row>
    <row r="3651" spans="1:33" x14ac:dyDescent="0.25">
      <c r="A3651" t="s">
        <v>4065</v>
      </c>
      <c r="B3651" t="s">
        <v>8015</v>
      </c>
      <c r="C3651" t="s">
        <v>8015</v>
      </c>
      <c r="G3651" s="1">
        <v>-4967.8648106676892</v>
      </c>
      <c r="H3651" s="1">
        <v>7.1693412935287234E-5</v>
      </c>
      <c r="K3651" s="4">
        <v>114963865.7</v>
      </c>
      <c r="L3651" s="5">
        <v>4675001</v>
      </c>
      <c r="M3651" s="6">
        <v>24.59119596</v>
      </c>
      <c r="AB3651" s="8" t="s">
        <v>7330</v>
      </c>
      <c r="AG3651" s="16">
        <v>0</v>
      </c>
    </row>
    <row r="3652" spans="1:33" x14ac:dyDescent="0.25">
      <c r="A3652" t="s">
        <v>4065</v>
      </c>
      <c r="B3652" t="s">
        <v>8016</v>
      </c>
      <c r="C3652" t="s">
        <v>8016</v>
      </c>
      <c r="G3652" s="1">
        <v>-3826.4935774279388</v>
      </c>
      <c r="H3652" s="1">
        <v>3.2375039168762998E-3</v>
      </c>
      <c r="K3652" s="4">
        <v>114963865.7</v>
      </c>
      <c r="L3652" s="5">
        <v>4675001</v>
      </c>
      <c r="M3652" s="6">
        <v>24.59119596</v>
      </c>
      <c r="AB3652" s="8" t="s">
        <v>7330</v>
      </c>
      <c r="AG3652" s="16">
        <v>0</v>
      </c>
    </row>
    <row r="3653" spans="1:33" x14ac:dyDescent="0.25">
      <c r="A3653" t="s">
        <v>4065</v>
      </c>
      <c r="B3653" t="s">
        <v>8017</v>
      </c>
      <c r="C3653" t="s">
        <v>8017</v>
      </c>
      <c r="G3653" s="1">
        <v>-5062.6427130749644</v>
      </c>
      <c r="H3653" s="1">
        <v>6.9618929842770003E-4</v>
      </c>
      <c r="K3653" s="4">
        <v>114963865.7</v>
      </c>
      <c r="L3653" s="5">
        <v>4675001</v>
      </c>
      <c r="M3653" s="6">
        <v>24.59119596</v>
      </c>
      <c r="AB3653" s="8" t="s">
        <v>7330</v>
      </c>
      <c r="AG3653" s="16">
        <v>0</v>
      </c>
    </row>
    <row r="3654" spans="1:33" x14ac:dyDescent="0.25">
      <c r="A3654" t="s">
        <v>4065</v>
      </c>
      <c r="B3654" t="s">
        <v>8018</v>
      </c>
      <c r="C3654" t="s">
        <v>8018</v>
      </c>
      <c r="G3654" s="1">
        <v>-4588.5205969131875</v>
      </c>
      <c r="H3654" s="1">
        <v>1.5193185577267001E-3</v>
      </c>
      <c r="K3654" s="4">
        <v>114963865.7</v>
      </c>
      <c r="L3654" s="5">
        <v>4675001</v>
      </c>
      <c r="M3654" s="6">
        <v>24.59119596</v>
      </c>
      <c r="AB3654" s="8" t="s">
        <v>7330</v>
      </c>
      <c r="AG3654" s="16">
        <v>0</v>
      </c>
    </row>
    <row r="3655" spans="1:33" x14ac:dyDescent="0.25">
      <c r="A3655" t="s">
        <v>4065</v>
      </c>
      <c r="B3655" t="s">
        <v>8019</v>
      </c>
      <c r="C3655" t="s">
        <v>8019</v>
      </c>
      <c r="G3655" s="1">
        <v>-4748.0174394634269</v>
      </c>
      <c r="H3655" s="1">
        <v>1.3439967592837E-3</v>
      </c>
      <c r="K3655" s="4">
        <v>114963865.7</v>
      </c>
      <c r="L3655" s="5">
        <v>4675001</v>
      </c>
      <c r="M3655" s="6">
        <v>24.59119596</v>
      </c>
      <c r="AB3655" s="8" t="s">
        <v>7330</v>
      </c>
      <c r="AG3655" s="16">
        <v>0</v>
      </c>
    </row>
    <row r="3656" spans="1:33" x14ac:dyDescent="0.25">
      <c r="A3656" t="s">
        <v>4065</v>
      </c>
      <c r="B3656" t="s">
        <v>8020</v>
      </c>
      <c r="C3656" t="s">
        <v>8020</v>
      </c>
      <c r="G3656" s="1">
        <v>-3849.0762881378578</v>
      </c>
      <c r="H3656" s="1">
        <v>3.5086624438218999E-3</v>
      </c>
      <c r="K3656" s="4">
        <v>114963865.7</v>
      </c>
      <c r="L3656" s="5">
        <v>4675001</v>
      </c>
      <c r="M3656" s="6">
        <v>24.59119596</v>
      </c>
      <c r="AB3656" s="8" t="s">
        <v>7330</v>
      </c>
      <c r="AG3656" s="16">
        <v>0</v>
      </c>
    </row>
    <row r="3657" spans="1:33" x14ac:dyDescent="0.25">
      <c r="A3657" t="s">
        <v>4065</v>
      </c>
      <c r="B3657" t="s">
        <v>8021</v>
      </c>
      <c r="C3657" t="s">
        <v>8021</v>
      </c>
      <c r="G3657" s="1">
        <v>-4401.5173165368951</v>
      </c>
      <c r="H3657" s="1">
        <v>3.1915689269203999E-3</v>
      </c>
      <c r="K3657" s="4">
        <v>114963865.7</v>
      </c>
      <c r="L3657" s="5">
        <v>4675001</v>
      </c>
      <c r="M3657" s="6">
        <v>24.59119596</v>
      </c>
      <c r="AB3657" s="8" t="s">
        <v>7330</v>
      </c>
      <c r="AG3657" s="16">
        <v>0</v>
      </c>
    </row>
    <row r="3658" spans="1:33" x14ac:dyDescent="0.25">
      <c r="A3658" t="s">
        <v>4065</v>
      </c>
      <c r="B3658" t="s">
        <v>8022</v>
      </c>
      <c r="C3658" t="s">
        <v>8022</v>
      </c>
      <c r="G3658" s="1">
        <v>-4149.8351757238797</v>
      </c>
      <c r="H3658" s="1">
        <v>3.5442567368838E-3</v>
      </c>
      <c r="K3658" s="4">
        <v>114963865.7</v>
      </c>
      <c r="L3658" s="5">
        <v>4675001</v>
      </c>
      <c r="M3658" s="6">
        <v>24.59119596</v>
      </c>
      <c r="AB3658" s="8" t="s">
        <v>7330</v>
      </c>
      <c r="AG3658" s="16">
        <v>0</v>
      </c>
    </row>
    <row r="3659" spans="1:33" x14ac:dyDescent="0.25">
      <c r="A3659" t="s">
        <v>4065</v>
      </c>
      <c r="B3659" t="s">
        <v>8023</v>
      </c>
      <c r="C3659" t="s">
        <v>8023</v>
      </c>
      <c r="G3659" s="1">
        <v>-5069.581362727844</v>
      </c>
      <c r="H3659" s="1">
        <v>7.0033421782369999E-4</v>
      </c>
      <c r="K3659" s="4">
        <v>114963865.7</v>
      </c>
      <c r="L3659" s="5">
        <v>4675001</v>
      </c>
      <c r="M3659" s="6">
        <v>24.59119596</v>
      </c>
      <c r="AB3659" s="8" t="s">
        <v>7330</v>
      </c>
      <c r="AG3659" s="16">
        <v>0</v>
      </c>
    </row>
    <row r="3660" spans="1:33" x14ac:dyDescent="0.25">
      <c r="A3660" t="s">
        <v>4065</v>
      </c>
      <c r="B3660" t="s">
        <v>8024</v>
      </c>
      <c r="C3660" t="s">
        <v>8024</v>
      </c>
      <c r="G3660" s="1">
        <v>-5131.0340137594994</v>
      </c>
      <c r="H3660" s="1">
        <v>5.9680993977539998E-4</v>
      </c>
      <c r="K3660" s="4">
        <v>114963865.7</v>
      </c>
      <c r="L3660" s="5">
        <v>4675001</v>
      </c>
      <c r="M3660" s="6">
        <v>24.59119596</v>
      </c>
      <c r="AB3660" s="8" t="s">
        <v>7330</v>
      </c>
      <c r="AG3660" s="16">
        <v>0</v>
      </c>
    </row>
    <row r="3661" spans="1:33" x14ac:dyDescent="0.25">
      <c r="A3661" t="s">
        <v>4065</v>
      </c>
      <c r="B3661" t="s">
        <v>8025</v>
      </c>
      <c r="C3661" t="s">
        <v>8025</v>
      </c>
      <c r="G3661" s="1">
        <v>-4262.037649528811</v>
      </c>
      <c r="H3661" s="1">
        <v>3.9264095732657999E-3</v>
      </c>
      <c r="K3661" s="4">
        <v>114963865.7</v>
      </c>
      <c r="L3661" s="5">
        <v>4675001</v>
      </c>
      <c r="M3661" s="6">
        <v>24.59119596</v>
      </c>
      <c r="AB3661" s="8" t="s">
        <v>7330</v>
      </c>
      <c r="AG3661" s="16">
        <v>0</v>
      </c>
    </row>
    <row r="3662" spans="1:33" x14ac:dyDescent="0.25">
      <c r="A3662" t="s">
        <v>4065</v>
      </c>
      <c r="B3662" t="s">
        <v>8026</v>
      </c>
      <c r="C3662" t="s">
        <v>8026</v>
      </c>
      <c r="G3662" s="1">
        <v>-4089.932603144352</v>
      </c>
      <c r="H3662" s="1">
        <v>3.6765213810671998E-3</v>
      </c>
      <c r="K3662" s="4">
        <v>114963865.7</v>
      </c>
      <c r="L3662" s="5">
        <v>4675001</v>
      </c>
      <c r="M3662" s="6">
        <v>24.59119596</v>
      </c>
      <c r="AB3662" s="8" t="s">
        <v>7330</v>
      </c>
      <c r="AG3662" s="16">
        <v>0</v>
      </c>
    </row>
    <row r="3663" spans="1:33" x14ac:dyDescent="0.25">
      <c r="A3663" t="s">
        <v>4065</v>
      </c>
      <c r="B3663" t="s">
        <v>8027</v>
      </c>
      <c r="C3663" t="s">
        <v>8027</v>
      </c>
      <c r="G3663" s="1">
        <v>-5006.2216331504342</v>
      </c>
      <c r="H3663" s="1">
        <v>1.4773356533561001E-3</v>
      </c>
      <c r="K3663" s="4">
        <v>114963865.7</v>
      </c>
      <c r="L3663" s="5">
        <v>4675001</v>
      </c>
      <c r="M3663" s="6">
        <v>24.59119596</v>
      </c>
      <c r="AB3663" s="8" t="s">
        <v>7330</v>
      </c>
      <c r="AG3663" s="16">
        <v>0</v>
      </c>
    </row>
    <row r="3664" spans="1:33" x14ac:dyDescent="0.25">
      <c r="A3664" t="s">
        <v>4065</v>
      </c>
      <c r="B3664" t="s">
        <v>8028</v>
      </c>
      <c r="C3664" t="s">
        <v>8028</v>
      </c>
      <c r="G3664" s="1">
        <v>-4823.1911416190414</v>
      </c>
      <c r="H3664" s="1">
        <v>1.8150912981404E-3</v>
      </c>
      <c r="K3664" s="4">
        <v>114963865.7</v>
      </c>
      <c r="L3664" s="5">
        <v>4675001</v>
      </c>
      <c r="M3664" s="6">
        <v>24.59119596</v>
      </c>
      <c r="AB3664" s="8" t="s">
        <v>7330</v>
      </c>
      <c r="AG3664" s="16">
        <v>0</v>
      </c>
    </row>
    <row r="3665" spans="1:33" x14ac:dyDescent="0.25">
      <c r="A3665" t="s">
        <v>4065</v>
      </c>
      <c r="B3665" t="s">
        <v>8029</v>
      </c>
      <c r="C3665" t="s">
        <v>8029</v>
      </c>
      <c r="G3665" s="1">
        <v>-3829.5067810003152</v>
      </c>
      <c r="H3665" s="1">
        <v>4.5253870953199998E-3</v>
      </c>
      <c r="K3665" s="4">
        <v>114963865.7</v>
      </c>
      <c r="L3665" s="5">
        <v>4675001</v>
      </c>
      <c r="M3665" s="6">
        <v>24.59119596</v>
      </c>
      <c r="AB3665" s="8" t="s">
        <v>7330</v>
      </c>
      <c r="AG3665" s="16">
        <v>0</v>
      </c>
    </row>
    <row r="3666" spans="1:33" x14ac:dyDescent="0.25">
      <c r="A3666" t="s">
        <v>4065</v>
      </c>
      <c r="B3666" t="s">
        <v>8030</v>
      </c>
      <c r="C3666" t="s">
        <v>8030</v>
      </c>
      <c r="G3666" s="1">
        <v>-4934.4291728072931</v>
      </c>
      <c r="H3666" s="1">
        <v>5.42774291108E-4</v>
      </c>
      <c r="K3666" s="4">
        <v>114963865.7</v>
      </c>
      <c r="L3666" s="5">
        <v>4675001</v>
      </c>
      <c r="M3666" s="6">
        <v>24.59119596</v>
      </c>
      <c r="AB3666" s="8" t="s">
        <v>7330</v>
      </c>
      <c r="AG3666" s="16">
        <v>0</v>
      </c>
    </row>
    <row r="3667" spans="1:33" x14ac:dyDescent="0.25">
      <c r="A3667" t="s">
        <v>4065</v>
      </c>
      <c r="B3667" t="s">
        <v>8031</v>
      </c>
      <c r="C3667" t="s">
        <v>8031</v>
      </c>
      <c r="G3667" s="1">
        <v>-5028.4324591476043</v>
      </c>
      <c r="H3667" s="1">
        <v>1.7129648714846E-3</v>
      </c>
      <c r="K3667" s="4">
        <v>114963865.7</v>
      </c>
      <c r="L3667" s="5">
        <v>4675001</v>
      </c>
      <c r="M3667" s="6">
        <v>24.59119596</v>
      </c>
      <c r="AB3667" s="8" t="s">
        <v>7330</v>
      </c>
      <c r="AG3667" s="16">
        <v>0</v>
      </c>
    </row>
    <row r="3668" spans="1:33" x14ac:dyDescent="0.25">
      <c r="A3668" t="s">
        <v>4065</v>
      </c>
      <c r="B3668" t="s">
        <v>8032</v>
      </c>
      <c r="C3668" t="s">
        <v>8032</v>
      </c>
      <c r="G3668" s="1">
        <v>-4717.5050540353841</v>
      </c>
      <c r="H3668" s="1">
        <v>2.4780198418931001E-3</v>
      </c>
      <c r="K3668" s="4">
        <v>114963865.7</v>
      </c>
      <c r="L3668" s="5">
        <v>4675001</v>
      </c>
      <c r="M3668" s="6">
        <v>24.59119596</v>
      </c>
      <c r="AB3668" s="8" t="s">
        <v>7330</v>
      </c>
      <c r="AG3668" s="16">
        <v>0</v>
      </c>
    </row>
    <row r="3669" spans="1:33" x14ac:dyDescent="0.25">
      <c r="A3669" t="s">
        <v>4065</v>
      </c>
      <c r="B3669" t="s">
        <v>8033</v>
      </c>
      <c r="C3669" t="s">
        <v>8033</v>
      </c>
      <c r="G3669" s="1">
        <v>-4375.7205050575913</v>
      </c>
      <c r="H3669" s="1">
        <v>4.3959693608437E-3</v>
      </c>
      <c r="K3669" s="4">
        <v>114963865.7</v>
      </c>
      <c r="L3669" s="5">
        <v>4675001</v>
      </c>
      <c r="M3669" s="6">
        <v>24.59119596</v>
      </c>
      <c r="AB3669" s="8" t="s">
        <v>7330</v>
      </c>
      <c r="AG3669" s="16">
        <v>0</v>
      </c>
    </row>
    <row r="3670" spans="1:33" x14ac:dyDescent="0.25">
      <c r="A3670" t="s">
        <v>4065</v>
      </c>
      <c r="B3670" t="s">
        <v>8034</v>
      </c>
      <c r="C3670" t="s">
        <v>8034</v>
      </c>
      <c r="G3670" s="1">
        <v>-4127.0387895047324</v>
      </c>
      <c r="H3670" s="1">
        <v>4.6999939137584998E-3</v>
      </c>
      <c r="K3670" s="4">
        <v>114963865.7</v>
      </c>
      <c r="L3670" s="5">
        <v>4675001</v>
      </c>
      <c r="M3670" s="6">
        <v>24.59119596</v>
      </c>
      <c r="AB3670" s="8" t="s">
        <v>7330</v>
      </c>
      <c r="AG3670" s="16">
        <v>0</v>
      </c>
    </row>
    <row r="3671" spans="1:33" x14ac:dyDescent="0.25">
      <c r="A3671" t="s">
        <v>4065</v>
      </c>
      <c r="B3671" t="s">
        <v>8035</v>
      </c>
      <c r="C3671" t="s">
        <v>8035</v>
      </c>
      <c r="G3671" s="1">
        <v>-5034.842552886098</v>
      </c>
      <c r="H3671" s="1">
        <v>1.9033053402884E-3</v>
      </c>
      <c r="K3671" s="4">
        <v>114963865.7</v>
      </c>
      <c r="L3671" s="5">
        <v>4675001</v>
      </c>
      <c r="M3671" s="6">
        <v>24.59119596</v>
      </c>
      <c r="AB3671" s="8" t="s">
        <v>7330</v>
      </c>
      <c r="AG3671" s="16">
        <v>0</v>
      </c>
    </row>
    <row r="3672" spans="1:33" x14ac:dyDescent="0.25">
      <c r="A3672" t="s">
        <v>4065</v>
      </c>
      <c r="B3672" t="s">
        <v>8036</v>
      </c>
      <c r="C3672" t="s">
        <v>8036</v>
      </c>
      <c r="G3672" s="1">
        <v>-4238.1077007943804</v>
      </c>
      <c r="H3672" s="1">
        <v>5.2214727389153E-3</v>
      </c>
      <c r="K3672" s="4">
        <v>114963865.7</v>
      </c>
      <c r="L3672" s="5">
        <v>4675001</v>
      </c>
      <c r="M3672" s="6">
        <v>24.59119596</v>
      </c>
      <c r="AB3672" s="8" t="s">
        <v>7330</v>
      </c>
      <c r="AG3672" s="16">
        <v>0</v>
      </c>
    </row>
    <row r="3673" spans="1:33" x14ac:dyDescent="0.25">
      <c r="A3673" t="s">
        <v>4065</v>
      </c>
      <c r="B3673" t="s">
        <v>8037</v>
      </c>
      <c r="C3673" t="s">
        <v>8037</v>
      </c>
      <c r="G3673" s="1">
        <v>-5095.2148542502073</v>
      </c>
      <c r="H3673" s="1">
        <v>1.9639667221006E-3</v>
      </c>
      <c r="K3673" s="4">
        <v>114963865.7</v>
      </c>
      <c r="L3673" s="5">
        <v>4675001</v>
      </c>
      <c r="M3673" s="6">
        <v>24.59119596</v>
      </c>
      <c r="AB3673" s="8" t="s">
        <v>7330</v>
      </c>
      <c r="AG3673" s="16">
        <v>0</v>
      </c>
    </row>
    <row r="3674" spans="1:33" x14ac:dyDescent="0.25">
      <c r="A3674" t="s">
        <v>4065</v>
      </c>
      <c r="B3674" t="s">
        <v>8038</v>
      </c>
      <c r="C3674" t="s">
        <v>8038</v>
      </c>
      <c r="G3674" s="1">
        <v>-3810.0861385408239</v>
      </c>
      <c r="H3674" s="1">
        <v>5.7309521948270001E-3</v>
      </c>
      <c r="K3674" s="4">
        <v>114963865.7</v>
      </c>
      <c r="L3674" s="5">
        <v>4675001</v>
      </c>
      <c r="M3674" s="6">
        <v>24.59119596</v>
      </c>
      <c r="AB3674" s="8" t="s">
        <v>7330</v>
      </c>
      <c r="AG3674" s="16">
        <v>0</v>
      </c>
    </row>
    <row r="3675" spans="1:33" x14ac:dyDescent="0.25">
      <c r="A3675" t="s">
        <v>4065</v>
      </c>
      <c r="B3675" t="s">
        <v>8039</v>
      </c>
      <c r="C3675" t="s">
        <v>8039</v>
      </c>
      <c r="G3675" s="1">
        <v>-4972.5373732236521</v>
      </c>
      <c r="H3675" s="1">
        <v>2.9968942615125E-3</v>
      </c>
      <c r="K3675" s="4">
        <v>114963865.7</v>
      </c>
      <c r="L3675" s="5">
        <v>4675001</v>
      </c>
      <c r="M3675" s="6">
        <v>24.59119596</v>
      </c>
      <c r="AB3675" s="8" t="s">
        <v>7330</v>
      </c>
      <c r="AG3675" s="16">
        <v>0</v>
      </c>
    </row>
    <row r="3676" spans="1:33" x14ac:dyDescent="0.25">
      <c r="A3676" t="s">
        <v>4065</v>
      </c>
      <c r="B3676" t="s">
        <v>8040</v>
      </c>
      <c r="C3676" t="s">
        <v>8040</v>
      </c>
      <c r="G3676" s="1">
        <v>-4350.1498192031431</v>
      </c>
      <c r="H3676" s="1">
        <v>5.8798947381447997E-3</v>
      </c>
      <c r="K3676" s="4">
        <v>114963865.7</v>
      </c>
      <c r="L3676" s="5">
        <v>4675001</v>
      </c>
      <c r="M3676" s="6">
        <v>24.59119596</v>
      </c>
      <c r="AB3676" s="8" t="s">
        <v>7330</v>
      </c>
      <c r="AG3676" s="16">
        <v>0</v>
      </c>
    </row>
    <row r="3677" spans="1:33" x14ac:dyDescent="0.25">
      <c r="A3677" t="s">
        <v>4065</v>
      </c>
      <c r="B3677" t="s">
        <v>8041</v>
      </c>
      <c r="C3677" t="s">
        <v>8041</v>
      </c>
      <c r="G3677" s="1">
        <v>-4687.2858508619811</v>
      </c>
      <c r="H3677" s="1">
        <v>4.1565749759147003E-3</v>
      </c>
      <c r="K3677" s="4">
        <v>114963865.7</v>
      </c>
      <c r="L3677" s="5">
        <v>4675001</v>
      </c>
      <c r="M3677" s="6">
        <v>24.59119596</v>
      </c>
      <c r="AB3677" s="8" t="s">
        <v>7330</v>
      </c>
      <c r="AG3677" s="16">
        <v>0</v>
      </c>
    </row>
    <row r="3678" spans="1:33" x14ac:dyDescent="0.25">
      <c r="A3678" t="s">
        <v>4065</v>
      </c>
      <c r="B3678" t="s">
        <v>8042</v>
      </c>
      <c r="C3678" t="s">
        <v>8042</v>
      </c>
      <c r="G3678" s="1">
        <v>-4994.5677953178592</v>
      </c>
      <c r="H3678" s="1">
        <v>3.5055695241581002E-3</v>
      </c>
      <c r="K3678" s="4">
        <v>114963865.7</v>
      </c>
      <c r="L3678" s="5">
        <v>4675001</v>
      </c>
      <c r="M3678" s="6">
        <v>24.59119596</v>
      </c>
      <c r="AB3678" s="8" t="s">
        <v>7330</v>
      </c>
      <c r="AG3678" s="16">
        <v>0</v>
      </c>
    </row>
    <row r="3679" spans="1:33" x14ac:dyDescent="0.25">
      <c r="A3679" t="s">
        <v>4065</v>
      </c>
      <c r="B3679" t="s">
        <v>8043</v>
      </c>
      <c r="C3679" t="s">
        <v>8043</v>
      </c>
      <c r="G3679" s="1">
        <v>-5000.4595899333508</v>
      </c>
      <c r="H3679" s="1">
        <v>4.0140540120049001E-3</v>
      </c>
      <c r="K3679" s="4">
        <v>114963865.7</v>
      </c>
      <c r="L3679" s="5">
        <v>4675001</v>
      </c>
      <c r="M3679" s="6">
        <v>24.59119596</v>
      </c>
      <c r="AB3679" s="8" t="s">
        <v>7330</v>
      </c>
      <c r="AG3679" s="16">
        <v>0</v>
      </c>
    </row>
    <row r="3680" spans="1:33" x14ac:dyDescent="0.25">
      <c r="A3680" t="s">
        <v>4065</v>
      </c>
      <c r="B3680" t="s">
        <v>8044</v>
      </c>
      <c r="C3680" t="s">
        <v>8044</v>
      </c>
      <c r="G3680" s="1">
        <v>-4324.8026238265147</v>
      </c>
      <c r="H3680" s="1">
        <v>7.6214124217027996E-3</v>
      </c>
      <c r="K3680" s="4">
        <v>114963865.7</v>
      </c>
      <c r="L3680" s="5">
        <v>4675001</v>
      </c>
      <c r="M3680" s="6">
        <v>24.59119596</v>
      </c>
      <c r="AB3680" s="8" t="s">
        <v>7330</v>
      </c>
      <c r="AG3680" s="16">
        <v>0</v>
      </c>
    </row>
    <row r="3681" spans="1:33" x14ac:dyDescent="0.25">
      <c r="A3681" t="s">
        <v>4065</v>
      </c>
      <c r="B3681" t="s">
        <v>8045</v>
      </c>
      <c r="C3681" t="s">
        <v>8045</v>
      </c>
      <c r="G3681" s="1">
        <v>-2536.74891575533</v>
      </c>
      <c r="H3681" s="1">
        <v>5.8262030822036999E-3</v>
      </c>
      <c r="K3681" s="4">
        <v>114963865.7</v>
      </c>
      <c r="L3681" s="5">
        <v>4675001</v>
      </c>
      <c r="M3681" s="6">
        <v>24.59119596</v>
      </c>
      <c r="AB3681" s="8" t="s">
        <v>7330</v>
      </c>
      <c r="AG3681" s="16">
        <v>0</v>
      </c>
    </row>
    <row r="3682" spans="1:33" x14ac:dyDescent="0.25">
      <c r="A3682" t="s">
        <v>4065</v>
      </c>
      <c r="B3682" t="s">
        <v>8046</v>
      </c>
      <c r="C3682" t="s">
        <v>8046</v>
      </c>
      <c r="G3682" s="1">
        <v>-2504.1666523914869</v>
      </c>
      <c r="H3682" s="1">
        <v>4.8293358258815E-3</v>
      </c>
      <c r="K3682" s="4">
        <v>114963865.7</v>
      </c>
      <c r="L3682" s="5">
        <v>4675001</v>
      </c>
      <c r="M3682" s="6">
        <v>24.59119596</v>
      </c>
      <c r="AB3682" s="8" t="s">
        <v>7330</v>
      </c>
      <c r="AG3682" s="16">
        <v>0</v>
      </c>
    </row>
    <row r="3683" spans="1:33" x14ac:dyDescent="0.25">
      <c r="A3683" t="s">
        <v>4065</v>
      </c>
      <c r="B3683" t="s">
        <v>8047</v>
      </c>
      <c r="C3683" t="s">
        <v>8047</v>
      </c>
      <c r="G3683" s="1">
        <v>-2454.3862265110579</v>
      </c>
      <c r="H3683" s="1">
        <v>6.0241114522933004E-3</v>
      </c>
      <c r="K3683" s="4">
        <v>114963865.7</v>
      </c>
      <c r="L3683" s="5">
        <v>4675001</v>
      </c>
      <c r="M3683" s="6">
        <v>24.59119596</v>
      </c>
      <c r="AB3683" s="8" t="s">
        <v>7330</v>
      </c>
      <c r="AG3683" s="16">
        <v>0</v>
      </c>
    </row>
    <row r="3684" spans="1:33" x14ac:dyDescent="0.25">
      <c r="A3684" t="s">
        <v>4065</v>
      </c>
      <c r="B3684" t="s">
        <v>8048</v>
      </c>
      <c r="C3684" t="s">
        <v>8048</v>
      </c>
      <c r="G3684" s="1">
        <v>-2543.6070967532978</v>
      </c>
      <c r="H3684" s="1">
        <v>2.8857484074375E-3</v>
      </c>
      <c r="K3684" s="4">
        <v>114963865.7</v>
      </c>
      <c r="L3684" s="5">
        <v>4675001</v>
      </c>
      <c r="M3684" s="6">
        <v>24.59119596</v>
      </c>
      <c r="AB3684" s="8" t="s">
        <v>7330</v>
      </c>
      <c r="AG3684" s="16">
        <v>0</v>
      </c>
    </row>
    <row r="3685" spans="1:33" x14ac:dyDescent="0.25">
      <c r="A3685" t="s">
        <v>4065</v>
      </c>
      <c r="B3685" t="s">
        <v>8049</v>
      </c>
      <c r="C3685" t="s">
        <v>8049</v>
      </c>
      <c r="G3685" s="1">
        <v>-2464.0400071053859</v>
      </c>
      <c r="H3685" s="1">
        <v>3.0028979846905999E-3</v>
      </c>
      <c r="K3685" s="4">
        <v>114963865.7</v>
      </c>
      <c r="L3685" s="5">
        <v>4675001</v>
      </c>
      <c r="M3685" s="6">
        <v>24.59119596</v>
      </c>
      <c r="AB3685" s="8" t="s">
        <v>7330</v>
      </c>
      <c r="AG3685" s="16">
        <v>0</v>
      </c>
    </row>
    <row r="3686" spans="1:33" x14ac:dyDescent="0.25">
      <c r="A3686" t="s">
        <v>4065</v>
      </c>
      <c r="B3686" t="s">
        <v>8050</v>
      </c>
      <c r="C3686" t="s">
        <v>8050</v>
      </c>
      <c r="G3686" s="1">
        <v>-2526.1995873283099</v>
      </c>
      <c r="H3686" s="1">
        <v>4.6350502506096996E-3</v>
      </c>
      <c r="K3686" s="4">
        <v>114963865.7</v>
      </c>
      <c r="L3686" s="5">
        <v>4675001</v>
      </c>
      <c r="M3686" s="6">
        <v>24.59119596</v>
      </c>
      <c r="AB3686" s="8" t="s">
        <v>7330</v>
      </c>
      <c r="AG3686" s="16">
        <v>0</v>
      </c>
    </row>
    <row r="3687" spans="1:33" x14ac:dyDescent="0.25">
      <c r="A3687" t="s">
        <v>4065</v>
      </c>
      <c r="B3687" t="s">
        <v>8051</v>
      </c>
      <c r="C3687" t="s">
        <v>8051</v>
      </c>
      <c r="G3687" s="1">
        <v>-2566.1038315681599</v>
      </c>
      <c r="H3687" s="1">
        <v>4.2414649155057002E-3</v>
      </c>
      <c r="K3687" s="4">
        <v>114963865.7</v>
      </c>
      <c r="L3687" s="5">
        <v>4675001</v>
      </c>
      <c r="M3687" s="6">
        <v>24.59119596</v>
      </c>
      <c r="AB3687" s="8" t="s">
        <v>7330</v>
      </c>
      <c r="AG3687" s="16">
        <v>0</v>
      </c>
    </row>
    <row r="3688" spans="1:33" x14ac:dyDescent="0.25">
      <c r="A3688" t="s">
        <v>4065</v>
      </c>
      <c r="B3688" t="s">
        <v>8052</v>
      </c>
      <c r="C3688" t="s">
        <v>8052</v>
      </c>
      <c r="G3688" s="1">
        <v>-2493.8517088059712</v>
      </c>
      <c r="H3688" s="1">
        <v>3.7129160947166999E-3</v>
      </c>
      <c r="K3688" s="4">
        <v>114963865.7</v>
      </c>
      <c r="L3688" s="5">
        <v>4675001</v>
      </c>
      <c r="M3688" s="6">
        <v>24.59119596</v>
      </c>
      <c r="AB3688" s="8" t="s">
        <v>7330</v>
      </c>
      <c r="AG3688" s="16">
        <v>0</v>
      </c>
    </row>
    <row r="3689" spans="1:33" x14ac:dyDescent="0.25">
      <c r="A3689" t="s">
        <v>4065</v>
      </c>
      <c r="B3689" t="s">
        <v>8053</v>
      </c>
      <c r="C3689" t="s">
        <v>8053</v>
      </c>
      <c r="G3689" s="1">
        <v>-2527.346345882826</v>
      </c>
      <c r="H3689" s="1">
        <v>3.9204640030276999E-3</v>
      </c>
      <c r="K3689" s="4">
        <v>114963865.7</v>
      </c>
      <c r="L3689" s="5">
        <v>4675001</v>
      </c>
      <c r="M3689" s="6">
        <v>24.59119596</v>
      </c>
      <c r="AB3689" s="8" t="s">
        <v>7330</v>
      </c>
      <c r="AG3689" s="16">
        <v>0</v>
      </c>
    </row>
    <row r="3690" spans="1:33" x14ac:dyDescent="0.25">
      <c r="A3690" t="s">
        <v>4065</v>
      </c>
      <c r="B3690" t="s">
        <v>8054</v>
      </c>
      <c r="C3690" t="s">
        <v>8054</v>
      </c>
      <c r="G3690" s="1">
        <v>-2485.845330480041</v>
      </c>
      <c r="H3690" s="1">
        <v>3.2368826584045001E-3</v>
      </c>
      <c r="K3690" s="4">
        <v>114963865.7</v>
      </c>
      <c r="L3690" s="5">
        <v>4675001</v>
      </c>
      <c r="M3690" s="6">
        <v>24.59119596</v>
      </c>
      <c r="AB3690" s="8" t="s">
        <v>7330</v>
      </c>
      <c r="AG3690" s="16">
        <v>0</v>
      </c>
    </row>
    <row r="3691" spans="1:33" x14ac:dyDescent="0.25">
      <c r="A3691" t="s">
        <v>4065</v>
      </c>
      <c r="B3691" t="s">
        <v>8055</v>
      </c>
      <c r="C3691" t="s">
        <v>8055</v>
      </c>
      <c r="G3691" s="1">
        <v>-2557.551181105373</v>
      </c>
      <c r="H3691" s="1">
        <v>4.5690782493180999E-3</v>
      </c>
      <c r="K3691" s="4">
        <v>114963865.7</v>
      </c>
      <c r="L3691" s="5">
        <v>4675001</v>
      </c>
      <c r="M3691" s="6">
        <v>24.59119596</v>
      </c>
      <c r="AB3691" s="8" t="s">
        <v>7330</v>
      </c>
      <c r="AG3691" s="16">
        <v>0</v>
      </c>
    </row>
    <row r="3692" spans="1:33" x14ac:dyDescent="0.25">
      <c r="A3692" t="s">
        <v>4065</v>
      </c>
      <c r="B3692" t="s">
        <v>8056</v>
      </c>
      <c r="C3692" t="s">
        <v>8056</v>
      </c>
      <c r="G3692" s="1">
        <v>-2444.6103047255228</v>
      </c>
      <c r="H3692" s="1">
        <v>4.9531889577430002E-3</v>
      </c>
      <c r="K3692" s="4">
        <v>114963865.7</v>
      </c>
      <c r="L3692" s="5">
        <v>4675001</v>
      </c>
      <c r="M3692" s="6">
        <v>24.59119596</v>
      </c>
      <c r="AB3692" s="8" t="s">
        <v>7330</v>
      </c>
      <c r="AG3692" s="16">
        <v>0</v>
      </c>
    </row>
    <row r="3693" spans="1:33" x14ac:dyDescent="0.25">
      <c r="A3693" t="s">
        <v>4065</v>
      </c>
      <c r="B3693" t="s">
        <v>8057</v>
      </c>
      <c r="C3693" t="s">
        <v>8057</v>
      </c>
      <c r="G3693" s="1">
        <v>-2609.9447474055769</v>
      </c>
      <c r="H3693" s="1">
        <v>1.9387713589151001E-3</v>
      </c>
      <c r="K3693" s="4">
        <v>114963865.7</v>
      </c>
      <c r="L3693" s="5">
        <v>4675001</v>
      </c>
      <c r="M3693" s="6">
        <v>24.59119596</v>
      </c>
      <c r="AB3693" s="8" t="s">
        <v>7330</v>
      </c>
      <c r="AG3693" s="16">
        <v>0</v>
      </c>
    </row>
    <row r="3694" spans="1:33" x14ac:dyDescent="0.25">
      <c r="A3694" t="s">
        <v>4065</v>
      </c>
      <c r="B3694" t="s">
        <v>8058</v>
      </c>
      <c r="C3694" t="s">
        <v>8058</v>
      </c>
      <c r="G3694" s="1">
        <v>-2518.669760628738</v>
      </c>
      <c r="H3694" s="1">
        <v>2.5261295542679E-3</v>
      </c>
      <c r="K3694" s="4">
        <v>114963865.7</v>
      </c>
      <c r="L3694" s="5">
        <v>4675001</v>
      </c>
      <c r="M3694" s="6">
        <v>24.59119596</v>
      </c>
      <c r="AB3694" s="8" t="s">
        <v>7330</v>
      </c>
      <c r="AG3694" s="16">
        <v>0</v>
      </c>
    </row>
    <row r="3695" spans="1:33" x14ac:dyDescent="0.25">
      <c r="A3695" t="s">
        <v>4065</v>
      </c>
      <c r="B3695" t="s">
        <v>8059</v>
      </c>
      <c r="C3695" t="s">
        <v>8059</v>
      </c>
      <c r="G3695" s="1">
        <v>-2389.358476717437</v>
      </c>
      <c r="H3695" s="1">
        <v>5.0260020391873E-3</v>
      </c>
      <c r="K3695" s="4">
        <v>114963865.7</v>
      </c>
      <c r="L3695" s="5">
        <v>4675001</v>
      </c>
      <c r="M3695" s="6">
        <v>24.59119596</v>
      </c>
      <c r="AB3695" s="8" t="s">
        <v>7330</v>
      </c>
      <c r="AG3695" s="16">
        <v>0</v>
      </c>
    </row>
    <row r="3696" spans="1:33" x14ac:dyDescent="0.25">
      <c r="A3696" t="s">
        <v>4065</v>
      </c>
      <c r="B3696" t="s">
        <v>8060</v>
      </c>
      <c r="C3696" t="s">
        <v>8060</v>
      </c>
      <c r="G3696" s="1">
        <v>-2808.9035487107262</v>
      </c>
      <c r="H3696" s="1">
        <v>1.5285014839747999E-3</v>
      </c>
      <c r="K3696" s="4">
        <v>114963865.7</v>
      </c>
      <c r="L3696" s="5">
        <v>4675001</v>
      </c>
      <c r="M3696" s="6">
        <v>24.59119596</v>
      </c>
      <c r="AB3696" s="8" t="s">
        <v>7330</v>
      </c>
      <c r="AG3696" s="16">
        <v>0</v>
      </c>
    </row>
    <row r="3697" spans="1:33" x14ac:dyDescent="0.25">
      <c r="A3697" t="s">
        <v>4065</v>
      </c>
      <c r="B3697" t="s">
        <v>8061</v>
      </c>
      <c r="C3697" t="s">
        <v>8061</v>
      </c>
      <c r="G3697" s="1">
        <v>-2433.4113842350339</v>
      </c>
      <c r="H3697" s="1">
        <v>4.5168265284974999E-3</v>
      </c>
      <c r="K3697" s="4">
        <v>114963865.7</v>
      </c>
      <c r="L3697" s="5">
        <v>4675001</v>
      </c>
      <c r="M3697" s="6">
        <v>24.59119596</v>
      </c>
      <c r="AB3697" s="8" t="s">
        <v>7330</v>
      </c>
      <c r="AG3697" s="16">
        <v>0</v>
      </c>
    </row>
    <row r="3698" spans="1:33" x14ac:dyDescent="0.25">
      <c r="A3698" t="s">
        <v>4065</v>
      </c>
      <c r="B3698" t="s">
        <v>8062</v>
      </c>
      <c r="C3698" t="s">
        <v>8062</v>
      </c>
      <c r="G3698" s="1">
        <v>-2532.8242129269011</v>
      </c>
      <c r="H3698" s="1">
        <v>1.9225119415204001E-3</v>
      </c>
      <c r="K3698" s="4">
        <v>114963865.7</v>
      </c>
      <c r="L3698" s="5">
        <v>4675001</v>
      </c>
      <c r="M3698" s="6">
        <v>24.59119596</v>
      </c>
      <c r="AB3698" s="8" t="s">
        <v>7330</v>
      </c>
      <c r="AG3698" s="16">
        <v>0</v>
      </c>
    </row>
    <row r="3699" spans="1:33" x14ac:dyDescent="0.25">
      <c r="A3699" t="s">
        <v>4065</v>
      </c>
      <c r="B3699" t="s">
        <v>8063</v>
      </c>
      <c r="C3699" t="s">
        <v>8063</v>
      </c>
      <c r="G3699" s="1">
        <v>-2453.888377187865</v>
      </c>
      <c r="H3699" s="1">
        <v>2.0869617390630001E-3</v>
      </c>
      <c r="K3699" s="4">
        <v>114963865.7</v>
      </c>
      <c r="L3699" s="5">
        <v>4675001</v>
      </c>
      <c r="M3699" s="6">
        <v>24.59119596</v>
      </c>
      <c r="AB3699" s="8" t="s">
        <v>7330</v>
      </c>
      <c r="AG3699" s="16">
        <v>0</v>
      </c>
    </row>
    <row r="3700" spans="1:33" x14ac:dyDescent="0.25">
      <c r="A3700" t="s">
        <v>4065</v>
      </c>
      <c r="B3700" t="s">
        <v>8064</v>
      </c>
      <c r="C3700" t="s">
        <v>8064</v>
      </c>
      <c r="G3700" s="1">
        <v>-2181.6214112094472</v>
      </c>
      <c r="H3700" s="1">
        <v>4.8871421505339002E-3</v>
      </c>
      <c r="K3700" s="4">
        <v>114963865.7</v>
      </c>
      <c r="L3700" s="5">
        <v>4675001</v>
      </c>
      <c r="M3700" s="6">
        <v>24.59119596</v>
      </c>
      <c r="AB3700" s="8" t="s">
        <v>7330</v>
      </c>
      <c r="AG3700" s="16">
        <v>0</v>
      </c>
    </row>
    <row r="3701" spans="1:33" x14ac:dyDescent="0.25">
      <c r="A3701" t="s">
        <v>4065</v>
      </c>
      <c r="B3701" t="s">
        <v>8065</v>
      </c>
      <c r="C3701" t="s">
        <v>8065</v>
      </c>
      <c r="G3701" s="1">
        <v>-2515.715928014989</v>
      </c>
      <c r="H3701" s="1">
        <v>3.6788618706511001E-3</v>
      </c>
      <c r="K3701" s="4">
        <v>114963865.7</v>
      </c>
      <c r="L3701" s="5">
        <v>4675001</v>
      </c>
      <c r="M3701" s="6">
        <v>24.59119596</v>
      </c>
      <c r="AB3701" s="8" t="s">
        <v>7330</v>
      </c>
      <c r="AG3701" s="16">
        <v>0</v>
      </c>
    </row>
    <row r="3702" spans="1:33" x14ac:dyDescent="0.25">
      <c r="A3702" t="s">
        <v>4065</v>
      </c>
      <c r="B3702" t="s">
        <v>8066</v>
      </c>
      <c r="C3702" t="s">
        <v>8066</v>
      </c>
      <c r="G3702" s="1">
        <v>-2291.0173548647408</v>
      </c>
      <c r="H3702" s="1">
        <v>4.5490094409561003E-3</v>
      </c>
      <c r="K3702" s="4">
        <v>114963865.7</v>
      </c>
      <c r="L3702" s="5">
        <v>4675001</v>
      </c>
      <c r="M3702" s="6">
        <v>24.59119596</v>
      </c>
      <c r="AB3702" s="8" t="s">
        <v>7330</v>
      </c>
      <c r="AG3702" s="16">
        <v>0</v>
      </c>
    </row>
    <row r="3703" spans="1:33" x14ac:dyDescent="0.25">
      <c r="A3703" t="s">
        <v>4065</v>
      </c>
      <c r="B3703" t="s">
        <v>8067</v>
      </c>
      <c r="C3703" t="s">
        <v>8067</v>
      </c>
      <c r="G3703" s="1">
        <v>-2483.6003668229901</v>
      </c>
      <c r="H3703" s="1">
        <v>2.8509666163772001E-3</v>
      </c>
      <c r="K3703" s="4">
        <v>114963865.7</v>
      </c>
      <c r="L3703" s="5">
        <v>4675001</v>
      </c>
      <c r="M3703" s="6">
        <v>24.59119596</v>
      </c>
      <c r="AB3703" s="8" t="s">
        <v>7330</v>
      </c>
      <c r="AG3703" s="16">
        <v>0</v>
      </c>
    </row>
    <row r="3704" spans="1:33" x14ac:dyDescent="0.25">
      <c r="A3704" t="s">
        <v>4065</v>
      </c>
      <c r="B3704" t="s">
        <v>8068</v>
      </c>
      <c r="C3704" t="s">
        <v>8068</v>
      </c>
      <c r="G3704" s="1">
        <v>-2555.2513892265301</v>
      </c>
      <c r="H3704" s="1">
        <v>3.3141586510131E-3</v>
      </c>
      <c r="K3704" s="4">
        <v>114963865.7</v>
      </c>
      <c r="L3704" s="5">
        <v>4675001</v>
      </c>
      <c r="M3704" s="6">
        <v>24.59119596</v>
      </c>
      <c r="AB3704" s="8" t="s">
        <v>7330</v>
      </c>
      <c r="AG3704" s="16">
        <v>0</v>
      </c>
    </row>
    <row r="3705" spans="1:33" x14ac:dyDescent="0.25">
      <c r="A3705" t="s">
        <v>4065</v>
      </c>
      <c r="B3705" t="s">
        <v>8069</v>
      </c>
      <c r="C3705" t="s">
        <v>8069</v>
      </c>
      <c r="G3705" s="1">
        <v>-2475.691716194679</v>
      </c>
      <c r="H3705" s="1">
        <v>2.4153926573437E-3</v>
      </c>
      <c r="K3705" s="4">
        <v>114963865.7</v>
      </c>
      <c r="L3705" s="5">
        <v>4675001</v>
      </c>
      <c r="M3705" s="6">
        <v>24.59119596</v>
      </c>
      <c r="AB3705" s="8" t="s">
        <v>7330</v>
      </c>
      <c r="AG3705" s="16">
        <v>0</v>
      </c>
    </row>
    <row r="3706" spans="1:33" x14ac:dyDescent="0.25">
      <c r="A3706" t="s">
        <v>4065</v>
      </c>
      <c r="B3706" t="s">
        <v>8070</v>
      </c>
      <c r="C3706" t="s">
        <v>8070</v>
      </c>
      <c r="G3706" s="1">
        <v>-2434.8926736843382</v>
      </c>
      <c r="H3706" s="1">
        <v>4.0702198519961003E-3</v>
      </c>
      <c r="K3706" s="4">
        <v>114963865.7</v>
      </c>
      <c r="L3706" s="5">
        <v>4675001</v>
      </c>
      <c r="M3706" s="6">
        <v>24.59119596</v>
      </c>
      <c r="AB3706" s="8" t="s">
        <v>7330</v>
      </c>
      <c r="AG3706" s="16">
        <v>0</v>
      </c>
    </row>
    <row r="3707" spans="1:33" x14ac:dyDescent="0.25">
      <c r="A3707" t="s">
        <v>4065</v>
      </c>
      <c r="B3707" t="s">
        <v>8071</v>
      </c>
      <c r="C3707" t="s">
        <v>8071</v>
      </c>
      <c r="G3707" s="1">
        <v>-2516.7741623771722</v>
      </c>
      <c r="H3707" s="1">
        <v>3.0341490612274002E-3</v>
      </c>
      <c r="K3707" s="4">
        <v>114963865.7</v>
      </c>
      <c r="L3707" s="5">
        <v>4675001</v>
      </c>
      <c r="M3707" s="6">
        <v>24.59119596</v>
      </c>
      <c r="AB3707" s="8" t="s">
        <v>7330</v>
      </c>
      <c r="AG3707" s="16">
        <v>0</v>
      </c>
    </row>
    <row r="3708" spans="1:33" x14ac:dyDescent="0.25">
      <c r="A3708" t="s">
        <v>4065</v>
      </c>
      <c r="B3708" t="s">
        <v>8072</v>
      </c>
      <c r="C3708" t="s">
        <v>8072</v>
      </c>
      <c r="G3708" s="1">
        <v>-2484.5187259252498</v>
      </c>
      <c r="H3708" s="1">
        <v>2.1910421728040001E-3</v>
      </c>
      <c r="K3708" s="4">
        <v>114963865.7</v>
      </c>
      <c r="L3708" s="5">
        <v>4675001</v>
      </c>
      <c r="M3708" s="6">
        <v>24.59119596</v>
      </c>
      <c r="AB3708" s="8" t="s">
        <v>7330</v>
      </c>
      <c r="AG3708" s="16">
        <v>0</v>
      </c>
    </row>
    <row r="3709" spans="1:33" x14ac:dyDescent="0.25">
      <c r="A3709" t="s">
        <v>4065</v>
      </c>
      <c r="B3709" t="s">
        <v>8073</v>
      </c>
      <c r="C3709" t="s">
        <v>8073</v>
      </c>
      <c r="G3709" s="1">
        <v>-2546.8702295831708</v>
      </c>
      <c r="H3709" s="1">
        <v>3.6566810684079999E-3</v>
      </c>
      <c r="K3709" s="4">
        <v>114963865.7</v>
      </c>
      <c r="L3709" s="5">
        <v>4675001</v>
      </c>
      <c r="M3709" s="6">
        <v>24.59119596</v>
      </c>
      <c r="AB3709" s="8" t="s">
        <v>7330</v>
      </c>
      <c r="AG3709" s="16">
        <v>0</v>
      </c>
    </row>
    <row r="3710" spans="1:33" x14ac:dyDescent="0.25">
      <c r="A3710" t="s">
        <v>4065</v>
      </c>
      <c r="B3710" t="s">
        <v>8074</v>
      </c>
      <c r="C3710" t="s">
        <v>8074</v>
      </c>
      <c r="G3710" s="1">
        <v>-2598.5549219071399</v>
      </c>
      <c r="H3710" s="1">
        <v>1.2293791055625E-3</v>
      </c>
      <c r="K3710" s="4">
        <v>114963865.7</v>
      </c>
      <c r="L3710" s="5">
        <v>4675001</v>
      </c>
      <c r="M3710" s="6">
        <v>24.59119596</v>
      </c>
      <c r="AB3710" s="8" t="s">
        <v>7330</v>
      </c>
      <c r="AG3710" s="16">
        <v>0</v>
      </c>
    </row>
    <row r="3711" spans="1:33" x14ac:dyDescent="0.25">
      <c r="A3711" t="s">
        <v>4065</v>
      </c>
      <c r="B3711" t="s">
        <v>8075</v>
      </c>
      <c r="C3711" t="s">
        <v>8075</v>
      </c>
      <c r="G3711" s="1">
        <v>-2380.0375354767921</v>
      </c>
      <c r="H3711" s="1">
        <v>4.1768585964024997E-3</v>
      </c>
      <c r="K3711" s="4">
        <v>114963865.7</v>
      </c>
      <c r="L3711" s="5">
        <v>4675001</v>
      </c>
      <c r="M3711" s="6">
        <v>24.59119596</v>
      </c>
      <c r="AB3711" s="8" t="s">
        <v>7330</v>
      </c>
      <c r="AG3711" s="16">
        <v>0</v>
      </c>
    </row>
    <row r="3712" spans="1:33" x14ac:dyDescent="0.25">
      <c r="A3712" t="s">
        <v>4065</v>
      </c>
      <c r="B3712" t="s">
        <v>8076</v>
      </c>
      <c r="C3712" t="s">
        <v>8076</v>
      </c>
      <c r="G3712" s="1">
        <v>-2508.1541395843319</v>
      </c>
      <c r="H3712" s="1">
        <v>1.7973355653691E-3</v>
      </c>
      <c r="K3712" s="4">
        <v>114963865.7</v>
      </c>
      <c r="L3712" s="5">
        <v>4675001</v>
      </c>
      <c r="M3712" s="6">
        <v>24.59119596</v>
      </c>
      <c r="AB3712" s="8" t="s">
        <v>7330</v>
      </c>
      <c r="AG3712" s="16">
        <v>0</v>
      </c>
    </row>
    <row r="3713" spans="1:33" x14ac:dyDescent="0.25">
      <c r="A3713" t="s">
        <v>4065</v>
      </c>
      <c r="B3713" t="s">
        <v>8077</v>
      </c>
      <c r="C3713" t="s">
        <v>8077</v>
      </c>
      <c r="G3713" s="1">
        <v>-2423.747829793916</v>
      </c>
      <c r="H3713" s="1">
        <v>3.6862965390041E-3</v>
      </c>
      <c r="K3713" s="4">
        <v>114963865.7</v>
      </c>
      <c r="L3713" s="5">
        <v>4675001</v>
      </c>
      <c r="M3713" s="6">
        <v>24.59119596</v>
      </c>
      <c r="AB3713" s="8" t="s">
        <v>7330</v>
      </c>
      <c r="AG3713" s="16">
        <v>0</v>
      </c>
    </row>
    <row r="3714" spans="1:33" x14ac:dyDescent="0.25">
      <c r="A3714" t="s">
        <v>4065</v>
      </c>
      <c r="B3714" t="s">
        <v>8078</v>
      </c>
      <c r="C3714" t="s">
        <v>8078</v>
      </c>
      <c r="G3714" s="1">
        <v>-2795.826615310848</v>
      </c>
      <c r="H3714" s="1">
        <v>8.9412776618490002E-4</v>
      </c>
      <c r="K3714" s="4">
        <v>114963865.7</v>
      </c>
      <c r="L3714" s="5">
        <v>4675001</v>
      </c>
      <c r="M3714" s="6">
        <v>24.59119596</v>
      </c>
      <c r="AB3714" s="8" t="s">
        <v>7330</v>
      </c>
      <c r="AG3714" s="16">
        <v>0</v>
      </c>
    </row>
    <row r="3715" spans="1:33" x14ac:dyDescent="0.25">
      <c r="A3715" t="s">
        <v>4065</v>
      </c>
      <c r="B3715" t="s">
        <v>8079</v>
      </c>
      <c r="C3715" t="s">
        <v>8079</v>
      </c>
      <c r="G3715" s="1">
        <v>-2522.109750407049</v>
      </c>
      <c r="H3715" s="1">
        <v>1.2905878071948001E-3</v>
      </c>
      <c r="K3715" s="4">
        <v>114963865.7</v>
      </c>
      <c r="L3715" s="5">
        <v>4675001</v>
      </c>
      <c r="M3715" s="6">
        <v>24.59119596</v>
      </c>
      <c r="AB3715" s="8" t="s">
        <v>7330</v>
      </c>
      <c r="AG3715" s="16">
        <v>0</v>
      </c>
    </row>
    <row r="3716" spans="1:33" x14ac:dyDescent="0.25">
      <c r="A3716" t="s">
        <v>4065</v>
      </c>
      <c r="B3716" t="s">
        <v>8080</v>
      </c>
      <c r="C3716" t="s">
        <v>8080</v>
      </c>
      <c r="G3716" s="1">
        <v>-2443.799354025829</v>
      </c>
      <c r="H3716" s="1">
        <v>1.4602175573598E-3</v>
      </c>
      <c r="K3716" s="4">
        <v>114963865.7</v>
      </c>
      <c r="L3716" s="5">
        <v>4675001</v>
      </c>
      <c r="M3716" s="6">
        <v>24.59119596</v>
      </c>
      <c r="AB3716" s="8" t="s">
        <v>7330</v>
      </c>
      <c r="AG3716" s="16">
        <v>0</v>
      </c>
    </row>
    <row r="3717" spans="1:33" x14ac:dyDescent="0.25">
      <c r="A3717" t="s">
        <v>4065</v>
      </c>
      <c r="B3717" t="s">
        <v>8081</v>
      </c>
      <c r="C3717" t="s">
        <v>8081</v>
      </c>
      <c r="G3717" s="1">
        <v>-2173.9033197074191</v>
      </c>
      <c r="H3717" s="1">
        <v>4.1770608949627999E-3</v>
      </c>
      <c r="K3717" s="4">
        <v>114963865.7</v>
      </c>
      <c r="L3717" s="5">
        <v>4675001</v>
      </c>
      <c r="M3717" s="6">
        <v>24.59119596</v>
      </c>
      <c r="AB3717" s="8" t="s">
        <v>7330</v>
      </c>
      <c r="AG3717" s="16">
        <v>0</v>
      </c>
    </row>
    <row r="3718" spans="1:33" x14ac:dyDescent="0.25">
      <c r="A3718" t="s">
        <v>4065</v>
      </c>
      <c r="B3718" t="s">
        <v>8082</v>
      </c>
      <c r="C3718" t="s">
        <v>8082</v>
      </c>
      <c r="G3718" s="1">
        <v>-2505.2973938943301</v>
      </c>
      <c r="H3718" s="1">
        <v>2.9289250680896001E-3</v>
      </c>
      <c r="K3718" s="4">
        <v>114963865.7</v>
      </c>
      <c r="L3718" s="5">
        <v>4675001</v>
      </c>
      <c r="M3718" s="6">
        <v>24.59119596</v>
      </c>
      <c r="AB3718" s="8" t="s">
        <v>7330</v>
      </c>
      <c r="AG3718" s="16">
        <v>0</v>
      </c>
    </row>
    <row r="3719" spans="1:33" x14ac:dyDescent="0.25">
      <c r="A3719" t="s">
        <v>4065</v>
      </c>
      <c r="B3719" t="s">
        <v>8083</v>
      </c>
      <c r="C3719" t="s">
        <v>8083</v>
      </c>
      <c r="G3719" s="1">
        <v>-2282.4410022058969</v>
      </c>
      <c r="H3719" s="1">
        <v>3.8348777211128001E-3</v>
      </c>
      <c r="K3719" s="4">
        <v>114963865.7</v>
      </c>
      <c r="L3719" s="5">
        <v>4675001</v>
      </c>
      <c r="M3719" s="6">
        <v>24.59119596</v>
      </c>
      <c r="AB3719" s="8" t="s">
        <v>7330</v>
      </c>
      <c r="AG3719" s="16">
        <v>0</v>
      </c>
    </row>
    <row r="3720" spans="1:33" x14ac:dyDescent="0.25">
      <c r="A3720" t="s">
        <v>4065</v>
      </c>
      <c r="B3720" t="s">
        <v>8084</v>
      </c>
      <c r="C3720" t="s">
        <v>8084</v>
      </c>
      <c r="G3720" s="1">
        <v>-2425.232870881101</v>
      </c>
      <c r="H3720" s="1">
        <v>3.3530574526113E-3</v>
      </c>
      <c r="K3720" s="4">
        <v>114963865.7</v>
      </c>
      <c r="L3720" s="5">
        <v>4675001</v>
      </c>
      <c r="M3720" s="6">
        <v>24.59119596</v>
      </c>
      <c r="AB3720" s="8" t="s">
        <v>7330</v>
      </c>
      <c r="AG3720" s="16">
        <v>0</v>
      </c>
    </row>
    <row r="3721" spans="1:33" x14ac:dyDescent="0.25">
      <c r="A3721" t="s">
        <v>4065</v>
      </c>
      <c r="B3721" t="s">
        <v>8085</v>
      </c>
      <c r="C3721" t="s">
        <v>8085</v>
      </c>
      <c r="G3721" s="1">
        <v>-2473.4121046280411</v>
      </c>
      <c r="H3721" s="1">
        <v>2.2035845712399002E-3</v>
      </c>
      <c r="K3721" s="4">
        <v>114963865.7</v>
      </c>
      <c r="L3721" s="5">
        <v>4675001</v>
      </c>
      <c r="M3721" s="6">
        <v>24.59119596</v>
      </c>
      <c r="AB3721" s="8" t="s">
        <v>7330</v>
      </c>
      <c r="AG3721" s="16">
        <v>0</v>
      </c>
    </row>
    <row r="3722" spans="1:33" x14ac:dyDescent="0.25">
      <c r="A3722" t="s">
        <v>4065</v>
      </c>
      <c r="B3722" t="s">
        <v>8086</v>
      </c>
      <c r="C3722" t="s">
        <v>8086</v>
      </c>
      <c r="G3722" s="1">
        <v>-2465.6001848498959</v>
      </c>
      <c r="H3722" s="1">
        <v>1.8181138989374001E-3</v>
      </c>
      <c r="K3722" s="4">
        <v>114963865.7</v>
      </c>
      <c r="L3722" s="5">
        <v>4675001</v>
      </c>
      <c r="M3722" s="6">
        <v>24.59119596</v>
      </c>
      <c r="AB3722" s="8" t="s">
        <v>7330</v>
      </c>
      <c r="AG3722" s="16">
        <v>0</v>
      </c>
    </row>
    <row r="3723" spans="1:33" x14ac:dyDescent="0.25">
      <c r="A3723" t="s">
        <v>4065</v>
      </c>
      <c r="B3723" t="s">
        <v>8087</v>
      </c>
      <c r="C3723" t="s">
        <v>8087</v>
      </c>
      <c r="G3723" s="1">
        <v>-2544.4676465259672</v>
      </c>
      <c r="H3723" s="1">
        <v>2.6036905524379002E-3</v>
      </c>
      <c r="K3723" s="4">
        <v>114963865.7</v>
      </c>
      <c r="L3723" s="5">
        <v>4675001</v>
      </c>
      <c r="M3723" s="6">
        <v>24.59119596</v>
      </c>
      <c r="AB3723" s="8" t="s">
        <v>7330</v>
      </c>
      <c r="AG3723" s="16">
        <v>0</v>
      </c>
    </row>
    <row r="3724" spans="1:33" x14ac:dyDescent="0.25">
      <c r="A3724" t="s">
        <v>4065</v>
      </c>
      <c r="B3724" t="s">
        <v>8088</v>
      </c>
      <c r="C3724" t="s">
        <v>8088</v>
      </c>
      <c r="G3724" s="1">
        <v>-2877.5430164280328</v>
      </c>
      <c r="H3724" s="1">
        <v>4.8121910310809998E-4</v>
      </c>
      <c r="K3724" s="4">
        <v>114963865.7</v>
      </c>
      <c r="L3724" s="5">
        <v>4675001</v>
      </c>
      <c r="M3724" s="6">
        <v>24.59119596</v>
      </c>
      <c r="AB3724" s="8" t="s">
        <v>7330</v>
      </c>
      <c r="AG3724" s="16">
        <v>0</v>
      </c>
    </row>
    <row r="3725" spans="1:33" x14ac:dyDescent="0.25">
      <c r="A3725" t="s">
        <v>4065</v>
      </c>
      <c r="B3725" t="s">
        <v>8089</v>
      </c>
      <c r="C3725" t="s">
        <v>8089</v>
      </c>
      <c r="G3725" s="1">
        <v>-2506.2681773979061</v>
      </c>
      <c r="H3725" s="1">
        <v>2.3627956699450001E-3</v>
      </c>
      <c r="K3725" s="4">
        <v>114963865.7</v>
      </c>
      <c r="L3725" s="5">
        <v>4675001</v>
      </c>
      <c r="M3725" s="6">
        <v>24.59119596</v>
      </c>
      <c r="AB3725" s="8" t="s">
        <v>7330</v>
      </c>
      <c r="AG3725" s="16">
        <v>0</v>
      </c>
    </row>
    <row r="3726" spans="1:33" x14ac:dyDescent="0.25">
      <c r="A3726" t="s">
        <v>4065</v>
      </c>
      <c r="B3726" t="s">
        <v>8090</v>
      </c>
      <c r="C3726" t="s">
        <v>8090</v>
      </c>
      <c r="G3726" s="1">
        <v>-2474.3097372365742</v>
      </c>
      <c r="H3726" s="1">
        <v>1.6190521395571E-3</v>
      </c>
      <c r="K3726" s="4">
        <v>114963865.7</v>
      </c>
      <c r="L3726" s="5">
        <v>4675001</v>
      </c>
      <c r="M3726" s="6">
        <v>24.59119596</v>
      </c>
      <c r="AB3726" s="8" t="s">
        <v>7330</v>
      </c>
      <c r="AG3726" s="16">
        <v>0</v>
      </c>
    </row>
    <row r="3727" spans="1:33" x14ac:dyDescent="0.25">
      <c r="A3727" t="s">
        <v>4065</v>
      </c>
      <c r="B3727" t="s">
        <v>8091</v>
      </c>
      <c r="C3727" t="s">
        <v>8091</v>
      </c>
      <c r="G3727" s="1">
        <v>-2536.2560479635322</v>
      </c>
      <c r="H3727" s="1">
        <v>2.9375250060143E-3</v>
      </c>
      <c r="K3727" s="4">
        <v>114963865.7</v>
      </c>
      <c r="L3727" s="5">
        <v>4675001</v>
      </c>
      <c r="M3727" s="6">
        <v>24.59119596</v>
      </c>
      <c r="AB3727" s="8" t="s">
        <v>7330</v>
      </c>
      <c r="AG3727" s="16">
        <v>0</v>
      </c>
    </row>
    <row r="3728" spans="1:33" x14ac:dyDescent="0.25">
      <c r="A3728" t="s">
        <v>4065</v>
      </c>
      <c r="B3728" t="s">
        <v>8092</v>
      </c>
      <c r="C3728" t="s">
        <v>8092</v>
      </c>
      <c r="G3728" s="1">
        <v>-2370.7710298442721</v>
      </c>
      <c r="H3728" s="1">
        <v>3.4784930161934E-3</v>
      </c>
      <c r="K3728" s="4">
        <v>114963865.7</v>
      </c>
      <c r="L3728" s="5">
        <v>4675001</v>
      </c>
      <c r="M3728" s="6">
        <v>24.59119596</v>
      </c>
      <c r="AB3728" s="8" t="s">
        <v>7330</v>
      </c>
      <c r="AG3728" s="16">
        <v>0</v>
      </c>
    </row>
    <row r="3729" spans="1:33" x14ac:dyDescent="0.25">
      <c r="A3729" t="s">
        <v>4065</v>
      </c>
      <c r="B3729" t="s">
        <v>8093</v>
      </c>
      <c r="C3729" t="s">
        <v>8093</v>
      </c>
      <c r="G3729" s="1">
        <v>-2587.239492019622</v>
      </c>
      <c r="H3729" s="1">
        <v>7.9872015085100004E-4</v>
      </c>
      <c r="K3729" s="4">
        <v>114963865.7</v>
      </c>
      <c r="L3729" s="5">
        <v>4675001</v>
      </c>
      <c r="M3729" s="6">
        <v>24.59119596</v>
      </c>
      <c r="AB3729" s="8" t="s">
        <v>7330</v>
      </c>
      <c r="AG3729" s="16">
        <v>0</v>
      </c>
    </row>
    <row r="3730" spans="1:33" x14ac:dyDescent="0.25">
      <c r="A3730" t="s">
        <v>4065</v>
      </c>
      <c r="B3730" t="s">
        <v>8094</v>
      </c>
      <c r="C3730" t="s">
        <v>8094</v>
      </c>
      <c r="G3730" s="1">
        <v>-2414.1417250702948</v>
      </c>
      <c r="H3730" s="1">
        <v>3.0177880212051999E-3</v>
      </c>
      <c r="K3730" s="4">
        <v>114963865.7</v>
      </c>
      <c r="L3730" s="5">
        <v>4675001</v>
      </c>
      <c r="M3730" s="6">
        <v>24.59119596</v>
      </c>
      <c r="AB3730" s="8" t="s">
        <v>7330</v>
      </c>
      <c r="AG3730" s="16">
        <v>0</v>
      </c>
    </row>
    <row r="3731" spans="1:33" x14ac:dyDescent="0.25">
      <c r="A3731" t="s">
        <v>4065</v>
      </c>
      <c r="B3731" t="s">
        <v>8095</v>
      </c>
      <c r="C3731" t="s">
        <v>8095</v>
      </c>
      <c r="G3731" s="1">
        <v>-2497.7042364990439</v>
      </c>
      <c r="H3731" s="1">
        <v>1.2974688946128E-3</v>
      </c>
      <c r="K3731" s="4">
        <v>114963865.7</v>
      </c>
      <c r="L3731" s="5">
        <v>4675001</v>
      </c>
      <c r="M3731" s="6">
        <v>24.59119596</v>
      </c>
      <c r="AB3731" s="8" t="s">
        <v>7330</v>
      </c>
      <c r="AG3731" s="16">
        <v>0</v>
      </c>
    </row>
    <row r="3732" spans="1:33" x14ac:dyDescent="0.25">
      <c r="A3732" t="s">
        <v>4065</v>
      </c>
      <c r="B3732" t="s">
        <v>8096</v>
      </c>
      <c r="C3732" t="s">
        <v>8096</v>
      </c>
      <c r="G3732" s="1">
        <v>-2511.4631315384481</v>
      </c>
      <c r="H3732" s="1">
        <v>8.8430158630520002E-4</v>
      </c>
      <c r="K3732" s="4">
        <v>114963865.7</v>
      </c>
      <c r="L3732" s="5">
        <v>4675001</v>
      </c>
      <c r="M3732" s="6">
        <v>24.59119596</v>
      </c>
      <c r="AB3732" s="8" t="s">
        <v>7330</v>
      </c>
      <c r="AG3732" s="16">
        <v>0</v>
      </c>
    </row>
    <row r="3733" spans="1:33" x14ac:dyDescent="0.25">
      <c r="A3733" t="s">
        <v>4065</v>
      </c>
      <c r="B3733" t="s">
        <v>8097</v>
      </c>
      <c r="C3733" t="s">
        <v>8097</v>
      </c>
      <c r="G3733" s="1">
        <v>-2166.226113211319</v>
      </c>
      <c r="H3733" s="1">
        <v>3.5771646270239999E-3</v>
      </c>
      <c r="K3733" s="4">
        <v>114963865.7</v>
      </c>
      <c r="L3733" s="5">
        <v>4675001</v>
      </c>
      <c r="M3733" s="6">
        <v>24.59119596</v>
      </c>
      <c r="AB3733" s="8" t="s">
        <v>7330</v>
      </c>
      <c r="AG3733" s="16">
        <v>0</v>
      </c>
    </row>
    <row r="3734" spans="1:33" x14ac:dyDescent="0.25">
      <c r="A3734" t="s">
        <v>4065</v>
      </c>
      <c r="B3734" t="s">
        <v>8098</v>
      </c>
      <c r="C3734" t="s">
        <v>8098</v>
      </c>
      <c r="G3734" s="1">
        <v>-2433.7724238675082</v>
      </c>
      <c r="H3734" s="1">
        <v>1.0399140378486999E-3</v>
      </c>
      <c r="K3734" s="4">
        <v>114963865.7</v>
      </c>
      <c r="L3734" s="5">
        <v>4675001</v>
      </c>
      <c r="M3734" s="6">
        <v>24.59119596</v>
      </c>
      <c r="AB3734" s="8" t="s">
        <v>7330</v>
      </c>
      <c r="AG3734" s="16">
        <v>0</v>
      </c>
    </row>
    <row r="3735" spans="1:33" x14ac:dyDescent="0.25">
      <c r="A3735" t="s">
        <v>4065</v>
      </c>
      <c r="B3735" t="s">
        <v>8099</v>
      </c>
      <c r="C3735" t="s">
        <v>8099</v>
      </c>
      <c r="G3735" s="1">
        <v>-2782.8407898663208</v>
      </c>
      <c r="H3735" s="1">
        <v>5.420508392295E-4</v>
      </c>
      <c r="K3735" s="4">
        <v>114963865.7</v>
      </c>
      <c r="L3735" s="5">
        <v>4675001</v>
      </c>
      <c r="M3735" s="6">
        <v>24.59119596</v>
      </c>
      <c r="AB3735" s="8" t="s">
        <v>7330</v>
      </c>
      <c r="AG3735" s="16">
        <v>0</v>
      </c>
    </row>
    <row r="3736" spans="1:33" x14ac:dyDescent="0.25">
      <c r="A3736" t="s">
        <v>4065</v>
      </c>
      <c r="B3736" t="s">
        <v>8100</v>
      </c>
      <c r="C3736" t="s">
        <v>8100</v>
      </c>
      <c r="G3736" s="1">
        <v>-2273.9127175292019</v>
      </c>
      <c r="H3736" s="1">
        <v>3.2408262331619E-3</v>
      </c>
      <c r="K3736" s="4">
        <v>114963865.7</v>
      </c>
      <c r="L3736" s="5">
        <v>4675001</v>
      </c>
      <c r="M3736" s="6">
        <v>24.59119596</v>
      </c>
      <c r="AB3736" s="8" t="s">
        <v>7330</v>
      </c>
      <c r="AG3736" s="16">
        <v>0</v>
      </c>
    </row>
    <row r="3737" spans="1:33" x14ac:dyDescent="0.25">
      <c r="A3737" t="s">
        <v>4065</v>
      </c>
      <c r="B3737" t="s">
        <v>8101</v>
      </c>
      <c r="C3737" t="s">
        <v>8101</v>
      </c>
      <c r="G3737" s="1">
        <v>-2494.9434466651069</v>
      </c>
      <c r="H3737" s="1">
        <v>2.3453899869932001E-3</v>
      </c>
      <c r="K3737" s="4">
        <v>114963865.7</v>
      </c>
      <c r="L3737" s="5">
        <v>4675001</v>
      </c>
      <c r="M3737" s="6">
        <v>24.59119596</v>
      </c>
      <c r="AB3737" s="8" t="s">
        <v>7330</v>
      </c>
      <c r="AG3737" s="16">
        <v>0</v>
      </c>
    </row>
    <row r="3738" spans="1:33" x14ac:dyDescent="0.25">
      <c r="A3738" t="s">
        <v>4065</v>
      </c>
      <c r="B3738" t="s">
        <v>8102</v>
      </c>
      <c r="C3738" t="s">
        <v>8102</v>
      </c>
      <c r="G3738" s="1">
        <v>-2925.8155764530311</v>
      </c>
      <c r="H3738" s="1">
        <v>5.1235048800423712E-6</v>
      </c>
      <c r="K3738" s="4">
        <v>114963865.7</v>
      </c>
      <c r="L3738" s="5">
        <v>4675001</v>
      </c>
      <c r="M3738" s="6">
        <v>24.59119596</v>
      </c>
      <c r="AB3738" s="8" t="s">
        <v>7330</v>
      </c>
      <c r="AG3738" s="16">
        <v>0</v>
      </c>
    </row>
    <row r="3739" spans="1:33" x14ac:dyDescent="0.25">
      <c r="A3739" t="s">
        <v>4065</v>
      </c>
      <c r="B3739" t="s">
        <v>8103</v>
      </c>
      <c r="C3739" t="s">
        <v>8103</v>
      </c>
      <c r="G3739" s="1">
        <v>-2415.630438387509</v>
      </c>
      <c r="H3739" s="1">
        <v>2.7722536433221001E-3</v>
      </c>
      <c r="K3739" s="4">
        <v>114963865.7</v>
      </c>
      <c r="L3739" s="5">
        <v>4675001</v>
      </c>
      <c r="M3739" s="6">
        <v>24.59119596</v>
      </c>
      <c r="AB3739" s="8" t="s">
        <v>7330</v>
      </c>
      <c r="AG3739" s="16">
        <v>0</v>
      </c>
    </row>
    <row r="3740" spans="1:33" x14ac:dyDescent="0.25">
      <c r="A3740" t="s">
        <v>4065</v>
      </c>
      <c r="B3740" t="s">
        <v>8104</v>
      </c>
      <c r="C3740" t="s">
        <v>8104</v>
      </c>
      <c r="G3740" s="1">
        <v>-2463.286405747147</v>
      </c>
      <c r="H3740" s="1">
        <v>1.7175064404749999E-3</v>
      </c>
      <c r="K3740" s="4">
        <v>114963865.7</v>
      </c>
      <c r="L3740" s="5">
        <v>4675001</v>
      </c>
      <c r="M3740" s="6">
        <v>24.59119596</v>
      </c>
      <c r="AB3740" s="8" t="s">
        <v>7330</v>
      </c>
      <c r="AG3740" s="16">
        <v>0</v>
      </c>
    </row>
    <row r="3741" spans="1:33" x14ac:dyDescent="0.25">
      <c r="A3741" t="s">
        <v>4065</v>
      </c>
      <c r="B3741" t="s">
        <v>8105</v>
      </c>
      <c r="C3741" t="s">
        <v>8105</v>
      </c>
      <c r="G3741" s="1">
        <v>-2455.5702313446759</v>
      </c>
      <c r="H3741" s="1">
        <v>1.3842969821113E-3</v>
      </c>
      <c r="K3741" s="4">
        <v>114963865.7</v>
      </c>
      <c r="L3741" s="5">
        <v>4675001</v>
      </c>
      <c r="M3741" s="6">
        <v>24.59119596</v>
      </c>
      <c r="AB3741" s="8" t="s">
        <v>7330</v>
      </c>
      <c r="AG3741" s="16">
        <v>0</v>
      </c>
    </row>
    <row r="3742" spans="1:33" x14ac:dyDescent="0.25">
      <c r="A3742" t="s">
        <v>4065</v>
      </c>
      <c r="B3742" t="s">
        <v>8106</v>
      </c>
      <c r="C3742" t="s">
        <v>8106</v>
      </c>
      <c r="G3742" s="1">
        <v>-2495.8278394202598</v>
      </c>
      <c r="H3742" s="1">
        <v>1.8540573770186E-3</v>
      </c>
      <c r="K3742" s="4">
        <v>114963865.7</v>
      </c>
      <c r="L3742" s="5">
        <v>4675001</v>
      </c>
      <c r="M3742" s="6">
        <v>24.59119596</v>
      </c>
      <c r="AB3742" s="8" t="s">
        <v>7330</v>
      </c>
      <c r="AG3742" s="16">
        <v>0</v>
      </c>
    </row>
    <row r="3743" spans="1:33" x14ac:dyDescent="0.25">
      <c r="A3743" t="s">
        <v>4065</v>
      </c>
      <c r="B3743" t="s">
        <v>8107</v>
      </c>
      <c r="C3743" t="s">
        <v>8107</v>
      </c>
      <c r="G3743" s="1">
        <v>-2464.1635432386902</v>
      </c>
      <c r="H3743" s="1">
        <v>1.213012642817E-3</v>
      </c>
      <c r="K3743" s="4">
        <v>114963865.7</v>
      </c>
      <c r="L3743" s="5">
        <v>4675001</v>
      </c>
      <c r="M3743" s="6">
        <v>24.59119596</v>
      </c>
      <c r="AB3743" s="8" t="s">
        <v>7330</v>
      </c>
      <c r="AG3743" s="16">
        <v>0</v>
      </c>
    </row>
    <row r="3744" spans="1:33" x14ac:dyDescent="0.25">
      <c r="A3744" t="s">
        <v>4065</v>
      </c>
      <c r="B3744" t="s">
        <v>8108</v>
      </c>
      <c r="C3744" t="s">
        <v>8108</v>
      </c>
      <c r="G3744" s="1">
        <v>-2533.75202483163</v>
      </c>
      <c r="H3744" s="1">
        <v>2.0590808892387001E-3</v>
      </c>
      <c r="K3744" s="4">
        <v>114963865.7</v>
      </c>
      <c r="L3744" s="5">
        <v>4675001</v>
      </c>
      <c r="M3744" s="6">
        <v>24.59119596</v>
      </c>
      <c r="AB3744" s="8" t="s">
        <v>7330</v>
      </c>
      <c r="AG3744" s="16">
        <v>0</v>
      </c>
    </row>
    <row r="3745" spans="1:33" x14ac:dyDescent="0.25">
      <c r="A3745" t="s">
        <v>4065</v>
      </c>
      <c r="B3745" t="s">
        <v>8109</v>
      </c>
      <c r="C3745" t="s">
        <v>8109</v>
      </c>
      <c r="G3745" s="1">
        <v>-2361.5585367614358</v>
      </c>
      <c r="H3745" s="1">
        <v>2.9065822727750998E-3</v>
      </c>
      <c r="K3745" s="4">
        <v>114963865.7</v>
      </c>
      <c r="L3745" s="5">
        <v>4675001</v>
      </c>
      <c r="M3745" s="6">
        <v>24.59119596</v>
      </c>
      <c r="AB3745" s="8" t="s">
        <v>7330</v>
      </c>
      <c r="AG3745" s="16">
        <v>0</v>
      </c>
    </row>
    <row r="3746" spans="1:33" x14ac:dyDescent="0.25">
      <c r="A3746" t="s">
        <v>4065</v>
      </c>
      <c r="B3746" t="s">
        <v>8110</v>
      </c>
      <c r="C3746" t="s">
        <v>8110</v>
      </c>
      <c r="G3746" s="1">
        <v>-2525.7080808717551</v>
      </c>
      <c r="H3746" s="1">
        <v>2.3720235771502998E-3</v>
      </c>
      <c r="K3746" s="4">
        <v>114963865.7</v>
      </c>
      <c r="L3746" s="5">
        <v>4675001</v>
      </c>
      <c r="M3746" s="6">
        <v>24.59119596</v>
      </c>
      <c r="AB3746" s="8" t="s">
        <v>7330</v>
      </c>
      <c r="AG3746" s="16">
        <v>0</v>
      </c>
    </row>
    <row r="3747" spans="1:33" x14ac:dyDescent="0.25">
      <c r="A3747" t="s">
        <v>4065</v>
      </c>
      <c r="B3747" t="s">
        <v>8111</v>
      </c>
      <c r="C3747" t="s">
        <v>8111</v>
      </c>
      <c r="G3747" s="1">
        <v>-2863.8220471941931</v>
      </c>
      <c r="H3747" s="1">
        <v>2.5637899596160001E-4</v>
      </c>
      <c r="K3747" s="4">
        <v>114963865.7</v>
      </c>
      <c r="L3747" s="5">
        <v>4675001</v>
      </c>
      <c r="M3747" s="6">
        <v>24.59119596</v>
      </c>
      <c r="AB3747" s="8" t="s">
        <v>7330</v>
      </c>
      <c r="AG3747" s="16">
        <v>0</v>
      </c>
    </row>
    <row r="3748" spans="1:33" x14ac:dyDescent="0.25">
      <c r="A3748" t="s">
        <v>4065</v>
      </c>
      <c r="B3748" t="s">
        <v>8112</v>
      </c>
      <c r="C3748" t="s">
        <v>8112</v>
      </c>
      <c r="G3748" s="1">
        <v>-2404.592615581093</v>
      </c>
      <c r="H3748" s="1">
        <v>2.4821315103462E-3</v>
      </c>
      <c r="K3748" s="4">
        <v>114963865.7</v>
      </c>
      <c r="L3748" s="5">
        <v>4675001</v>
      </c>
      <c r="M3748" s="6">
        <v>24.59119596</v>
      </c>
      <c r="AB3748" s="8" t="s">
        <v>7330</v>
      </c>
      <c r="AG3748" s="16">
        <v>0</v>
      </c>
    </row>
    <row r="3749" spans="1:33" x14ac:dyDescent="0.25">
      <c r="A3749" t="s">
        <v>4065</v>
      </c>
      <c r="B3749" t="s">
        <v>8113</v>
      </c>
      <c r="C3749" t="s">
        <v>8113</v>
      </c>
      <c r="G3749" s="1">
        <v>-2487.3195049007531</v>
      </c>
      <c r="H3749" s="1">
        <v>9.5045121802580005E-4</v>
      </c>
      <c r="K3749" s="4">
        <v>114963865.7</v>
      </c>
      <c r="L3749" s="5">
        <v>4675001</v>
      </c>
      <c r="M3749" s="6">
        <v>24.59119596</v>
      </c>
      <c r="AB3749" s="8" t="s">
        <v>7330</v>
      </c>
      <c r="AG3749" s="16">
        <v>0</v>
      </c>
    </row>
    <row r="3750" spans="1:33" x14ac:dyDescent="0.25">
      <c r="A3750" t="s">
        <v>4065</v>
      </c>
      <c r="B3750" t="s">
        <v>8114</v>
      </c>
      <c r="C3750" t="s">
        <v>8114</v>
      </c>
      <c r="G3750" s="1">
        <v>-2918.1076407873411</v>
      </c>
      <c r="H3750" s="1">
        <v>1.2861289129090001E-4</v>
      </c>
      <c r="K3750" s="4">
        <v>114963865.7</v>
      </c>
      <c r="L3750" s="5">
        <v>4675001</v>
      </c>
      <c r="M3750" s="6">
        <v>24.59119596</v>
      </c>
      <c r="AB3750" s="8" t="s">
        <v>7330</v>
      </c>
      <c r="AG3750" s="16">
        <v>0</v>
      </c>
    </row>
    <row r="3751" spans="1:33" x14ac:dyDescent="0.25">
      <c r="A3751" t="s">
        <v>4065</v>
      </c>
      <c r="B3751" t="s">
        <v>8115</v>
      </c>
      <c r="C3751" t="s">
        <v>8115</v>
      </c>
      <c r="G3751" s="1">
        <v>-2575.9978112384738</v>
      </c>
      <c r="H3751" s="1">
        <v>5.2656358805030004E-4</v>
      </c>
      <c r="K3751" s="4">
        <v>114963865.7</v>
      </c>
      <c r="L3751" s="5">
        <v>4675001</v>
      </c>
      <c r="M3751" s="6">
        <v>24.59119596</v>
      </c>
      <c r="AB3751" s="8" t="s">
        <v>7330</v>
      </c>
      <c r="AG3751" s="16">
        <v>0</v>
      </c>
    </row>
    <row r="3752" spans="1:33" x14ac:dyDescent="0.25">
      <c r="A3752" t="s">
        <v>4065</v>
      </c>
      <c r="B3752" t="s">
        <v>8116</v>
      </c>
      <c r="C3752" t="s">
        <v>8116</v>
      </c>
      <c r="G3752" s="1">
        <v>-2158.5895034569862</v>
      </c>
      <c r="H3752" s="1">
        <v>3.0710568883227998E-3</v>
      </c>
      <c r="K3752" s="4">
        <v>114963865.7</v>
      </c>
      <c r="L3752" s="5">
        <v>4675001</v>
      </c>
      <c r="M3752" s="6">
        <v>24.59119596</v>
      </c>
      <c r="AB3752" s="8" t="s">
        <v>7330</v>
      </c>
      <c r="AG3752" s="16">
        <v>0</v>
      </c>
    </row>
    <row r="3753" spans="1:33" x14ac:dyDescent="0.25">
      <c r="A3753" t="s">
        <v>4065</v>
      </c>
      <c r="B3753" t="s">
        <v>8117</v>
      </c>
      <c r="C3753" t="s">
        <v>8117</v>
      </c>
      <c r="G3753" s="1">
        <v>-3045.555875988452</v>
      </c>
      <c r="K3753" s="4">
        <v>114963865.7</v>
      </c>
      <c r="L3753" s="5">
        <v>4675001</v>
      </c>
      <c r="M3753" s="6">
        <v>24.59119596</v>
      </c>
      <c r="AB3753" s="8" t="s">
        <v>7330</v>
      </c>
      <c r="AG3753" s="16">
        <v>0</v>
      </c>
    </row>
    <row r="3754" spans="1:33" x14ac:dyDescent="0.25">
      <c r="A3754" t="s">
        <v>4065</v>
      </c>
      <c r="B3754" t="s">
        <v>8118</v>
      </c>
      <c r="C3754" t="s">
        <v>8118</v>
      </c>
      <c r="G3754" s="1">
        <v>-2423.807078220158</v>
      </c>
      <c r="H3754" s="1">
        <v>7.4928113477950003E-4</v>
      </c>
      <c r="K3754" s="4">
        <v>114963865.7</v>
      </c>
      <c r="L3754" s="5">
        <v>4675001</v>
      </c>
      <c r="M3754" s="6">
        <v>24.59119596</v>
      </c>
      <c r="AB3754" s="8" t="s">
        <v>7330</v>
      </c>
      <c r="AG3754" s="16">
        <v>0</v>
      </c>
    </row>
    <row r="3755" spans="1:33" x14ac:dyDescent="0.25">
      <c r="A3755" t="s">
        <v>4065</v>
      </c>
      <c r="B3755" t="s">
        <v>8119</v>
      </c>
      <c r="C3755" t="s">
        <v>8119</v>
      </c>
      <c r="G3755" s="1">
        <v>-2500.883784749115</v>
      </c>
      <c r="H3755" s="1">
        <v>6.1262595054039997E-4</v>
      </c>
      <c r="K3755" s="4">
        <v>114963865.7</v>
      </c>
      <c r="L3755" s="5">
        <v>4675001</v>
      </c>
      <c r="M3755" s="6">
        <v>24.59119596</v>
      </c>
      <c r="AB3755" s="8" t="s">
        <v>7330</v>
      </c>
      <c r="AG3755" s="16">
        <v>0</v>
      </c>
    </row>
    <row r="3756" spans="1:33" x14ac:dyDescent="0.25">
      <c r="A3756" t="s">
        <v>4065</v>
      </c>
      <c r="B3756" t="s">
        <v>8120</v>
      </c>
      <c r="C3756" t="s">
        <v>8120</v>
      </c>
      <c r="G3756" s="1">
        <v>-2769.9452279973871</v>
      </c>
      <c r="H3756" s="1">
        <v>3.3002996728639998E-4</v>
      </c>
      <c r="K3756" s="4">
        <v>114963865.7</v>
      </c>
      <c r="L3756" s="5">
        <v>4675001</v>
      </c>
      <c r="M3756" s="6">
        <v>24.59119596</v>
      </c>
      <c r="AB3756" s="8" t="s">
        <v>7330</v>
      </c>
      <c r="AG3756" s="16">
        <v>0</v>
      </c>
    </row>
    <row r="3757" spans="1:33" x14ac:dyDescent="0.25">
      <c r="A3757" t="s">
        <v>4065</v>
      </c>
      <c r="B3757" t="s">
        <v>8121</v>
      </c>
      <c r="C3757" t="s">
        <v>8121</v>
      </c>
      <c r="G3757" s="1">
        <v>-2265.432142295037</v>
      </c>
      <c r="H3757" s="1">
        <v>2.7478976641437999E-3</v>
      </c>
      <c r="K3757" s="4">
        <v>114963865.7</v>
      </c>
      <c r="L3757" s="5">
        <v>4675001</v>
      </c>
      <c r="M3757" s="6">
        <v>24.59119596</v>
      </c>
      <c r="AB3757" s="8" t="s">
        <v>7330</v>
      </c>
      <c r="AG3757" s="16">
        <v>0</v>
      </c>
    </row>
    <row r="3758" spans="1:33" x14ac:dyDescent="0.25">
      <c r="A3758" t="s">
        <v>4065</v>
      </c>
      <c r="B3758" t="s">
        <v>8122</v>
      </c>
      <c r="C3758" t="s">
        <v>8122</v>
      </c>
      <c r="G3758" s="1">
        <v>-2484.6535535763842</v>
      </c>
      <c r="H3758" s="1">
        <v>1.8903976807398001E-3</v>
      </c>
      <c r="K3758" s="4">
        <v>114963865.7</v>
      </c>
      <c r="L3758" s="5">
        <v>4675001</v>
      </c>
      <c r="M3758" s="6">
        <v>24.59119596</v>
      </c>
      <c r="AB3758" s="8" t="s">
        <v>7330</v>
      </c>
      <c r="AG3758" s="16">
        <v>0</v>
      </c>
    </row>
    <row r="3759" spans="1:33" x14ac:dyDescent="0.25">
      <c r="A3759" t="s">
        <v>4065</v>
      </c>
      <c r="B3759" t="s">
        <v>8123</v>
      </c>
      <c r="C3759" t="s">
        <v>8123</v>
      </c>
      <c r="G3759" s="1">
        <v>-2406.0849227990898</v>
      </c>
      <c r="H3759" s="1">
        <v>2.3028613444845999E-3</v>
      </c>
      <c r="K3759" s="4">
        <v>114963865.7</v>
      </c>
      <c r="L3759" s="5">
        <v>4675001</v>
      </c>
      <c r="M3759" s="6">
        <v>24.59119596</v>
      </c>
      <c r="AB3759" s="8" t="s">
        <v>7330</v>
      </c>
      <c r="AG3759" s="16">
        <v>0</v>
      </c>
    </row>
    <row r="3760" spans="1:33" x14ac:dyDescent="0.25">
      <c r="A3760" t="s">
        <v>4065</v>
      </c>
      <c r="B3760" t="s">
        <v>8124</v>
      </c>
      <c r="C3760" t="s">
        <v>8124</v>
      </c>
      <c r="G3760" s="1">
        <v>-2445.601355704398</v>
      </c>
      <c r="H3760" s="1">
        <v>1.0650267173965E-3</v>
      </c>
      <c r="K3760" s="4">
        <v>114963865.7</v>
      </c>
      <c r="L3760" s="5">
        <v>4675001</v>
      </c>
      <c r="M3760" s="6">
        <v>24.59119596</v>
      </c>
      <c r="AB3760" s="8" t="s">
        <v>7330</v>
      </c>
      <c r="AG3760" s="16">
        <v>0</v>
      </c>
    </row>
    <row r="3761" spans="1:33" x14ac:dyDescent="0.25">
      <c r="A3761" t="s">
        <v>4065</v>
      </c>
      <c r="B3761" t="s">
        <v>8125</v>
      </c>
      <c r="C3761" t="s">
        <v>8125</v>
      </c>
      <c r="G3761" s="1">
        <v>-2453.2227589814111</v>
      </c>
      <c r="H3761" s="1">
        <v>1.3504251065560001E-3</v>
      </c>
      <c r="K3761" s="4">
        <v>114963865.7</v>
      </c>
      <c r="L3761" s="5">
        <v>4675001</v>
      </c>
      <c r="M3761" s="6">
        <v>24.59119596</v>
      </c>
      <c r="AB3761" s="8" t="s">
        <v>7330</v>
      </c>
      <c r="AG3761" s="16">
        <v>0</v>
      </c>
    </row>
    <row r="3762" spans="1:33" x14ac:dyDescent="0.25">
      <c r="A3762" t="s">
        <v>4065</v>
      </c>
      <c r="B3762" t="s">
        <v>8126</v>
      </c>
      <c r="C3762" t="s">
        <v>8126</v>
      </c>
      <c r="G3762" s="1">
        <v>-2352.3996372717438</v>
      </c>
      <c r="H3762" s="1">
        <v>2.4389278531032998E-3</v>
      </c>
      <c r="K3762" s="4">
        <v>114963865.7</v>
      </c>
      <c r="L3762" s="5">
        <v>4675001</v>
      </c>
      <c r="M3762" s="6">
        <v>24.59119596</v>
      </c>
      <c r="AB3762" s="8" t="s">
        <v>7330</v>
      </c>
      <c r="AG3762" s="16">
        <v>0</v>
      </c>
    </row>
    <row r="3763" spans="1:33" x14ac:dyDescent="0.25">
      <c r="A3763" t="s">
        <v>4065</v>
      </c>
      <c r="B3763" t="s">
        <v>8127</v>
      </c>
      <c r="C3763" t="s">
        <v>8127</v>
      </c>
      <c r="G3763" s="1">
        <v>-2454.0796299918688</v>
      </c>
      <c r="H3763" s="1">
        <v>9.1894432834609997E-4</v>
      </c>
      <c r="K3763" s="4">
        <v>114963865.7</v>
      </c>
      <c r="L3763" s="5">
        <v>4675001</v>
      </c>
      <c r="M3763" s="6">
        <v>24.59119596</v>
      </c>
      <c r="AB3763" s="8" t="s">
        <v>7330</v>
      </c>
      <c r="AG3763" s="16">
        <v>0</v>
      </c>
    </row>
    <row r="3764" spans="1:33" x14ac:dyDescent="0.25">
      <c r="A3764" t="s">
        <v>4065</v>
      </c>
      <c r="B3764" t="s">
        <v>8128</v>
      </c>
      <c r="C3764" t="s">
        <v>8128</v>
      </c>
      <c r="G3764" s="1">
        <v>-2485.4526026512281</v>
      </c>
      <c r="H3764" s="1">
        <v>1.4670160454634E-3</v>
      </c>
      <c r="K3764" s="4">
        <v>114963865.7</v>
      </c>
      <c r="L3764" s="5">
        <v>4675001</v>
      </c>
      <c r="M3764" s="6">
        <v>24.59119596</v>
      </c>
      <c r="AB3764" s="8" t="s">
        <v>7330</v>
      </c>
      <c r="AG3764" s="16">
        <v>0</v>
      </c>
    </row>
    <row r="3765" spans="1:33" x14ac:dyDescent="0.25">
      <c r="A3765" t="s">
        <v>4065</v>
      </c>
      <c r="B3765" t="s">
        <v>8129</v>
      </c>
      <c r="C3765" t="s">
        <v>8129</v>
      </c>
      <c r="G3765" s="1">
        <v>-2523.103951587942</v>
      </c>
      <c r="H3765" s="1">
        <v>1.6412055079201E-3</v>
      </c>
      <c r="K3765" s="4">
        <v>114963865.7</v>
      </c>
      <c r="L3765" s="5">
        <v>4675001</v>
      </c>
      <c r="M3765" s="6">
        <v>24.59119596</v>
      </c>
      <c r="AB3765" s="8" t="s">
        <v>7330</v>
      </c>
      <c r="AG3765" s="16">
        <v>0</v>
      </c>
    </row>
    <row r="3766" spans="1:33" x14ac:dyDescent="0.25">
      <c r="A3766" t="s">
        <v>4065</v>
      </c>
      <c r="B3766" t="s">
        <v>8130</v>
      </c>
      <c r="C3766" t="s">
        <v>8130</v>
      </c>
      <c r="G3766" s="1">
        <v>-2515.2257786954801</v>
      </c>
      <c r="H3766" s="1">
        <v>1.9271719134174999E-3</v>
      </c>
      <c r="K3766" s="4">
        <v>114963865.7</v>
      </c>
      <c r="L3766" s="5">
        <v>4675001</v>
      </c>
      <c r="M3766" s="6">
        <v>24.59119596</v>
      </c>
      <c r="AB3766" s="8" t="s">
        <v>7330</v>
      </c>
      <c r="AG3766" s="16">
        <v>0</v>
      </c>
    </row>
    <row r="3767" spans="1:33" x14ac:dyDescent="0.25">
      <c r="A3767" t="s">
        <v>4065</v>
      </c>
      <c r="B3767" t="s">
        <v>8131</v>
      </c>
      <c r="C3767" t="s">
        <v>8131</v>
      </c>
      <c r="G3767" s="1">
        <v>-2911.5066157881461</v>
      </c>
      <c r="H3767" s="1">
        <v>1.8848464313536321E-7</v>
      </c>
      <c r="K3767" s="4">
        <v>114963865.7</v>
      </c>
      <c r="L3767" s="5">
        <v>4675001</v>
      </c>
      <c r="M3767" s="6">
        <v>24.59119596</v>
      </c>
      <c r="AB3767" s="8" t="s">
        <v>7330</v>
      </c>
      <c r="AG3767" s="16">
        <v>0</v>
      </c>
    </row>
    <row r="3768" spans="1:33" x14ac:dyDescent="0.25">
      <c r="A3768" t="s">
        <v>4065</v>
      </c>
      <c r="B3768" t="s">
        <v>8132</v>
      </c>
      <c r="C3768" t="s">
        <v>8132</v>
      </c>
      <c r="G3768" s="1">
        <v>-2395.1000513286108</v>
      </c>
      <c r="H3768" s="1">
        <v>2.0515939546806999E-3</v>
      </c>
      <c r="K3768" s="4">
        <v>114963865.7</v>
      </c>
      <c r="L3768" s="5">
        <v>4675001</v>
      </c>
      <c r="M3768" s="6">
        <v>24.59119596</v>
      </c>
      <c r="AB3768" s="8" t="s">
        <v>7330</v>
      </c>
      <c r="AG3768" s="16">
        <v>0</v>
      </c>
    </row>
    <row r="3769" spans="1:33" x14ac:dyDescent="0.25">
      <c r="A3769" t="s">
        <v>4065</v>
      </c>
      <c r="B3769" t="s">
        <v>8133</v>
      </c>
      <c r="C3769" t="s">
        <v>8133</v>
      </c>
      <c r="G3769" s="1">
        <v>-2150.993204716342</v>
      </c>
      <c r="H3769" s="1">
        <v>2.6454024932505999E-3</v>
      </c>
      <c r="K3769" s="4">
        <v>114963865.7</v>
      </c>
      <c r="L3769" s="5">
        <v>4675001</v>
      </c>
      <c r="M3769" s="6">
        <v>24.59119596</v>
      </c>
      <c r="AB3769" s="8" t="s">
        <v>7330</v>
      </c>
      <c r="AG3769" s="16">
        <v>0</v>
      </c>
    </row>
    <row r="3770" spans="1:33" x14ac:dyDescent="0.25">
      <c r="A3770" t="s">
        <v>4065</v>
      </c>
      <c r="B3770" t="s">
        <v>8134</v>
      </c>
      <c r="C3770" t="s">
        <v>8134</v>
      </c>
      <c r="G3770" s="1">
        <v>-2476.9994039857202</v>
      </c>
      <c r="H3770" s="1">
        <v>7.0170697927590003E-4</v>
      </c>
      <c r="K3770" s="4">
        <v>114963865.7</v>
      </c>
      <c r="L3770" s="5">
        <v>4675001</v>
      </c>
      <c r="M3770" s="6">
        <v>24.59119596</v>
      </c>
      <c r="AB3770" s="8" t="s">
        <v>7330</v>
      </c>
      <c r="AG3770" s="16">
        <v>0</v>
      </c>
    </row>
    <row r="3771" spans="1:33" x14ac:dyDescent="0.25">
      <c r="A3771" t="s">
        <v>4065</v>
      </c>
      <c r="B3771" t="s">
        <v>8135</v>
      </c>
      <c r="C3771" t="s">
        <v>8135</v>
      </c>
      <c r="G3771" s="1">
        <v>-2564.8292400666528</v>
      </c>
      <c r="H3771" s="1">
        <v>3.459677970062E-4</v>
      </c>
      <c r="K3771" s="4">
        <v>114963865.7</v>
      </c>
      <c r="L3771" s="5">
        <v>4675001</v>
      </c>
      <c r="M3771" s="6">
        <v>24.59119596</v>
      </c>
      <c r="AB3771" s="8" t="s">
        <v>7330</v>
      </c>
      <c r="AG3771" s="16">
        <v>0</v>
      </c>
    </row>
    <row r="3772" spans="1:33" x14ac:dyDescent="0.25">
      <c r="A3772" t="s">
        <v>4065</v>
      </c>
      <c r="B3772" t="s">
        <v>8136</v>
      </c>
      <c r="C3772" t="s">
        <v>8136</v>
      </c>
      <c r="G3772" s="1">
        <v>-2850.198982903903</v>
      </c>
      <c r="H3772" s="1">
        <v>1.335869509655E-4</v>
      </c>
      <c r="K3772" s="4">
        <v>114963865.7</v>
      </c>
      <c r="L3772" s="5">
        <v>4675001</v>
      </c>
      <c r="M3772" s="6">
        <v>24.59119596</v>
      </c>
      <c r="AB3772" s="8" t="s">
        <v>7330</v>
      </c>
      <c r="AG3772" s="16">
        <v>0</v>
      </c>
    </row>
    <row r="3773" spans="1:33" x14ac:dyDescent="0.25">
      <c r="A3773" t="s">
        <v>4065</v>
      </c>
      <c r="B3773" t="s">
        <v>8137</v>
      </c>
      <c r="C3773" t="s">
        <v>8137</v>
      </c>
      <c r="G3773" s="1">
        <v>-2903.9948886273992</v>
      </c>
      <c r="H3773" s="1">
        <v>5.253243920563067E-5</v>
      </c>
      <c r="K3773" s="4">
        <v>114963865.7</v>
      </c>
      <c r="L3773" s="5">
        <v>4675001</v>
      </c>
      <c r="M3773" s="6">
        <v>24.59119596</v>
      </c>
      <c r="AB3773" s="8" t="s">
        <v>7330</v>
      </c>
      <c r="AG3773" s="16">
        <v>0</v>
      </c>
    </row>
    <row r="3774" spans="1:33" x14ac:dyDescent="0.25">
      <c r="A3774" t="s">
        <v>4065</v>
      </c>
      <c r="B3774" t="s">
        <v>8138</v>
      </c>
      <c r="C3774" t="s">
        <v>8138</v>
      </c>
      <c r="G3774" s="1">
        <v>-2413.9028137855912</v>
      </c>
      <c r="H3774" s="1">
        <v>5.415846020068E-4</v>
      </c>
      <c r="K3774" s="4">
        <v>114963865.7</v>
      </c>
      <c r="L3774" s="5">
        <v>4675001</v>
      </c>
      <c r="M3774" s="6">
        <v>24.59119596</v>
      </c>
      <c r="AB3774" s="8" t="s">
        <v>7330</v>
      </c>
      <c r="AG3774" s="16">
        <v>0</v>
      </c>
    </row>
    <row r="3775" spans="1:33" x14ac:dyDescent="0.25">
      <c r="A3775" t="s">
        <v>4065</v>
      </c>
      <c r="B3775" t="s">
        <v>8139</v>
      </c>
      <c r="C3775" t="s">
        <v>8139</v>
      </c>
      <c r="G3775" s="1">
        <v>-2490.3711444736682</v>
      </c>
      <c r="H3775" s="1">
        <v>4.2444895154409998E-4</v>
      </c>
      <c r="K3775" s="4">
        <v>114963865.7</v>
      </c>
      <c r="L3775" s="5">
        <v>4675001</v>
      </c>
      <c r="M3775" s="6">
        <v>24.59119596</v>
      </c>
      <c r="AB3775" s="8" t="s">
        <v>7330</v>
      </c>
      <c r="AG3775" s="16">
        <v>0</v>
      </c>
    </row>
    <row r="3776" spans="1:33" x14ac:dyDescent="0.25">
      <c r="A3776" t="s">
        <v>4065</v>
      </c>
      <c r="B3776" t="s">
        <v>8140</v>
      </c>
      <c r="C3776" t="s">
        <v>8140</v>
      </c>
      <c r="G3776" s="1">
        <v>-2256.9989213004978</v>
      </c>
      <c r="H3776" s="1">
        <v>2.3378236234142002E-3</v>
      </c>
      <c r="K3776" s="4">
        <v>114963865.7</v>
      </c>
      <c r="L3776" s="5">
        <v>4675001</v>
      </c>
      <c r="M3776" s="6">
        <v>24.59119596</v>
      </c>
      <c r="AB3776" s="8" t="s">
        <v>7330</v>
      </c>
      <c r="AG3776" s="16">
        <v>0</v>
      </c>
    </row>
    <row r="3777" spans="1:33" x14ac:dyDescent="0.25">
      <c r="A3777" t="s">
        <v>4065</v>
      </c>
      <c r="B3777" t="s">
        <v>8141</v>
      </c>
      <c r="C3777" t="s">
        <v>8141</v>
      </c>
      <c r="G3777" s="1">
        <v>-3030.067533106595</v>
      </c>
      <c r="K3777" s="4">
        <v>114963865.7</v>
      </c>
      <c r="L3777" s="5">
        <v>4675001</v>
      </c>
      <c r="M3777" s="6">
        <v>24.59119596</v>
      </c>
      <c r="AB3777" s="8" t="s">
        <v>7330</v>
      </c>
      <c r="AG3777" s="16">
        <v>0</v>
      </c>
    </row>
    <row r="3778" spans="1:33" x14ac:dyDescent="0.25">
      <c r="A3778" t="s">
        <v>4065</v>
      </c>
      <c r="B3778" t="s">
        <v>8142</v>
      </c>
      <c r="C3778" t="s">
        <v>8142</v>
      </c>
      <c r="G3778" s="1">
        <v>-2757.1390950837099</v>
      </c>
      <c r="H3778" s="1">
        <v>1.979457656568E-4</v>
      </c>
      <c r="K3778" s="4">
        <v>114963865.7</v>
      </c>
      <c r="L3778" s="5">
        <v>4675001</v>
      </c>
      <c r="M3778" s="6">
        <v>24.59119596</v>
      </c>
      <c r="AB3778" s="8" t="s">
        <v>7330</v>
      </c>
      <c r="AG3778" s="16">
        <v>0</v>
      </c>
    </row>
    <row r="3779" spans="1:33" x14ac:dyDescent="0.25">
      <c r="A3779" t="s">
        <v>4065</v>
      </c>
      <c r="B3779" t="s">
        <v>8143</v>
      </c>
      <c r="C3779" t="s">
        <v>8143</v>
      </c>
      <c r="G3779" s="1">
        <v>-2474.4271873589691</v>
      </c>
      <c r="H3779" s="1">
        <v>1.5305558331172001E-3</v>
      </c>
      <c r="K3779" s="4">
        <v>114963865.7</v>
      </c>
      <c r="L3779" s="5">
        <v>4675001</v>
      </c>
      <c r="M3779" s="6">
        <v>24.59119596</v>
      </c>
      <c r="AB3779" s="8" t="s">
        <v>7330</v>
      </c>
      <c r="AG3779" s="16">
        <v>0</v>
      </c>
    </row>
    <row r="3780" spans="1:33" x14ac:dyDescent="0.25">
      <c r="A3780" t="s">
        <v>4065</v>
      </c>
      <c r="B3780" t="s">
        <v>8144</v>
      </c>
      <c r="C3780" t="s">
        <v>8144</v>
      </c>
      <c r="G3780" s="1">
        <v>-2396.595875181667</v>
      </c>
      <c r="H3780" s="1">
        <v>1.9200742864635999E-3</v>
      </c>
      <c r="K3780" s="4">
        <v>114963865.7</v>
      </c>
      <c r="L3780" s="5">
        <v>4675001</v>
      </c>
      <c r="M3780" s="6">
        <v>24.59119596</v>
      </c>
      <c r="AB3780" s="8" t="s">
        <v>7330</v>
      </c>
      <c r="AG3780" s="16">
        <v>0</v>
      </c>
    </row>
    <row r="3781" spans="1:33" x14ac:dyDescent="0.25">
      <c r="A3781" t="s">
        <v>4065</v>
      </c>
      <c r="B3781" t="s">
        <v>8145</v>
      </c>
      <c r="C3781" t="s">
        <v>8145</v>
      </c>
      <c r="G3781" s="1">
        <v>-2435.6930630185211</v>
      </c>
      <c r="H3781" s="1">
        <v>8.2208237057070001E-4</v>
      </c>
      <c r="K3781" s="4">
        <v>114963865.7</v>
      </c>
      <c r="L3781" s="5">
        <v>4675001</v>
      </c>
      <c r="M3781" s="6">
        <v>24.59119596</v>
      </c>
      <c r="AB3781" s="8" t="s">
        <v>7330</v>
      </c>
      <c r="AG3781" s="16">
        <v>0</v>
      </c>
    </row>
    <row r="3782" spans="1:33" x14ac:dyDescent="0.25">
      <c r="A3782" t="s">
        <v>4065</v>
      </c>
      <c r="B3782" t="s">
        <v>8146</v>
      </c>
      <c r="C3782" t="s">
        <v>8146</v>
      </c>
      <c r="G3782" s="1">
        <v>-2443.2206583424818</v>
      </c>
      <c r="H3782" s="1">
        <v>1.065810606158E-3</v>
      </c>
      <c r="K3782" s="4">
        <v>114963865.7</v>
      </c>
      <c r="L3782" s="5">
        <v>4675001</v>
      </c>
      <c r="M3782" s="6">
        <v>24.59119596</v>
      </c>
      <c r="AB3782" s="8" t="s">
        <v>7330</v>
      </c>
      <c r="AG3782" s="16">
        <v>0</v>
      </c>
    </row>
    <row r="3783" spans="1:33" x14ac:dyDescent="0.25">
      <c r="A3783" t="s">
        <v>4065</v>
      </c>
      <c r="B3783" t="s">
        <v>8147</v>
      </c>
      <c r="C3783" t="s">
        <v>8147</v>
      </c>
      <c r="G3783" s="1">
        <v>-2343.293916472911</v>
      </c>
      <c r="H3783" s="1">
        <v>2.0534583518516999E-3</v>
      </c>
      <c r="K3783" s="4">
        <v>114963865.7</v>
      </c>
      <c r="L3783" s="5">
        <v>4675001</v>
      </c>
      <c r="M3783" s="6">
        <v>24.59119596</v>
      </c>
      <c r="AB3783" s="8" t="s">
        <v>7330</v>
      </c>
      <c r="AG3783" s="16">
        <v>0</v>
      </c>
    </row>
    <row r="3784" spans="1:33" x14ac:dyDescent="0.25">
      <c r="A3784" t="s">
        <v>4065</v>
      </c>
      <c r="B3784" t="s">
        <v>8148</v>
      </c>
      <c r="C3784" t="s">
        <v>8148</v>
      </c>
      <c r="G3784" s="1">
        <v>-2444.0574888035362</v>
      </c>
      <c r="H3784" s="1">
        <v>6.975735809837E-4</v>
      </c>
      <c r="K3784" s="4">
        <v>114963865.7</v>
      </c>
      <c r="L3784" s="5">
        <v>4675001</v>
      </c>
      <c r="M3784" s="6">
        <v>24.59119596</v>
      </c>
      <c r="AB3784" s="8" t="s">
        <v>7330</v>
      </c>
      <c r="AG3784" s="16">
        <v>0</v>
      </c>
    </row>
    <row r="3785" spans="1:33" x14ac:dyDescent="0.25">
      <c r="A3785" t="s">
        <v>4065</v>
      </c>
      <c r="B3785" t="s">
        <v>8149</v>
      </c>
      <c r="C3785" t="s">
        <v>8149</v>
      </c>
      <c r="G3785" s="1">
        <v>-2143.4369337706539</v>
      </c>
      <c r="H3785" s="1">
        <v>2.2848343475020999E-3</v>
      </c>
      <c r="K3785" s="4">
        <v>114963865.7</v>
      </c>
      <c r="L3785" s="5">
        <v>4675001</v>
      </c>
      <c r="M3785" s="6">
        <v>24.59119596</v>
      </c>
      <c r="AB3785" s="8" t="s">
        <v>7330</v>
      </c>
      <c r="AG3785" s="16">
        <v>0</v>
      </c>
    </row>
    <row r="3786" spans="1:33" x14ac:dyDescent="0.25">
      <c r="A3786" t="s">
        <v>4065</v>
      </c>
      <c r="B3786" t="s">
        <v>8150</v>
      </c>
      <c r="C3786" t="s">
        <v>8150</v>
      </c>
      <c r="G3786" s="1">
        <v>-2475.1419269582289</v>
      </c>
      <c r="H3786" s="1">
        <v>1.1654044710696001E-3</v>
      </c>
      <c r="K3786" s="4">
        <v>114963865.7</v>
      </c>
      <c r="L3786" s="5">
        <v>4675001</v>
      </c>
      <c r="M3786" s="6">
        <v>24.59119596</v>
      </c>
      <c r="AB3786" s="8" t="s">
        <v>7330</v>
      </c>
      <c r="AG3786" s="16">
        <v>0</v>
      </c>
    </row>
    <row r="3787" spans="1:33" x14ac:dyDescent="0.25">
      <c r="A3787" t="s">
        <v>4065</v>
      </c>
      <c r="B3787" t="s">
        <v>8151</v>
      </c>
      <c r="C3787" t="s">
        <v>8151</v>
      </c>
      <c r="G3787" s="1">
        <v>-2512.5228602421071</v>
      </c>
      <c r="H3787" s="1">
        <v>1.3136554163427001E-3</v>
      </c>
      <c r="K3787" s="4">
        <v>114963865.7</v>
      </c>
      <c r="L3787" s="5">
        <v>4675001</v>
      </c>
      <c r="M3787" s="6">
        <v>24.59119596</v>
      </c>
      <c r="AB3787" s="8" t="s">
        <v>7330</v>
      </c>
      <c r="AG3787" s="16">
        <v>0</v>
      </c>
    </row>
    <row r="3788" spans="1:33" x14ac:dyDescent="0.25">
      <c r="A3788" t="s">
        <v>4065</v>
      </c>
      <c r="B3788" t="s">
        <v>8152</v>
      </c>
      <c r="C3788" t="s">
        <v>8152</v>
      </c>
      <c r="G3788" s="1">
        <v>-2504.808597513098</v>
      </c>
      <c r="H3788" s="1">
        <v>1.5719795040184E-3</v>
      </c>
      <c r="K3788" s="4">
        <v>114963865.7</v>
      </c>
      <c r="L3788" s="5">
        <v>4675001</v>
      </c>
      <c r="M3788" s="6">
        <v>24.59119596</v>
      </c>
      <c r="AB3788" s="8" t="s">
        <v>7330</v>
      </c>
      <c r="AG3788" s="16">
        <v>0</v>
      </c>
    </row>
    <row r="3789" spans="1:33" x14ac:dyDescent="0.25">
      <c r="A3789" t="s">
        <v>4065</v>
      </c>
      <c r="B3789" t="s">
        <v>8153</v>
      </c>
      <c r="C3789" t="s">
        <v>8153</v>
      </c>
      <c r="G3789" s="1">
        <v>-2385.6635867475138</v>
      </c>
      <c r="H3789" s="1">
        <v>1.7017911050249E-3</v>
      </c>
      <c r="K3789" s="4">
        <v>114963865.7</v>
      </c>
      <c r="L3789" s="5">
        <v>4675001</v>
      </c>
      <c r="M3789" s="6">
        <v>24.59119596</v>
      </c>
      <c r="AB3789" s="8" t="s">
        <v>7330</v>
      </c>
      <c r="AG3789" s="16">
        <v>0</v>
      </c>
    </row>
    <row r="3790" spans="1:33" x14ac:dyDescent="0.25">
      <c r="A3790" t="s">
        <v>4065</v>
      </c>
      <c r="B3790" t="s">
        <v>8154</v>
      </c>
      <c r="C3790" t="s">
        <v>8154</v>
      </c>
      <c r="G3790" s="1">
        <v>-2466.743398548198</v>
      </c>
      <c r="H3790" s="1">
        <v>5.1757570147840004E-4</v>
      </c>
      <c r="K3790" s="4">
        <v>114963865.7</v>
      </c>
      <c r="L3790" s="5">
        <v>4675001</v>
      </c>
      <c r="M3790" s="6">
        <v>24.59119596</v>
      </c>
      <c r="AB3790" s="8" t="s">
        <v>7330</v>
      </c>
      <c r="AG3790" s="16">
        <v>0</v>
      </c>
    </row>
    <row r="3791" spans="1:33" x14ac:dyDescent="0.25">
      <c r="A3791" t="s">
        <v>4065</v>
      </c>
      <c r="B3791" t="s">
        <v>8155</v>
      </c>
      <c r="C3791" t="s">
        <v>8155</v>
      </c>
      <c r="G3791" s="1">
        <v>-2897.3023678802042</v>
      </c>
      <c r="H3791" s="1">
        <v>3.1809511227329852E-9</v>
      </c>
      <c r="K3791" s="4">
        <v>114963865.7</v>
      </c>
      <c r="L3791" s="5">
        <v>4675001</v>
      </c>
      <c r="M3791" s="6">
        <v>24.59119596</v>
      </c>
      <c r="AB3791" s="8" t="s">
        <v>7330</v>
      </c>
      <c r="AG3791" s="16">
        <v>0</v>
      </c>
    </row>
    <row r="3792" spans="1:33" x14ac:dyDescent="0.25">
      <c r="A3792" t="s">
        <v>4065</v>
      </c>
      <c r="B3792" t="s">
        <v>8156</v>
      </c>
      <c r="C3792" t="s">
        <v>8156</v>
      </c>
      <c r="G3792" s="1">
        <v>-2553.733145923668</v>
      </c>
      <c r="H3792" s="1">
        <v>2.272213079007E-4</v>
      </c>
      <c r="K3792" s="4">
        <v>114963865.7</v>
      </c>
      <c r="L3792" s="5">
        <v>4675001</v>
      </c>
      <c r="M3792" s="6">
        <v>24.59119596</v>
      </c>
      <c r="AB3792" s="8" t="s">
        <v>7330</v>
      </c>
      <c r="AG3792" s="16">
        <v>0</v>
      </c>
    </row>
    <row r="3793" spans="1:33" x14ac:dyDescent="0.25">
      <c r="A3793" t="s">
        <v>4065</v>
      </c>
      <c r="B3793" t="s">
        <v>8157</v>
      </c>
      <c r="C3793" t="s">
        <v>8157</v>
      </c>
      <c r="G3793" s="1">
        <v>-2404.05913239663</v>
      </c>
      <c r="H3793" s="1">
        <v>3.9026339772409998E-4</v>
      </c>
      <c r="K3793" s="4">
        <v>114963865.7</v>
      </c>
      <c r="L3793" s="5">
        <v>4675001</v>
      </c>
      <c r="M3793" s="6">
        <v>24.59119596</v>
      </c>
      <c r="AB3793" s="8" t="s">
        <v>7330</v>
      </c>
      <c r="AG3793" s="16">
        <v>0</v>
      </c>
    </row>
    <row r="3794" spans="1:33" x14ac:dyDescent="0.25">
      <c r="A3794" t="s">
        <v>4065</v>
      </c>
      <c r="B3794" t="s">
        <v>8158</v>
      </c>
      <c r="C3794" t="s">
        <v>8158</v>
      </c>
      <c r="G3794" s="1">
        <v>-2248.6127026422</v>
      </c>
      <c r="H3794" s="1">
        <v>1.9942189624540998E-3</v>
      </c>
      <c r="K3794" s="4">
        <v>114963865.7</v>
      </c>
      <c r="L3794" s="5">
        <v>4675001</v>
      </c>
      <c r="M3794" s="6">
        <v>24.59119596</v>
      </c>
      <c r="AB3794" s="8" t="s">
        <v>7330</v>
      </c>
      <c r="AG3794" s="16">
        <v>0</v>
      </c>
    </row>
    <row r="3795" spans="1:33" x14ac:dyDescent="0.25">
      <c r="A3795" t="s">
        <v>4065</v>
      </c>
      <c r="B3795" t="s">
        <v>8159</v>
      </c>
      <c r="C3795" t="s">
        <v>8159</v>
      </c>
      <c r="G3795" s="1">
        <v>-2836.6728943099802</v>
      </c>
      <c r="H3795" s="1">
        <v>6.8500058047327875E-5</v>
      </c>
      <c r="K3795" s="4">
        <v>114963865.7</v>
      </c>
      <c r="L3795" s="5">
        <v>4675001</v>
      </c>
      <c r="M3795" s="6">
        <v>24.59119596</v>
      </c>
      <c r="AB3795" s="8" t="s">
        <v>7330</v>
      </c>
      <c r="AG3795" s="16">
        <v>0</v>
      </c>
    </row>
    <row r="3796" spans="1:33" x14ac:dyDescent="0.25">
      <c r="A3796" t="s">
        <v>4065</v>
      </c>
      <c r="B3796" t="s">
        <v>8160</v>
      </c>
      <c r="C3796" t="s">
        <v>8160</v>
      </c>
      <c r="G3796" s="1">
        <v>-2479.924651077738</v>
      </c>
      <c r="H3796" s="1">
        <v>2.913757540704E-4</v>
      </c>
      <c r="K3796" s="4">
        <v>114963865.7</v>
      </c>
      <c r="L3796" s="5">
        <v>4675001</v>
      </c>
      <c r="M3796" s="6">
        <v>24.59119596</v>
      </c>
      <c r="AB3796" s="8" t="s">
        <v>7330</v>
      </c>
      <c r="AG3796" s="16">
        <v>0</v>
      </c>
    </row>
    <row r="3797" spans="1:33" x14ac:dyDescent="0.25">
      <c r="A3797" t="s">
        <v>4065</v>
      </c>
      <c r="B3797" t="s">
        <v>8161</v>
      </c>
      <c r="C3797" t="s">
        <v>8161</v>
      </c>
      <c r="G3797" s="1">
        <v>-2889.9842690363312</v>
      </c>
      <c r="H3797" s="1">
        <v>1.994518383156E-5</v>
      </c>
      <c r="K3797" s="4">
        <v>114963865.7</v>
      </c>
      <c r="L3797" s="5">
        <v>4675001</v>
      </c>
      <c r="M3797" s="6">
        <v>24.59119596</v>
      </c>
      <c r="AB3797" s="8" t="s">
        <v>7330</v>
      </c>
      <c r="AG3797" s="16">
        <v>0</v>
      </c>
    </row>
    <row r="3798" spans="1:33" x14ac:dyDescent="0.25">
      <c r="A3798" t="s">
        <v>4065</v>
      </c>
      <c r="B3798" t="s">
        <v>8162</v>
      </c>
      <c r="C3798" t="s">
        <v>8162</v>
      </c>
      <c r="G3798" s="1">
        <v>-2464.2638261578768</v>
      </c>
      <c r="H3798" s="1">
        <v>1.2387832769147E-3</v>
      </c>
      <c r="K3798" s="4">
        <v>114963865.7</v>
      </c>
      <c r="L3798" s="5">
        <v>4675001</v>
      </c>
      <c r="M3798" s="6">
        <v>24.59119596</v>
      </c>
      <c r="AB3798" s="8" t="s">
        <v>7330</v>
      </c>
      <c r="AG3798" s="16">
        <v>0</v>
      </c>
    </row>
    <row r="3799" spans="1:33" x14ac:dyDescent="0.25">
      <c r="A3799" t="s">
        <v>4065</v>
      </c>
      <c r="B3799" t="s">
        <v>8163</v>
      </c>
      <c r="C3799" t="s">
        <v>8163</v>
      </c>
      <c r="G3799" s="1">
        <v>-2387.1628510185919</v>
      </c>
      <c r="H3799" s="1">
        <v>1.6032672820128001E-3</v>
      </c>
      <c r="K3799" s="4">
        <v>114963865.7</v>
      </c>
      <c r="L3799" s="5">
        <v>4675001</v>
      </c>
      <c r="M3799" s="6">
        <v>24.59119596</v>
      </c>
      <c r="AB3799" s="8" t="s">
        <v>7330</v>
      </c>
      <c r="AG3799" s="16">
        <v>0</v>
      </c>
    </row>
    <row r="3800" spans="1:33" x14ac:dyDescent="0.25">
      <c r="A3800" t="s">
        <v>4065</v>
      </c>
      <c r="B3800" t="s">
        <v>8164</v>
      </c>
      <c r="C3800" t="s">
        <v>8164</v>
      </c>
      <c r="G3800" s="1">
        <v>-3014.697040730533</v>
      </c>
      <c r="K3800" s="4">
        <v>114963865.7</v>
      </c>
      <c r="L3800" s="5">
        <v>4675001</v>
      </c>
      <c r="M3800" s="6">
        <v>24.59119596</v>
      </c>
      <c r="AB3800" s="8" t="s">
        <v>7330</v>
      </c>
      <c r="AG3800" s="16">
        <v>0</v>
      </c>
    </row>
    <row r="3801" spans="1:33" x14ac:dyDescent="0.25">
      <c r="A3801" t="s">
        <v>4065</v>
      </c>
      <c r="B3801" t="s">
        <v>8165</v>
      </c>
      <c r="C3801" t="s">
        <v>8165</v>
      </c>
      <c r="G3801" s="1">
        <v>-2334.2409634699302</v>
      </c>
      <c r="H3801" s="1">
        <v>1.7316126883188E-3</v>
      </c>
      <c r="K3801" s="4">
        <v>114963865.7</v>
      </c>
      <c r="L3801" s="5">
        <v>4675001</v>
      </c>
      <c r="M3801" s="6">
        <v>24.59119596</v>
      </c>
      <c r="AB3801" s="8" t="s">
        <v>7330</v>
      </c>
      <c r="AG3801" s="16">
        <v>0</v>
      </c>
    </row>
    <row r="3802" spans="1:33" x14ac:dyDescent="0.25">
      <c r="A3802" t="s">
        <v>4065</v>
      </c>
      <c r="B3802" t="s">
        <v>8166</v>
      </c>
      <c r="C3802" t="s">
        <v>8166</v>
      </c>
      <c r="G3802" s="1">
        <v>-2135.9204098841392</v>
      </c>
      <c r="H3802" s="1">
        <v>1.9770793290373001E-3</v>
      </c>
      <c r="K3802" s="4">
        <v>114963865.7</v>
      </c>
      <c r="L3802" s="5">
        <v>4675001</v>
      </c>
      <c r="M3802" s="6">
        <v>24.59119596</v>
      </c>
      <c r="AB3802" s="8" t="s">
        <v>7330</v>
      </c>
      <c r="AG3802" s="16">
        <v>0</v>
      </c>
    </row>
    <row r="3803" spans="1:33" x14ac:dyDescent="0.25">
      <c r="A3803" t="s">
        <v>4065</v>
      </c>
      <c r="B3803" t="s">
        <v>8167</v>
      </c>
      <c r="C3803" t="s">
        <v>8167</v>
      </c>
      <c r="G3803" s="1">
        <v>-2744.4215661293269</v>
      </c>
      <c r="H3803" s="1">
        <v>1.054046880064E-4</v>
      </c>
      <c r="K3803" s="4">
        <v>114963865.7</v>
      </c>
      <c r="L3803" s="5">
        <v>4675001</v>
      </c>
      <c r="M3803" s="6">
        <v>24.59119596</v>
      </c>
      <c r="AB3803" s="8" t="s">
        <v>7330</v>
      </c>
      <c r="AG3803" s="16">
        <v>0</v>
      </c>
    </row>
    <row r="3804" spans="1:33" x14ac:dyDescent="0.25">
      <c r="A3804" t="s">
        <v>4065</v>
      </c>
      <c r="B3804" t="s">
        <v>8168</v>
      </c>
      <c r="C3804" t="s">
        <v>8168</v>
      </c>
      <c r="G3804" s="1">
        <v>-2425.8448633791568</v>
      </c>
      <c r="H3804" s="1">
        <v>6.3072721659600001E-4</v>
      </c>
      <c r="K3804" s="4">
        <v>114963865.7</v>
      </c>
      <c r="L3804" s="5">
        <v>4675001</v>
      </c>
      <c r="M3804" s="6">
        <v>24.59119596</v>
      </c>
      <c r="AB3804" s="8" t="s">
        <v>7330</v>
      </c>
      <c r="AG3804" s="16">
        <v>0</v>
      </c>
    </row>
    <row r="3805" spans="1:33" x14ac:dyDescent="0.25">
      <c r="A3805" t="s">
        <v>4065</v>
      </c>
      <c r="B3805" t="s">
        <v>8169</v>
      </c>
      <c r="C3805" t="s">
        <v>8169</v>
      </c>
      <c r="G3805" s="1">
        <v>-2433.2796029889578</v>
      </c>
      <c r="H3805" s="1">
        <v>8.3783749048240005E-4</v>
      </c>
      <c r="K3805" s="4">
        <v>114963865.7</v>
      </c>
      <c r="L3805" s="5">
        <v>4675001</v>
      </c>
      <c r="M3805" s="6">
        <v>24.59119596</v>
      </c>
      <c r="AB3805" s="8" t="s">
        <v>7330</v>
      </c>
      <c r="AG3805" s="16">
        <v>0</v>
      </c>
    </row>
    <row r="3806" spans="1:33" x14ac:dyDescent="0.25">
      <c r="A3806" t="s">
        <v>4065</v>
      </c>
      <c r="B3806" t="s">
        <v>8170</v>
      </c>
      <c r="C3806" t="s">
        <v>8170</v>
      </c>
      <c r="G3806" s="1">
        <v>-2434.0966161641131</v>
      </c>
      <c r="H3806" s="1">
        <v>5.2626321489459996E-4</v>
      </c>
      <c r="K3806" s="4">
        <v>114963865.7</v>
      </c>
      <c r="L3806" s="5">
        <v>4675001</v>
      </c>
      <c r="M3806" s="6">
        <v>24.59119596</v>
      </c>
      <c r="AB3806" s="8" t="s">
        <v>7330</v>
      </c>
      <c r="AG3806" s="16">
        <v>0</v>
      </c>
    </row>
    <row r="3807" spans="1:33" x14ac:dyDescent="0.25">
      <c r="A3807" t="s">
        <v>4065</v>
      </c>
      <c r="B3807" t="s">
        <v>8171</v>
      </c>
      <c r="C3807" t="s">
        <v>8171</v>
      </c>
      <c r="G3807" s="1">
        <v>-2376.2827806525502</v>
      </c>
      <c r="H3807" s="1">
        <v>1.4115538308497001E-3</v>
      </c>
      <c r="K3807" s="4">
        <v>114963865.7</v>
      </c>
      <c r="L3807" s="5">
        <v>4675001</v>
      </c>
      <c r="M3807" s="6">
        <v>24.59119596</v>
      </c>
      <c r="AB3807" s="8" t="s">
        <v>7330</v>
      </c>
      <c r="AG3807" s="16">
        <v>0</v>
      </c>
    </row>
    <row r="3808" spans="1:33" x14ac:dyDescent="0.25">
      <c r="A3808" t="s">
        <v>4065</v>
      </c>
      <c r="B3808" t="s">
        <v>8172</v>
      </c>
      <c r="C3808" t="s">
        <v>8172</v>
      </c>
      <c r="G3808" s="1">
        <v>-2464.895277798807</v>
      </c>
      <c r="H3808" s="1">
        <v>9.2223005200260005E-4</v>
      </c>
      <c r="K3808" s="4">
        <v>114963865.7</v>
      </c>
      <c r="L3808" s="5">
        <v>4675001</v>
      </c>
      <c r="M3808" s="6">
        <v>24.59119596</v>
      </c>
      <c r="AB3808" s="8" t="s">
        <v>7330</v>
      </c>
      <c r="AG3808" s="16">
        <v>0</v>
      </c>
    </row>
    <row r="3809" spans="1:33" x14ac:dyDescent="0.25">
      <c r="A3809" t="s">
        <v>4065</v>
      </c>
      <c r="B3809" t="s">
        <v>8173</v>
      </c>
      <c r="C3809" t="s">
        <v>8173</v>
      </c>
      <c r="G3809" s="1">
        <v>-2502.008190168749</v>
      </c>
      <c r="H3809" s="1">
        <v>1.0476998926340999E-3</v>
      </c>
      <c r="K3809" s="4">
        <v>114963865.7</v>
      </c>
      <c r="L3809" s="5">
        <v>4675001</v>
      </c>
      <c r="M3809" s="6">
        <v>24.59119596</v>
      </c>
      <c r="AB3809" s="8" t="s">
        <v>7330</v>
      </c>
      <c r="AG3809" s="16">
        <v>0</v>
      </c>
    </row>
    <row r="3810" spans="1:33" x14ac:dyDescent="0.25">
      <c r="A3810" t="s">
        <v>4065</v>
      </c>
      <c r="B3810" t="s">
        <v>8174</v>
      </c>
      <c r="C3810" t="s">
        <v>8174</v>
      </c>
      <c r="G3810" s="1">
        <v>-2494.4559990231801</v>
      </c>
      <c r="H3810" s="1">
        <v>1.2811575635689001E-3</v>
      </c>
      <c r="K3810" s="4">
        <v>114963865.7</v>
      </c>
      <c r="L3810" s="5">
        <v>4675001</v>
      </c>
      <c r="M3810" s="6">
        <v>24.59119596</v>
      </c>
      <c r="AB3810" s="8" t="s">
        <v>7330</v>
      </c>
      <c r="AG3810" s="16">
        <v>0</v>
      </c>
    </row>
    <row r="3811" spans="1:33" x14ac:dyDescent="0.25">
      <c r="A3811" t="s">
        <v>4065</v>
      </c>
      <c r="B3811" t="s">
        <v>8175</v>
      </c>
      <c r="C3811" t="s">
        <v>8175</v>
      </c>
      <c r="G3811" s="1">
        <v>-2456.5509589110279</v>
      </c>
      <c r="H3811" s="1">
        <v>3.7408750142959999E-4</v>
      </c>
      <c r="K3811" s="4">
        <v>114963865.7</v>
      </c>
      <c r="L3811" s="5">
        <v>4675001</v>
      </c>
      <c r="M3811" s="6">
        <v>24.59119596</v>
      </c>
      <c r="AB3811" s="8" t="s">
        <v>7330</v>
      </c>
      <c r="AG3811" s="16">
        <v>0</v>
      </c>
    </row>
    <row r="3812" spans="1:33" x14ac:dyDescent="0.25">
      <c r="A3812" t="s">
        <v>4065</v>
      </c>
      <c r="B3812" t="s">
        <v>8176</v>
      </c>
      <c r="C3812" t="s">
        <v>8176</v>
      </c>
      <c r="G3812" s="1">
        <v>-2240.2731376795732</v>
      </c>
      <c r="H3812" s="1">
        <v>1.7051488506565999E-3</v>
      </c>
      <c r="K3812" s="4">
        <v>114963865.7</v>
      </c>
      <c r="L3812" s="5">
        <v>4675001</v>
      </c>
      <c r="M3812" s="6">
        <v>24.59119596</v>
      </c>
      <c r="AB3812" s="8" t="s">
        <v>7330</v>
      </c>
      <c r="AG3812" s="16">
        <v>0</v>
      </c>
    </row>
    <row r="3813" spans="1:33" x14ac:dyDescent="0.25">
      <c r="A3813" t="s">
        <v>4065</v>
      </c>
      <c r="B3813" t="s">
        <v>8177</v>
      </c>
      <c r="C3813" t="s">
        <v>8177</v>
      </c>
      <c r="G3813" s="1">
        <v>-2542.708903056006</v>
      </c>
      <c r="H3813" s="1">
        <v>1.2582833721220001E-4</v>
      </c>
      <c r="K3813" s="4">
        <v>114963865.7</v>
      </c>
      <c r="L3813" s="5">
        <v>4675001</v>
      </c>
      <c r="M3813" s="6">
        <v>24.59119596</v>
      </c>
      <c r="AB3813" s="8" t="s">
        <v>7330</v>
      </c>
      <c r="AG3813" s="16">
        <v>0</v>
      </c>
    </row>
    <row r="3814" spans="1:33" x14ac:dyDescent="0.25">
      <c r="A3814" t="s">
        <v>4065</v>
      </c>
      <c r="B3814" t="s">
        <v>8178</v>
      </c>
      <c r="C3814" t="s">
        <v>8178</v>
      </c>
      <c r="G3814" s="1">
        <v>-2394.275540954457</v>
      </c>
      <c r="H3814" s="1">
        <v>2.663644841083E-4</v>
      </c>
      <c r="K3814" s="4">
        <v>114963865.7</v>
      </c>
      <c r="L3814" s="5">
        <v>4675001</v>
      </c>
      <c r="M3814" s="6">
        <v>24.59119596</v>
      </c>
      <c r="AB3814" s="8" t="s">
        <v>7330</v>
      </c>
      <c r="AG3814" s="16">
        <v>0</v>
      </c>
    </row>
    <row r="3815" spans="1:33" x14ac:dyDescent="0.25">
      <c r="A3815" t="s">
        <v>4065</v>
      </c>
      <c r="B3815" t="s">
        <v>8179</v>
      </c>
      <c r="C3815" t="s">
        <v>8179</v>
      </c>
      <c r="G3815" s="1">
        <v>-2883.2018135007861</v>
      </c>
      <c r="H3815" s="1">
        <v>2.415944904734964E-11</v>
      </c>
      <c r="K3815" s="4">
        <v>114963865.7</v>
      </c>
      <c r="L3815" s="5">
        <v>4675001</v>
      </c>
      <c r="M3815" s="6">
        <v>24.59119596</v>
      </c>
      <c r="AB3815" s="8" t="s">
        <v>7330</v>
      </c>
      <c r="AG3815" s="16">
        <v>0</v>
      </c>
    </row>
    <row r="3816" spans="1:33" x14ac:dyDescent="0.25">
      <c r="A3816" t="s">
        <v>4065</v>
      </c>
      <c r="B3816" t="s">
        <v>8180</v>
      </c>
      <c r="C3816" t="s">
        <v>8180</v>
      </c>
      <c r="G3816" s="1">
        <v>-2469.5437507834881</v>
      </c>
      <c r="H3816" s="1">
        <v>1.8121055707740001E-4</v>
      </c>
      <c r="K3816" s="4">
        <v>114963865.7</v>
      </c>
      <c r="L3816" s="5">
        <v>4675001</v>
      </c>
      <c r="M3816" s="6">
        <v>24.59119596</v>
      </c>
      <c r="AB3816" s="8" t="s">
        <v>7330</v>
      </c>
      <c r="AG3816" s="16">
        <v>0</v>
      </c>
    </row>
    <row r="3817" spans="1:33" x14ac:dyDescent="0.25">
      <c r="A3817" t="s">
        <v>4065</v>
      </c>
      <c r="B3817" t="s">
        <v>8181</v>
      </c>
      <c r="C3817" t="s">
        <v>8181</v>
      </c>
      <c r="G3817" s="1">
        <v>-2823.2428631638668</v>
      </c>
      <c r="H3817" s="1">
        <v>2.3626059616154011E-5</v>
      </c>
      <c r="K3817" s="4">
        <v>114963865.7</v>
      </c>
      <c r="L3817" s="5">
        <v>4675001</v>
      </c>
      <c r="M3817" s="6">
        <v>24.59119596</v>
      </c>
      <c r="AB3817" s="8" t="s">
        <v>7330</v>
      </c>
      <c r="AG3817" s="16">
        <v>0</v>
      </c>
    </row>
    <row r="3818" spans="1:33" x14ac:dyDescent="0.25">
      <c r="A3818" t="s">
        <v>4065</v>
      </c>
      <c r="B3818" t="s">
        <v>8182</v>
      </c>
      <c r="C3818" t="s">
        <v>8182</v>
      </c>
      <c r="G3818" s="1">
        <v>-2128.4433547778922</v>
      </c>
      <c r="H3818" s="1">
        <v>1.7149002560104001E-3</v>
      </c>
      <c r="K3818" s="4">
        <v>114963865.7</v>
      </c>
      <c r="L3818" s="5">
        <v>4675001</v>
      </c>
      <c r="M3818" s="6">
        <v>24.59119596</v>
      </c>
      <c r="AB3818" s="8" t="s">
        <v>7330</v>
      </c>
      <c r="AG3818" s="16">
        <v>0</v>
      </c>
    </row>
    <row r="3819" spans="1:33" x14ac:dyDescent="0.25">
      <c r="A3819" t="s">
        <v>4065</v>
      </c>
      <c r="B3819" t="s">
        <v>8183</v>
      </c>
      <c r="C3819" t="s">
        <v>8183</v>
      </c>
      <c r="G3819" s="1">
        <v>-2876.074798888691</v>
      </c>
      <c r="H3819" s="1">
        <v>4.7516783243905274E-6</v>
      </c>
      <c r="K3819" s="4">
        <v>114963865.7</v>
      </c>
      <c r="L3819" s="5">
        <v>4675001</v>
      </c>
      <c r="M3819" s="6">
        <v>24.59119596</v>
      </c>
      <c r="AB3819" s="8" t="s">
        <v>7330</v>
      </c>
      <c r="AG3819" s="16">
        <v>0</v>
      </c>
    </row>
    <row r="3820" spans="1:33" x14ac:dyDescent="0.25">
      <c r="A3820" t="s">
        <v>4065</v>
      </c>
      <c r="B3820" t="s">
        <v>8184</v>
      </c>
      <c r="C3820" t="s">
        <v>8184</v>
      </c>
      <c r="G3820" s="1">
        <v>-2325.2403713287072</v>
      </c>
      <c r="H3820" s="1">
        <v>1.4628822253202999E-3</v>
      </c>
      <c r="K3820" s="4">
        <v>114963865.7</v>
      </c>
      <c r="L3820" s="5">
        <v>4675001</v>
      </c>
      <c r="M3820" s="6">
        <v>24.59119596</v>
      </c>
      <c r="AB3820" s="8" t="s">
        <v>7330</v>
      </c>
      <c r="AG3820" s="16">
        <v>0</v>
      </c>
    </row>
    <row r="3821" spans="1:33" x14ac:dyDescent="0.25">
      <c r="A3821" t="s">
        <v>4065</v>
      </c>
      <c r="B3821" t="s">
        <v>8185</v>
      </c>
      <c r="C3821" t="s">
        <v>8185</v>
      </c>
      <c r="G3821" s="1">
        <v>-2416.0562718205151</v>
      </c>
      <c r="H3821" s="1">
        <v>4.8433538534100001E-4</v>
      </c>
      <c r="K3821" s="4">
        <v>114963865.7</v>
      </c>
      <c r="L3821" s="5">
        <v>4675001</v>
      </c>
      <c r="M3821" s="6">
        <v>24.59119596</v>
      </c>
      <c r="AB3821" s="8" t="s">
        <v>7330</v>
      </c>
      <c r="AG3821" s="16">
        <v>0</v>
      </c>
    </row>
    <row r="3822" spans="1:33" x14ac:dyDescent="0.25">
      <c r="A3822" t="s">
        <v>4065</v>
      </c>
      <c r="B3822" t="s">
        <v>8186</v>
      </c>
      <c r="C3822" t="s">
        <v>8186</v>
      </c>
      <c r="G3822" s="1">
        <v>-2424.1965136837771</v>
      </c>
      <c r="H3822" s="1">
        <v>3.9778989074410002E-4</v>
      </c>
      <c r="K3822" s="4">
        <v>114963865.7</v>
      </c>
      <c r="L3822" s="5">
        <v>4675001</v>
      </c>
      <c r="M3822" s="6">
        <v>24.59119596</v>
      </c>
      <c r="AB3822" s="8" t="s">
        <v>7330</v>
      </c>
      <c r="AG3822" s="16">
        <v>0</v>
      </c>
    </row>
    <row r="3823" spans="1:33" x14ac:dyDescent="0.25">
      <c r="A3823" t="s">
        <v>4065</v>
      </c>
      <c r="B3823" t="s">
        <v>8187</v>
      </c>
      <c r="C3823" t="s">
        <v>8187</v>
      </c>
      <c r="G3823" s="1">
        <v>-2366.9571961869769</v>
      </c>
      <c r="H3823" s="1">
        <v>1.1706325503182001E-3</v>
      </c>
      <c r="K3823" s="4">
        <v>114963865.7</v>
      </c>
      <c r="L3823" s="5">
        <v>4675001</v>
      </c>
      <c r="M3823" s="6">
        <v>24.59119596</v>
      </c>
      <c r="AB3823" s="8" t="s">
        <v>7330</v>
      </c>
      <c r="AG3823" s="16">
        <v>0</v>
      </c>
    </row>
    <row r="3824" spans="1:33" x14ac:dyDescent="0.25">
      <c r="A3824" t="s">
        <v>4065</v>
      </c>
      <c r="B3824" t="s">
        <v>8188</v>
      </c>
      <c r="C3824" t="s">
        <v>8188</v>
      </c>
      <c r="G3824" s="1">
        <v>-2731.7918256297748</v>
      </c>
      <c r="H3824" s="1">
        <v>4.3878895843722082E-5</v>
      </c>
      <c r="K3824" s="4">
        <v>114963865.7</v>
      </c>
      <c r="L3824" s="5">
        <v>4675001</v>
      </c>
      <c r="M3824" s="6">
        <v>24.59119596</v>
      </c>
      <c r="AB3824" s="8" t="s">
        <v>7330</v>
      </c>
      <c r="AG3824" s="16">
        <v>0</v>
      </c>
    </row>
    <row r="3825" spans="1:33" x14ac:dyDescent="0.25">
      <c r="A3825" t="s">
        <v>4065</v>
      </c>
      <c r="B3825" t="s">
        <v>8189</v>
      </c>
      <c r="C3825" t="s">
        <v>8189</v>
      </c>
      <c r="G3825" s="1">
        <v>-2454.7121261513539</v>
      </c>
      <c r="H3825" s="1">
        <v>7.2702410651589999E-4</v>
      </c>
      <c r="K3825" s="4">
        <v>114963865.7</v>
      </c>
      <c r="L3825" s="5">
        <v>4675001</v>
      </c>
      <c r="M3825" s="6">
        <v>24.59119596</v>
      </c>
      <c r="AB3825" s="8" t="s">
        <v>7330</v>
      </c>
      <c r="AG3825" s="16">
        <v>0</v>
      </c>
    </row>
    <row r="3826" spans="1:33" x14ac:dyDescent="0.25">
      <c r="A3826" t="s">
        <v>4065</v>
      </c>
      <c r="B3826" t="s">
        <v>8190</v>
      </c>
      <c r="C3826" t="s">
        <v>8190</v>
      </c>
      <c r="G3826" s="1">
        <v>-2999.4432062560718</v>
      </c>
      <c r="K3826" s="4">
        <v>114963865.7</v>
      </c>
      <c r="L3826" s="5">
        <v>4675001</v>
      </c>
      <c r="M3826" s="6">
        <v>24.59119596</v>
      </c>
      <c r="AB3826" s="8" t="s">
        <v>7330</v>
      </c>
      <c r="AG3826" s="16">
        <v>0</v>
      </c>
    </row>
    <row r="3827" spans="1:33" x14ac:dyDescent="0.25">
      <c r="A3827" t="s">
        <v>4065</v>
      </c>
      <c r="B3827" t="s">
        <v>8191</v>
      </c>
      <c r="C3827" t="s">
        <v>8191</v>
      </c>
      <c r="G3827" s="1">
        <v>-2484.167450474944</v>
      </c>
      <c r="H3827" s="1">
        <v>1.0423378031305E-3</v>
      </c>
      <c r="K3827" s="4">
        <v>114963865.7</v>
      </c>
      <c r="L3827" s="5">
        <v>4675001</v>
      </c>
      <c r="M3827" s="6">
        <v>24.59119596</v>
      </c>
      <c r="AB3827" s="8" t="s">
        <v>7330</v>
      </c>
      <c r="AG3827" s="16">
        <v>0</v>
      </c>
    </row>
    <row r="3828" spans="1:33" x14ac:dyDescent="0.25">
      <c r="A3828" t="s">
        <v>4065</v>
      </c>
      <c r="B3828" t="s">
        <v>8192</v>
      </c>
      <c r="C3828" t="s">
        <v>8192</v>
      </c>
      <c r="G3828" s="1">
        <v>-2491.5593865956448</v>
      </c>
      <c r="H3828" s="1">
        <v>8.3142926185539995E-4</v>
      </c>
      <c r="K3828" s="4">
        <v>114963865.7</v>
      </c>
      <c r="L3828" s="5">
        <v>4675001</v>
      </c>
      <c r="M3828" s="6">
        <v>24.59119596</v>
      </c>
      <c r="AB3828" s="8" t="s">
        <v>7330</v>
      </c>
      <c r="AG3828" s="16">
        <v>0</v>
      </c>
    </row>
    <row r="3829" spans="1:33" x14ac:dyDescent="0.25">
      <c r="A3829" t="s">
        <v>4065</v>
      </c>
      <c r="B3829" t="s">
        <v>8193</v>
      </c>
      <c r="C3829" t="s">
        <v>8193</v>
      </c>
      <c r="G3829" s="1">
        <v>-2446.4215608572531</v>
      </c>
      <c r="H3829" s="1">
        <v>2.6849224441939998E-4</v>
      </c>
      <c r="K3829" s="4">
        <v>114963865.7</v>
      </c>
      <c r="L3829" s="5">
        <v>4675001</v>
      </c>
      <c r="M3829" s="6">
        <v>24.59119596</v>
      </c>
      <c r="AB3829" s="8" t="s">
        <v>7330</v>
      </c>
      <c r="AG3829" s="16">
        <v>0</v>
      </c>
    </row>
    <row r="3830" spans="1:33" x14ac:dyDescent="0.25">
      <c r="A3830" t="s">
        <v>4065</v>
      </c>
      <c r="B3830" t="s">
        <v>8194</v>
      </c>
      <c r="C3830" t="s">
        <v>8194</v>
      </c>
      <c r="G3830" s="1">
        <v>-2231.979880998616</v>
      </c>
      <c r="H3830" s="1">
        <v>1.4586917693354001E-3</v>
      </c>
      <c r="K3830" s="4">
        <v>114963865.7</v>
      </c>
      <c r="L3830" s="5">
        <v>4675001</v>
      </c>
      <c r="M3830" s="6">
        <v>24.59119596</v>
      </c>
      <c r="AB3830" s="8" t="s">
        <v>7330</v>
      </c>
      <c r="AG3830" s="16">
        <v>0</v>
      </c>
    </row>
    <row r="3831" spans="1:33" x14ac:dyDescent="0.25">
      <c r="A3831" t="s">
        <v>4065</v>
      </c>
      <c r="B3831" t="s">
        <v>8195</v>
      </c>
      <c r="C3831" t="s">
        <v>8195</v>
      </c>
      <c r="G3831" s="1">
        <v>-2531.755892448909</v>
      </c>
      <c r="H3831" s="1">
        <v>6.6423556275724971E-5</v>
      </c>
      <c r="K3831" s="4">
        <v>114963865.7</v>
      </c>
      <c r="L3831" s="5">
        <v>4675001</v>
      </c>
      <c r="M3831" s="6">
        <v>24.59119596</v>
      </c>
      <c r="AB3831" s="8" t="s">
        <v>7330</v>
      </c>
      <c r="AG3831" s="16">
        <v>0</v>
      </c>
    </row>
    <row r="3832" spans="1:33" x14ac:dyDescent="0.25">
      <c r="A3832" t="s">
        <v>4065</v>
      </c>
      <c r="B3832" t="s">
        <v>8196</v>
      </c>
      <c r="C3832" t="s">
        <v>8196</v>
      </c>
      <c r="G3832" s="1">
        <v>-2869.2039457922751</v>
      </c>
      <c r="H3832" s="1">
        <v>8.1727391059643039E-14</v>
      </c>
      <c r="K3832" s="4">
        <v>114963865.7</v>
      </c>
      <c r="L3832" s="5">
        <v>4675001</v>
      </c>
      <c r="M3832" s="6">
        <v>24.59119596</v>
      </c>
      <c r="AB3832" s="8" t="s">
        <v>7330</v>
      </c>
      <c r="AG3832" s="16">
        <v>0</v>
      </c>
    </row>
    <row r="3833" spans="1:33" x14ac:dyDescent="0.25">
      <c r="A3833" t="s">
        <v>4065</v>
      </c>
      <c r="B3833" t="s">
        <v>8197</v>
      </c>
      <c r="C3833" t="s">
        <v>8197</v>
      </c>
      <c r="G3833" s="1">
        <v>-2809.907982059784</v>
      </c>
      <c r="H3833" s="1">
        <v>7.2129880212457157E-6</v>
      </c>
      <c r="K3833" s="4">
        <v>114963865.7</v>
      </c>
      <c r="L3833" s="5">
        <v>4675001</v>
      </c>
      <c r="M3833" s="6">
        <v>24.59119596</v>
      </c>
      <c r="AB3833" s="8" t="s">
        <v>7330</v>
      </c>
      <c r="AG3833" s="16">
        <v>0</v>
      </c>
    </row>
    <row r="3834" spans="1:33" x14ac:dyDescent="0.25">
      <c r="A3834" t="s">
        <v>4065</v>
      </c>
      <c r="B3834" t="s">
        <v>8198</v>
      </c>
      <c r="C3834" t="s">
        <v>8198</v>
      </c>
      <c r="G3834" s="1">
        <v>-2862.2655068600529</v>
      </c>
      <c r="H3834" s="1">
        <v>9.4620178591277282E-7</v>
      </c>
      <c r="K3834" s="4">
        <v>114963865.7</v>
      </c>
      <c r="L3834" s="5">
        <v>4675001</v>
      </c>
      <c r="M3834" s="6">
        <v>24.59119596</v>
      </c>
      <c r="AB3834" s="8" t="s">
        <v>7330</v>
      </c>
      <c r="AG3834" s="16">
        <v>0</v>
      </c>
    </row>
    <row r="3835" spans="1:33" x14ac:dyDescent="0.25">
      <c r="A3835" t="s">
        <v>4065</v>
      </c>
      <c r="B3835" t="s">
        <v>8199</v>
      </c>
      <c r="C3835" t="s">
        <v>8199</v>
      </c>
      <c r="G3835" s="1">
        <v>-2414.3566880301132</v>
      </c>
      <c r="H3835" s="1">
        <v>3.0220681439239999E-4</v>
      </c>
      <c r="K3835" s="4">
        <v>114963865.7</v>
      </c>
      <c r="L3835" s="5">
        <v>4675001</v>
      </c>
      <c r="M3835" s="6">
        <v>24.59119596</v>
      </c>
      <c r="AB3835" s="8" t="s">
        <v>7330</v>
      </c>
      <c r="AG3835" s="16">
        <v>0</v>
      </c>
    </row>
    <row r="3836" spans="1:33" x14ac:dyDescent="0.25">
      <c r="A3836" t="s">
        <v>4065</v>
      </c>
      <c r="B3836" t="s">
        <v>8200</v>
      </c>
      <c r="C3836" t="s">
        <v>8200</v>
      </c>
      <c r="G3836" s="1">
        <v>-2719.2490674413548</v>
      </c>
      <c r="H3836" s="1">
        <v>1.6709915595844119E-5</v>
      </c>
      <c r="K3836" s="4">
        <v>114963865.7</v>
      </c>
      <c r="L3836" s="5">
        <v>4675001</v>
      </c>
      <c r="M3836" s="6">
        <v>24.59119596</v>
      </c>
      <c r="AB3836" s="8" t="s">
        <v>7330</v>
      </c>
      <c r="AG3836" s="16">
        <v>0</v>
      </c>
    </row>
    <row r="3837" spans="1:33" x14ac:dyDescent="0.25">
      <c r="A3837" t="s">
        <v>4065</v>
      </c>
      <c r="B3837" t="s">
        <v>8201</v>
      </c>
      <c r="C3837" t="s">
        <v>8201</v>
      </c>
      <c r="G3837" s="1">
        <v>-2984.3048521268338</v>
      </c>
      <c r="K3837" s="4">
        <v>114963865.7</v>
      </c>
      <c r="L3837" s="5">
        <v>4675001</v>
      </c>
      <c r="M3837" s="6">
        <v>24.59119596</v>
      </c>
      <c r="AB3837" s="8" t="s">
        <v>7330</v>
      </c>
      <c r="AG3837" s="16">
        <v>0</v>
      </c>
    </row>
    <row r="3838" spans="1:33" x14ac:dyDescent="0.25">
      <c r="A3838" t="s">
        <v>4065</v>
      </c>
      <c r="B3838" t="s">
        <v>8202</v>
      </c>
      <c r="C3838" t="s">
        <v>8202</v>
      </c>
      <c r="G3838" s="1">
        <v>-2855.3077700881058</v>
      </c>
      <c r="H3838" s="1">
        <v>1.2252344547910509E-16</v>
      </c>
      <c r="K3838" s="4">
        <v>114963865.7</v>
      </c>
      <c r="L3838" s="5">
        <v>4675001</v>
      </c>
      <c r="M3838" s="6">
        <v>24.59119596</v>
      </c>
      <c r="AB3838" s="8" t="s">
        <v>7330</v>
      </c>
      <c r="AG3838" s="16">
        <v>0</v>
      </c>
    </row>
    <row r="3839" spans="1:33" x14ac:dyDescent="0.25">
      <c r="A3839" t="s">
        <v>4065</v>
      </c>
      <c r="B3839" t="s">
        <v>8203</v>
      </c>
      <c r="C3839" t="s">
        <v>8203</v>
      </c>
      <c r="G3839" s="1">
        <v>-2796.667354281456</v>
      </c>
      <c r="H3839" s="1">
        <v>1.9443064453798432E-6</v>
      </c>
      <c r="K3839" s="4">
        <v>114963865.7</v>
      </c>
      <c r="L3839" s="5">
        <v>4675001</v>
      </c>
      <c r="M3839" s="6">
        <v>24.59119596</v>
      </c>
      <c r="AB3839" s="8" t="s">
        <v>7330</v>
      </c>
      <c r="AG3839" s="16">
        <v>0</v>
      </c>
    </row>
    <row r="3840" spans="1:33" x14ac:dyDescent="0.25">
      <c r="A3840" t="s">
        <v>4065</v>
      </c>
      <c r="B3840" t="s">
        <v>8204</v>
      </c>
      <c r="C3840" t="s">
        <v>8204</v>
      </c>
      <c r="G3840" s="1">
        <v>-2848.555433257437</v>
      </c>
      <c r="H3840" s="1">
        <v>1.5698532135098351E-7</v>
      </c>
      <c r="K3840" s="4">
        <v>114963865.7</v>
      </c>
      <c r="L3840" s="5">
        <v>4675001</v>
      </c>
      <c r="M3840" s="6">
        <v>24.59119596</v>
      </c>
      <c r="AB3840" s="8" t="s">
        <v>7330</v>
      </c>
      <c r="AG3840" s="16">
        <v>0</v>
      </c>
    </row>
    <row r="3841" spans="1:33" x14ac:dyDescent="0.25">
      <c r="A3841" t="s">
        <v>4065</v>
      </c>
      <c r="B3841" t="s">
        <v>8205</v>
      </c>
      <c r="C3841" t="s">
        <v>8205</v>
      </c>
      <c r="G3841" s="1">
        <v>-2969.280815607</v>
      </c>
      <c r="K3841" s="4">
        <v>114963865.7</v>
      </c>
      <c r="L3841" s="5">
        <v>4675001</v>
      </c>
      <c r="M3841" s="6">
        <v>24.59119596</v>
      </c>
      <c r="AB3841" s="8" t="s">
        <v>7330</v>
      </c>
      <c r="AG3841" s="16">
        <v>0</v>
      </c>
    </row>
    <row r="3842" spans="1:33" x14ac:dyDescent="0.25">
      <c r="A3842" t="s">
        <v>4065</v>
      </c>
      <c r="B3842" t="s">
        <v>8206</v>
      </c>
      <c r="C3842" t="s">
        <v>8206</v>
      </c>
      <c r="G3842" s="1">
        <v>-2841.512303736069</v>
      </c>
      <c r="H3842" s="1">
        <v>8.1265902289405248E-20</v>
      </c>
      <c r="K3842" s="4">
        <v>114963865.7</v>
      </c>
      <c r="L3842" s="5">
        <v>4675001</v>
      </c>
      <c r="M3842" s="6">
        <v>24.59119596</v>
      </c>
      <c r="AB3842" s="8" t="s">
        <v>7330</v>
      </c>
      <c r="AG3842" s="16">
        <v>0</v>
      </c>
    </row>
    <row r="3843" spans="1:33" x14ac:dyDescent="0.25">
      <c r="A3843" t="s">
        <v>4065</v>
      </c>
      <c r="B3843" t="s">
        <v>8207</v>
      </c>
      <c r="C3843" t="s">
        <v>8207</v>
      </c>
      <c r="G3843" s="1">
        <v>-2783.5200936513461</v>
      </c>
      <c r="H3843" s="1">
        <v>4.6186597507531489E-7</v>
      </c>
      <c r="K3843" s="4">
        <v>114963865.7</v>
      </c>
      <c r="L3843" s="5">
        <v>4675001</v>
      </c>
      <c r="M3843" s="6">
        <v>24.59119596</v>
      </c>
      <c r="AB3843" s="8" t="s">
        <v>7330</v>
      </c>
      <c r="AG3843" s="16">
        <v>0</v>
      </c>
    </row>
    <row r="3844" spans="1:33" x14ac:dyDescent="0.25">
      <c r="A3844" t="s">
        <v>4065</v>
      </c>
      <c r="B3844" t="s">
        <v>8208</v>
      </c>
      <c r="C3844" t="s">
        <v>8208</v>
      </c>
      <c r="G3844" s="1">
        <v>-2834.9436298525588</v>
      </c>
      <c r="H3844" s="1">
        <v>2.1651914798583252E-8</v>
      </c>
      <c r="K3844" s="4">
        <v>114963865.7</v>
      </c>
      <c r="L3844" s="5">
        <v>4675001</v>
      </c>
      <c r="M3844" s="6">
        <v>24.59119596</v>
      </c>
      <c r="AB3844" s="8" t="s">
        <v>7330</v>
      </c>
      <c r="AG3844" s="16">
        <v>0</v>
      </c>
    </row>
    <row r="3845" spans="1:33" x14ac:dyDescent="0.25">
      <c r="A3845" t="s">
        <v>4065</v>
      </c>
      <c r="B3845" t="s">
        <v>8209</v>
      </c>
      <c r="C3845" t="s">
        <v>8209</v>
      </c>
      <c r="G3845" s="1">
        <v>-2954.3699485580319</v>
      </c>
      <c r="K3845" s="4">
        <v>114963865.7</v>
      </c>
      <c r="L3845" s="5">
        <v>4675001</v>
      </c>
      <c r="M3845" s="6">
        <v>24.59119596</v>
      </c>
      <c r="AB3845" s="8" t="s">
        <v>7330</v>
      </c>
      <c r="AG3845" s="16">
        <v>0</v>
      </c>
    </row>
    <row r="3846" spans="1:33" x14ac:dyDescent="0.25">
      <c r="A3846" t="s">
        <v>4065</v>
      </c>
      <c r="B3846" t="s">
        <v>8210</v>
      </c>
      <c r="C3846" t="s">
        <v>8210</v>
      </c>
      <c r="G3846" s="1">
        <v>-2827.8165759245771</v>
      </c>
      <c r="H3846" s="1">
        <v>2.3857918047025169E-23</v>
      </c>
      <c r="K3846" s="4">
        <v>114963865.7</v>
      </c>
      <c r="L3846" s="5">
        <v>4675001</v>
      </c>
      <c r="M3846" s="6">
        <v>24.59119596</v>
      </c>
      <c r="AB3846" s="8" t="s">
        <v>7330</v>
      </c>
      <c r="AG3846" s="16">
        <v>0</v>
      </c>
    </row>
    <row r="3847" spans="1:33" x14ac:dyDescent="0.25">
      <c r="A3847" t="s">
        <v>4065</v>
      </c>
      <c r="B3847" t="s">
        <v>8211</v>
      </c>
      <c r="C3847" t="s">
        <v>8211</v>
      </c>
      <c r="G3847" s="1">
        <v>-2821.4291597178749</v>
      </c>
      <c r="H3847" s="1">
        <v>2.4787710094062678E-9</v>
      </c>
      <c r="K3847" s="4">
        <v>114963865.7</v>
      </c>
      <c r="L3847" s="5">
        <v>4675001</v>
      </c>
      <c r="M3847" s="6">
        <v>24.59119596</v>
      </c>
      <c r="AB3847" s="8" t="s">
        <v>7330</v>
      </c>
      <c r="AG3847" s="16">
        <v>0</v>
      </c>
    </row>
    <row r="3848" spans="1:33" x14ac:dyDescent="0.25">
      <c r="A3848" t="s">
        <v>4065</v>
      </c>
      <c r="B3848" t="s">
        <v>8212</v>
      </c>
      <c r="C3848" t="s">
        <v>8212</v>
      </c>
      <c r="G3848" s="1">
        <v>-2939.571117219311</v>
      </c>
      <c r="K3848" s="4">
        <v>114963865.7</v>
      </c>
      <c r="L3848" s="5">
        <v>4675001</v>
      </c>
      <c r="M3848" s="6">
        <v>24.59119596</v>
      </c>
      <c r="AB3848" s="8" t="s">
        <v>7330</v>
      </c>
      <c r="AG3848" s="16">
        <v>0</v>
      </c>
    </row>
    <row r="3849" spans="1:33" x14ac:dyDescent="0.25">
      <c r="A3849" t="s">
        <v>4065</v>
      </c>
      <c r="B3849" t="s">
        <v>8213</v>
      </c>
      <c r="C3849" t="s">
        <v>8213</v>
      </c>
      <c r="G3849" s="1">
        <v>-2612.4798525355491</v>
      </c>
      <c r="H3849" s="1">
        <v>7.297298249886485E-5</v>
      </c>
      <c r="K3849" s="4">
        <v>114963865.7</v>
      </c>
      <c r="L3849" s="5">
        <v>4675001</v>
      </c>
      <c r="M3849" s="6">
        <v>24.59119596</v>
      </c>
      <c r="AB3849" s="8" t="s">
        <v>7330</v>
      </c>
      <c r="AG3849" s="16">
        <v>0</v>
      </c>
    </row>
    <row r="3850" spans="1:33" x14ac:dyDescent="0.25">
      <c r="A3850" t="s">
        <v>4065</v>
      </c>
      <c r="B3850" t="s">
        <v>8214</v>
      </c>
      <c r="C3850" t="s">
        <v>8214</v>
      </c>
      <c r="G3850" s="1">
        <v>-2578.1970874206072</v>
      </c>
      <c r="H3850" s="1">
        <v>4.0155907079571432E-5</v>
      </c>
      <c r="K3850" s="4">
        <v>114963865.7</v>
      </c>
      <c r="L3850" s="5">
        <v>4675001</v>
      </c>
      <c r="M3850" s="6">
        <v>24.59119596</v>
      </c>
      <c r="AB3850" s="8" t="s">
        <v>7330</v>
      </c>
      <c r="AG3850" s="16">
        <v>0</v>
      </c>
    </row>
    <row r="3851" spans="1:33" x14ac:dyDescent="0.25">
      <c r="A3851" t="s">
        <v>4065</v>
      </c>
      <c r="B3851" t="s">
        <v>8215</v>
      </c>
      <c r="C3851" t="s">
        <v>8215</v>
      </c>
      <c r="G3851" s="1">
        <v>-2621.0529171789472</v>
      </c>
      <c r="H3851" s="1">
        <v>1.9444212777839082E-6</v>
      </c>
      <c r="K3851" s="4">
        <v>114963865.7</v>
      </c>
      <c r="L3851" s="5">
        <v>4675001</v>
      </c>
      <c r="M3851" s="6">
        <v>24.59119596</v>
      </c>
      <c r="AB3851" s="8" t="s">
        <v>7330</v>
      </c>
      <c r="AG3851" s="16">
        <v>0</v>
      </c>
    </row>
    <row r="3852" spans="1:33" x14ac:dyDescent="0.25">
      <c r="A3852" t="s">
        <v>4065</v>
      </c>
      <c r="B3852" t="s">
        <v>8216</v>
      </c>
      <c r="C3852" t="s">
        <v>8216</v>
      </c>
      <c r="G3852" s="1">
        <v>-2524.4896575766788</v>
      </c>
      <c r="H3852" s="1">
        <v>1.937554980104E-4</v>
      </c>
      <c r="K3852" s="4">
        <v>114963865.7</v>
      </c>
      <c r="L3852" s="5">
        <v>4675001</v>
      </c>
      <c r="M3852" s="6">
        <v>24.59119596</v>
      </c>
      <c r="AB3852" s="8" t="s">
        <v>7330</v>
      </c>
      <c r="AG3852" s="16">
        <v>0</v>
      </c>
    </row>
    <row r="3853" spans="1:33" x14ac:dyDescent="0.25">
      <c r="A3853" t="s">
        <v>4065</v>
      </c>
      <c r="B3853" t="s">
        <v>8217</v>
      </c>
      <c r="C3853" t="s">
        <v>8217</v>
      </c>
      <c r="G3853" s="1">
        <v>-2903.0661471109629</v>
      </c>
      <c r="H3853" s="1">
        <v>1.4235129701513359E-7</v>
      </c>
      <c r="K3853" s="4">
        <v>114963865.7</v>
      </c>
      <c r="L3853" s="5">
        <v>4675001</v>
      </c>
      <c r="M3853" s="6">
        <v>24.59119596</v>
      </c>
      <c r="AB3853" s="8" t="s">
        <v>7330</v>
      </c>
      <c r="AG3853" s="16">
        <v>0</v>
      </c>
    </row>
    <row r="3854" spans="1:33" x14ac:dyDescent="0.25">
      <c r="A3854" t="s">
        <v>4065</v>
      </c>
      <c r="B3854" t="s">
        <v>8218</v>
      </c>
      <c r="C3854" t="s">
        <v>8218</v>
      </c>
      <c r="G3854" s="1">
        <v>-2536.8986958869841</v>
      </c>
      <c r="H3854" s="1">
        <v>6.5947112112873498E-6</v>
      </c>
      <c r="K3854" s="4">
        <v>114963865.7</v>
      </c>
      <c r="L3854" s="5">
        <v>4675001</v>
      </c>
      <c r="M3854" s="6">
        <v>24.59119596</v>
      </c>
      <c r="AB3854" s="8" t="s">
        <v>7330</v>
      </c>
      <c r="AG3854" s="16">
        <v>0</v>
      </c>
    </row>
    <row r="3855" spans="1:33" x14ac:dyDescent="0.25">
      <c r="A3855" t="s">
        <v>4065</v>
      </c>
      <c r="B3855" t="s">
        <v>8219</v>
      </c>
      <c r="C3855" t="s">
        <v>8219</v>
      </c>
      <c r="G3855" s="1">
        <v>-2691.812424287481</v>
      </c>
      <c r="H3855" s="1">
        <v>1.292126110667647E-6</v>
      </c>
      <c r="K3855" s="4">
        <v>114963865.7</v>
      </c>
      <c r="L3855" s="5">
        <v>4675001</v>
      </c>
      <c r="M3855" s="6">
        <v>24.59119596</v>
      </c>
      <c r="AB3855" s="8" t="s">
        <v>7330</v>
      </c>
      <c r="AG3855" s="16">
        <v>0</v>
      </c>
    </row>
    <row r="3856" spans="1:33" x14ac:dyDescent="0.25">
      <c r="A3856" t="s">
        <v>4065</v>
      </c>
      <c r="B3856" t="s">
        <v>8220</v>
      </c>
      <c r="C3856" t="s">
        <v>8220</v>
      </c>
      <c r="G3856" s="1">
        <v>-2601.455123378576</v>
      </c>
      <c r="H3856" s="1">
        <v>1.359558747247E-4</v>
      </c>
      <c r="K3856" s="4">
        <v>114963865.7</v>
      </c>
      <c r="L3856" s="5">
        <v>4675001</v>
      </c>
      <c r="M3856" s="6">
        <v>24.59119596</v>
      </c>
      <c r="AB3856" s="8" t="s">
        <v>7330</v>
      </c>
      <c r="AG3856" s="16">
        <v>0</v>
      </c>
    </row>
    <row r="3857" spans="1:33" x14ac:dyDescent="0.25">
      <c r="A3857" t="s">
        <v>4065</v>
      </c>
      <c r="B3857" t="s">
        <v>8221</v>
      </c>
      <c r="C3857" t="s">
        <v>8221</v>
      </c>
      <c r="G3857" s="1">
        <v>-2644.0444362852681</v>
      </c>
      <c r="H3857" s="1">
        <v>1.085711313751E-4</v>
      </c>
      <c r="K3857" s="4">
        <v>114963865.7</v>
      </c>
      <c r="L3857" s="5">
        <v>4675001</v>
      </c>
      <c r="M3857" s="6">
        <v>24.59119596</v>
      </c>
      <c r="AB3857" s="8" t="s">
        <v>7330</v>
      </c>
      <c r="AG3857" s="16">
        <v>0</v>
      </c>
    </row>
    <row r="3858" spans="1:33" x14ac:dyDescent="0.25">
      <c r="A3858" t="s">
        <v>4065</v>
      </c>
      <c r="B3858" t="s">
        <v>8222</v>
      </c>
      <c r="C3858" t="s">
        <v>8222</v>
      </c>
      <c r="G3858" s="1">
        <v>-2603.252754852223</v>
      </c>
      <c r="H3858" s="1">
        <v>9.8168990859667237E-5</v>
      </c>
      <c r="K3858" s="4">
        <v>114963865.7</v>
      </c>
      <c r="L3858" s="5">
        <v>4675001</v>
      </c>
      <c r="M3858" s="6">
        <v>24.59119596</v>
      </c>
      <c r="AB3858" s="8" t="s">
        <v>7330</v>
      </c>
      <c r="AG3858" s="16">
        <v>0</v>
      </c>
    </row>
    <row r="3859" spans="1:33" x14ac:dyDescent="0.25">
      <c r="A3859" t="s">
        <v>4065</v>
      </c>
      <c r="B3859" t="s">
        <v>8223</v>
      </c>
      <c r="C3859" t="s">
        <v>8223</v>
      </c>
      <c r="G3859" s="1">
        <v>-2634.2352946646861</v>
      </c>
      <c r="H3859" s="1">
        <v>1.895254355726E-4</v>
      </c>
      <c r="K3859" s="4">
        <v>114963865.7</v>
      </c>
      <c r="L3859" s="5">
        <v>4675001</v>
      </c>
      <c r="M3859" s="6">
        <v>24.59119596</v>
      </c>
      <c r="AB3859" s="8" t="s">
        <v>7330</v>
      </c>
      <c r="AG3859" s="16">
        <v>0</v>
      </c>
    </row>
    <row r="3860" spans="1:33" x14ac:dyDescent="0.25">
      <c r="A3860" t="s">
        <v>4065</v>
      </c>
      <c r="B3860" t="s">
        <v>8224</v>
      </c>
      <c r="C3860" t="s">
        <v>8224</v>
      </c>
      <c r="G3860" s="1">
        <v>-2567.4218590152032</v>
      </c>
      <c r="H3860" s="1">
        <v>8.3256584836977624E-5</v>
      </c>
      <c r="K3860" s="4">
        <v>114963865.7</v>
      </c>
      <c r="L3860" s="5">
        <v>4675001</v>
      </c>
      <c r="M3860" s="6">
        <v>24.59119596</v>
      </c>
      <c r="AB3860" s="8" t="s">
        <v>7330</v>
      </c>
      <c r="AG3860" s="16">
        <v>0</v>
      </c>
    </row>
    <row r="3861" spans="1:33" x14ac:dyDescent="0.25">
      <c r="A3861" t="s">
        <v>4065</v>
      </c>
      <c r="B3861" t="s">
        <v>8225</v>
      </c>
      <c r="C3861" t="s">
        <v>8225</v>
      </c>
      <c r="G3861" s="1">
        <v>-2558.702487466986</v>
      </c>
      <c r="H3861" s="1">
        <v>4.7112404822533811E-5</v>
      </c>
      <c r="K3861" s="4">
        <v>114963865.7</v>
      </c>
      <c r="L3861" s="5">
        <v>4675001</v>
      </c>
      <c r="M3861" s="6">
        <v>24.59119596</v>
      </c>
      <c r="AB3861" s="8" t="s">
        <v>7330</v>
      </c>
      <c r="AG3861" s="16">
        <v>0</v>
      </c>
    </row>
    <row r="3862" spans="1:33" x14ac:dyDescent="0.25">
      <c r="A3862" t="s">
        <v>4065</v>
      </c>
      <c r="B3862" t="s">
        <v>8226</v>
      </c>
      <c r="C3862" t="s">
        <v>8226</v>
      </c>
      <c r="G3862" s="1">
        <v>-2594.166338315857</v>
      </c>
      <c r="H3862" s="1">
        <v>2.2681273033281021E-5</v>
      </c>
      <c r="K3862" s="4">
        <v>114963865.7</v>
      </c>
      <c r="L3862" s="5">
        <v>4675001</v>
      </c>
      <c r="M3862" s="6">
        <v>24.59119596</v>
      </c>
      <c r="AB3862" s="8" t="s">
        <v>7330</v>
      </c>
      <c r="AG3862" s="16">
        <v>0</v>
      </c>
    </row>
    <row r="3863" spans="1:33" x14ac:dyDescent="0.25">
      <c r="A3863" t="s">
        <v>4065</v>
      </c>
      <c r="B3863" t="s">
        <v>8227</v>
      </c>
      <c r="C3863" t="s">
        <v>8227</v>
      </c>
      <c r="G3863" s="1">
        <v>-2609.7743822114062</v>
      </c>
      <c r="H3863" s="1">
        <v>7.572132530850471E-6</v>
      </c>
      <c r="K3863" s="4">
        <v>114963865.7</v>
      </c>
      <c r="L3863" s="5">
        <v>4675001</v>
      </c>
      <c r="M3863" s="6">
        <v>24.59119596</v>
      </c>
      <c r="AB3863" s="8" t="s">
        <v>7330</v>
      </c>
      <c r="AG3863" s="16">
        <v>0</v>
      </c>
    </row>
    <row r="3864" spans="1:33" x14ac:dyDescent="0.25">
      <c r="A3864" t="s">
        <v>4065</v>
      </c>
      <c r="B3864" t="s">
        <v>8228</v>
      </c>
      <c r="C3864" t="s">
        <v>8228</v>
      </c>
      <c r="G3864" s="1">
        <v>-2514.292354086725</v>
      </c>
      <c r="H3864" s="1">
        <v>3.1584092297120002E-4</v>
      </c>
      <c r="K3864" s="4">
        <v>114963865.7</v>
      </c>
      <c r="L3864" s="5">
        <v>4675001</v>
      </c>
      <c r="M3864" s="6">
        <v>24.59119596</v>
      </c>
      <c r="AB3864" s="8" t="s">
        <v>7330</v>
      </c>
      <c r="AG3864" s="16">
        <v>0</v>
      </c>
    </row>
    <row r="3865" spans="1:33" x14ac:dyDescent="0.25">
      <c r="A3865" t="s">
        <v>4065</v>
      </c>
      <c r="B3865" t="s">
        <v>8229</v>
      </c>
      <c r="C3865" t="s">
        <v>8229</v>
      </c>
      <c r="G3865" s="1">
        <v>-2889.326966195621</v>
      </c>
      <c r="H3865" s="1">
        <v>1.200009364082126E-6</v>
      </c>
      <c r="K3865" s="4">
        <v>114963865.7</v>
      </c>
      <c r="L3865" s="5">
        <v>4675001</v>
      </c>
      <c r="M3865" s="6">
        <v>24.59119596</v>
      </c>
      <c r="AB3865" s="8" t="s">
        <v>7330</v>
      </c>
      <c r="AG3865" s="16">
        <v>0</v>
      </c>
    </row>
    <row r="3866" spans="1:33" x14ac:dyDescent="0.25">
      <c r="A3866" t="s">
        <v>4065</v>
      </c>
      <c r="B3866" t="s">
        <v>8230</v>
      </c>
      <c r="C3866" t="s">
        <v>8230</v>
      </c>
      <c r="G3866" s="1">
        <v>-2526.2939778954828</v>
      </c>
      <c r="H3866" s="1">
        <v>2.01988569445788E-5</v>
      </c>
      <c r="K3866" s="4">
        <v>114963865.7</v>
      </c>
      <c r="L3866" s="5">
        <v>4675001</v>
      </c>
      <c r="M3866" s="6">
        <v>24.59119596</v>
      </c>
      <c r="AB3866" s="8" t="s">
        <v>7330</v>
      </c>
      <c r="AG3866" s="16">
        <v>0</v>
      </c>
    </row>
    <row r="3867" spans="1:33" x14ac:dyDescent="0.25">
      <c r="A3867" t="s">
        <v>4065</v>
      </c>
      <c r="B3867" t="s">
        <v>8231</v>
      </c>
      <c r="C3867" t="s">
        <v>8231</v>
      </c>
      <c r="G3867" s="1">
        <v>-2502.7040011092158</v>
      </c>
      <c r="H3867" s="1">
        <v>3.0831620990729998E-4</v>
      </c>
      <c r="K3867" s="4">
        <v>114963865.7</v>
      </c>
      <c r="L3867" s="5">
        <v>4675001</v>
      </c>
      <c r="M3867" s="6">
        <v>24.59119596</v>
      </c>
      <c r="AB3867" s="8" t="s">
        <v>7330</v>
      </c>
      <c r="AG3867" s="16">
        <v>0</v>
      </c>
    </row>
    <row r="3868" spans="1:33" x14ac:dyDescent="0.25">
      <c r="A3868" t="s">
        <v>4065</v>
      </c>
      <c r="B3868" t="s">
        <v>8232</v>
      </c>
      <c r="C3868" t="s">
        <v>8232</v>
      </c>
      <c r="G3868" s="1">
        <v>-2456.1656833554748</v>
      </c>
      <c r="H3868" s="1">
        <v>4.040712355969E-4</v>
      </c>
      <c r="K3868" s="4">
        <v>114963865.7</v>
      </c>
      <c r="L3868" s="5">
        <v>4675001</v>
      </c>
      <c r="M3868" s="6">
        <v>24.59119596</v>
      </c>
      <c r="AB3868" s="8" t="s">
        <v>7330</v>
      </c>
      <c r="AG3868" s="16">
        <v>0</v>
      </c>
    </row>
    <row r="3869" spans="1:33" x14ac:dyDescent="0.25">
      <c r="A3869" t="s">
        <v>4065</v>
      </c>
      <c r="B3869" t="s">
        <v>8233</v>
      </c>
      <c r="C3869" t="s">
        <v>8233</v>
      </c>
      <c r="G3869" s="1">
        <v>-2679.8831189984699</v>
      </c>
      <c r="H3869" s="1">
        <v>6.197798509844351E-6</v>
      </c>
      <c r="K3869" s="4">
        <v>114963865.7</v>
      </c>
      <c r="L3869" s="5">
        <v>4675001</v>
      </c>
      <c r="M3869" s="6">
        <v>24.59119596</v>
      </c>
      <c r="AB3869" s="8" t="s">
        <v>7330</v>
      </c>
      <c r="AG3869" s="16">
        <v>0</v>
      </c>
    </row>
    <row r="3870" spans="1:33" x14ac:dyDescent="0.25">
      <c r="A3870" t="s">
        <v>4065</v>
      </c>
      <c r="B3870" t="s">
        <v>8234</v>
      </c>
      <c r="C3870" t="s">
        <v>8234</v>
      </c>
      <c r="G3870" s="1">
        <v>-2590.5000341964392</v>
      </c>
      <c r="H3870" s="1">
        <v>2.441525052078E-4</v>
      </c>
      <c r="K3870" s="4">
        <v>114963865.7</v>
      </c>
      <c r="L3870" s="5">
        <v>4675001</v>
      </c>
      <c r="M3870" s="6">
        <v>24.59119596</v>
      </c>
      <c r="AB3870" s="8" t="s">
        <v>7330</v>
      </c>
      <c r="AG3870" s="16">
        <v>0</v>
      </c>
    </row>
    <row r="3871" spans="1:33" x14ac:dyDescent="0.25">
      <c r="A3871" t="s">
        <v>4065</v>
      </c>
      <c r="B3871" t="s">
        <v>8235</v>
      </c>
      <c r="C3871" t="s">
        <v>8235</v>
      </c>
      <c r="G3871" s="1">
        <v>-2632.694367425428</v>
      </c>
      <c r="H3871" s="1">
        <v>2.082454280971E-4</v>
      </c>
      <c r="K3871" s="4">
        <v>114963865.7</v>
      </c>
      <c r="L3871" s="5">
        <v>4675001</v>
      </c>
      <c r="M3871" s="6">
        <v>24.59119596</v>
      </c>
      <c r="AB3871" s="8" t="s">
        <v>7330</v>
      </c>
      <c r="AG3871" s="16">
        <v>0</v>
      </c>
    </row>
    <row r="3872" spans="1:33" x14ac:dyDescent="0.25">
      <c r="A3872" t="s">
        <v>4065</v>
      </c>
      <c r="B3872" t="s">
        <v>8236</v>
      </c>
      <c r="C3872" t="s">
        <v>8236</v>
      </c>
      <c r="G3872" s="1">
        <v>-2976.4115804215721</v>
      </c>
      <c r="H3872" s="1">
        <v>7.3863051190555323E-7</v>
      </c>
      <c r="K3872" s="4">
        <v>114963865.7</v>
      </c>
      <c r="L3872" s="5">
        <v>4675001</v>
      </c>
      <c r="M3872" s="6">
        <v>24.59119596</v>
      </c>
      <c r="AB3872" s="8" t="s">
        <v>7330</v>
      </c>
      <c r="AG3872" s="16">
        <v>0</v>
      </c>
    </row>
    <row r="3873" spans="1:33" x14ac:dyDescent="0.25">
      <c r="A3873" t="s">
        <v>4065</v>
      </c>
      <c r="B3873" t="s">
        <v>8237</v>
      </c>
      <c r="C3873" t="s">
        <v>8237</v>
      </c>
      <c r="G3873" s="1">
        <v>-2592.2012420268379</v>
      </c>
      <c r="H3873" s="1">
        <v>1.9534676190340001E-4</v>
      </c>
      <c r="K3873" s="4">
        <v>114963865.7</v>
      </c>
      <c r="L3873" s="5">
        <v>4675001</v>
      </c>
      <c r="M3873" s="6">
        <v>24.59119596</v>
      </c>
      <c r="AB3873" s="8" t="s">
        <v>7330</v>
      </c>
      <c r="AG3873" s="16">
        <v>0</v>
      </c>
    </row>
    <row r="3874" spans="1:33" x14ac:dyDescent="0.25">
      <c r="A3874" t="s">
        <v>4065</v>
      </c>
      <c r="B3874" t="s">
        <v>8238</v>
      </c>
      <c r="C3874" t="s">
        <v>8238</v>
      </c>
      <c r="G3874" s="1">
        <v>-2623.070903765858</v>
      </c>
      <c r="H3874" s="1">
        <v>3.3243990474930002E-4</v>
      </c>
      <c r="K3874" s="4">
        <v>114963865.7</v>
      </c>
      <c r="L3874" s="5">
        <v>4675001</v>
      </c>
      <c r="M3874" s="6">
        <v>24.59119596</v>
      </c>
      <c r="AB3874" s="8" t="s">
        <v>7330</v>
      </c>
      <c r="AG3874" s="16">
        <v>0</v>
      </c>
    </row>
    <row r="3875" spans="1:33" x14ac:dyDescent="0.25">
      <c r="A3875" t="s">
        <v>4065</v>
      </c>
      <c r="B3875" t="s">
        <v>8239</v>
      </c>
      <c r="C3875" t="s">
        <v>8239</v>
      </c>
      <c r="G3875" s="1">
        <v>-2556.7140401503339</v>
      </c>
      <c r="H3875" s="1">
        <v>1.7159096671770001E-4</v>
      </c>
      <c r="K3875" s="4">
        <v>114963865.7</v>
      </c>
      <c r="L3875" s="5">
        <v>4675001</v>
      </c>
      <c r="M3875" s="6">
        <v>24.59119596</v>
      </c>
      <c r="AB3875" s="8" t="s">
        <v>7330</v>
      </c>
      <c r="AG3875" s="16">
        <v>0</v>
      </c>
    </row>
    <row r="3876" spans="1:33" x14ac:dyDescent="0.25">
      <c r="A3876" t="s">
        <v>4065</v>
      </c>
      <c r="B3876" t="s">
        <v>8240</v>
      </c>
      <c r="C3876" t="s">
        <v>8240</v>
      </c>
      <c r="G3876" s="1">
        <v>-2557.7842014367429</v>
      </c>
      <c r="H3876" s="1">
        <v>7.074908839800846E-5</v>
      </c>
      <c r="K3876" s="4">
        <v>114963865.7</v>
      </c>
      <c r="L3876" s="5">
        <v>4675001</v>
      </c>
      <c r="M3876" s="6">
        <v>24.59119596</v>
      </c>
      <c r="AB3876" s="8" t="s">
        <v>7330</v>
      </c>
      <c r="AG3876" s="16">
        <v>0</v>
      </c>
    </row>
    <row r="3877" spans="1:33" x14ac:dyDescent="0.25">
      <c r="A3877" t="s">
        <v>4065</v>
      </c>
      <c r="B3877" t="s">
        <v>8241</v>
      </c>
      <c r="C3877" t="s">
        <v>8241</v>
      </c>
      <c r="G3877" s="1">
        <v>-2548.0997056467932</v>
      </c>
      <c r="H3877" s="1">
        <v>1.054669347605E-4</v>
      </c>
      <c r="K3877" s="4">
        <v>114963865.7</v>
      </c>
      <c r="L3877" s="5">
        <v>4675001</v>
      </c>
      <c r="M3877" s="6">
        <v>24.59119596</v>
      </c>
      <c r="AB3877" s="8" t="s">
        <v>7330</v>
      </c>
      <c r="AG3877" s="16">
        <v>0</v>
      </c>
    </row>
    <row r="3878" spans="1:33" x14ac:dyDescent="0.25">
      <c r="A3878" t="s">
        <v>4065</v>
      </c>
      <c r="B3878" t="s">
        <v>8242</v>
      </c>
      <c r="C3878" t="s">
        <v>8242</v>
      </c>
      <c r="G3878" s="1">
        <v>-2583.174898920573</v>
      </c>
      <c r="H3878" s="1">
        <v>5.8798849725355429E-5</v>
      </c>
      <c r="K3878" s="4">
        <v>114963865.7</v>
      </c>
      <c r="L3878" s="5">
        <v>4675001</v>
      </c>
      <c r="M3878" s="6">
        <v>24.59119596</v>
      </c>
      <c r="AB3878" s="8" t="s">
        <v>7330</v>
      </c>
      <c r="AG3878" s="16">
        <v>0</v>
      </c>
    </row>
    <row r="3879" spans="1:33" x14ac:dyDescent="0.25">
      <c r="A3879" t="s">
        <v>4065</v>
      </c>
      <c r="B3879" t="s">
        <v>8243</v>
      </c>
      <c r="C3879" t="s">
        <v>8243</v>
      </c>
      <c r="G3879" s="1">
        <v>-2598.568489159939</v>
      </c>
      <c r="H3879" s="1">
        <v>2.5584733287306501E-5</v>
      </c>
      <c r="K3879" s="4">
        <v>114963865.7</v>
      </c>
      <c r="L3879" s="5">
        <v>4675001</v>
      </c>
      <c r="M3879" s="6">
        <v>24.59119596</v>
      </c>
      <c r="AB3879" s="8" t="s">
        <v>7330</v>
      </c>
      <c r="AG3879" s="16">
        <v>0</v>
      </c>
    </row>
    <row r="3880" spans="1:33" x14ac:dyDescent="0.25">
      <c r="A3880" t="s">
        <v>4065</v>
      </c>
      <c r="B3880" t="s">
        <v>8244</v>
      </c>
      <c r="C3880" t="s">
        <v>8244</v>
      </c>
      <c r="G3880" s="1">
        <v>-2504.156711794491</v>
      </c>
      <c r="H3880" s="1">
        <v>5.0087528081810002E-4</v>
      </c>
      <c r="K3880" s="4">
        <v>114963865.7</v>
      </c>
      <c r="L3880" s="5">
        <v>4675001</v>
      </c>
      <c r="M3880" s="6">
        <v>24.59119596</v>
      </c>
      <c r="AB3880" s="8" t="s">
        <v>7330</v>
      </c>
      <c r="AG3880" s="16">
        <v>0</v>
      </c>
    </row>
    <row r="3881" spans="1:33" x14ac:dyDescent="0.25">
      <c r="A3881" t="s">
        <v>4065</v>
      </c>
      <c r="B3881" t="s">
        <v>8245</v>
      </c>
      <c r="C3881" t="s">
        <v>8245</v>
      </c>
      <c r="G3881" s="1">
        <v>-2515.7556157903659</v>
      </c>
      <c r="H3881" s="1">
        <v>5.5340388562181361E-5</v>
      </c>
      <c r="K3881" s="4">
        <v>114963865.7</v>
      </c>
      <c r="L3881" s="5">
        <v>4675001</v>
      </c>
      <c r="M3881" s="6">
        <v>24.59119596</v>
      </c>
      <c r="AB3881" s="8" t="s">
        <v>7330</v>
      </c>
      <c r="AG3881" s="16">
        <v>0</v>
      </c>
    </row>
    <row r="3882" spans="1:33" x14ac:dyDescent="0.25">
      <c r="A3882" t="s">
        <v>4065</v>
      </c>
      <c r="B3882" t="s">
        <v>8246</v>
      </c>
      <c r="C3882" t="s">
        <v>8246</v>
      </c>
      <c r="G3882" s="1">
        <v>-2492.625184866039</v>
      </c>
      <c r="H3882" s="1">
        <v>5.0965348291430001E-4</v>
      </c>
      <c r="K3882" s="4">
        <v>114963865.7</v>
      </c>
      <c r="L3882" s="5">
        <v>4675001</v>
      </c>
      <c r="M3882" s="6">
        <v>24.59119596</v>
      </c>
      <c r="AB3882" s="8" t="s">
        <v>7330</v>
      </c>
      <c r="AG3882" s="16">
        <v>0</v>
      </c>
    </row>
    <row r="3883" spans="1:33" x14ac:dyDescent="0.25">
      <c r="A3883" t="s">
        <v>4065</v>
      </c>
      <c r="B3883" t="s">
        <v>8247</v>
      </c>
      <c r="C3883" t="s">
        <v>8247</v>
      </c>
      <c r="G3883" s="1">
        <v>-3028.9985573106542</v>
      </c>
      <c r="H3883" s="1">
        <v>3.1852587040619162E-12</v>
      </c>
      <c r="K3883" s="4">
        <v>114963865.7</v>
      </c>
      <c r="L3883" s="5">
        <v>4675001</v>
      </c>
      <c r="M3883" s="6">
        <v>24.59119596</v>
      </c>
      <c r="AB3883" s="8" t="s">
        <v>7330</v>
      </c>
      <c r="AG3883" s="16">
        <v>0</v>
      </c>
    </row>
    <row r="3884" spans="1:33" x14ac:dyDescent="0.25">
      <c r="A3884" t="s">
        <v>4065</v>
      </c>
      <c r="B3884" t="s">
        <v>8248</v>
      </c>
      <c r="C3884" t="s">
        <v>8248</v>
      </c>
      <c r="G3884" s="1">
        <v>-2446.4514923524898</v>
      </c>
      <c r="H3884" s="1">
        <v>6.132458094707E-4</v>
      </c>
      <c r="K3884" s="4">
        <v>114963865.7</v>
      </c>
      <c r="L3884" s="5">
        <v>4675001</v>
      </c>
      <c r="M3884" s="6">
        <v>24.59119596</v>
      </c>
      <c r="AB3884" s="8" t="s">
        <v>7330</v>
      </c>
      <c r="AG3884" s="16">
        <v>0</v>
      </c>
    </row>
    <row r="3885" spans="1:33" x14ac:dyDescent="0.25">
      <c r="A3885" t="s">
        <v>4065</v>
      </c>
      <c r="B3885" t="s">
        <v>8249</v>
      </c>
      <c r="C3885" t="s">
        <v>8249</v>
      </c>
      <c r="G3885" s="1">
        <v>-2352.4285626577198</v>
      </c>
      <c r="H3885" s="1">
        <v>6.73242679215E-4</v>
      </c>
      <c r="K3885" s="4">
        <v>114963865.7</v>
      </c>
      <c r="L3885" s="5">
        <v>4675001</v>
      </c>
      <c r="M3885" s="6">
        <v>24.59119596</v>
      </c>
      <c r="AB3885" s="8" t="s">
        <v>7330</v>
      </c>
      <c r="AG3885" s="16">
        <v>0</v>
      </c>
    </row>
    <row r="3886" spans="1:33" x14ac:dyDescent="0.25">
      <c r="A3886" t="s">
        <v>4065</v>
      </c>
      <c r="B3886" t="s">
        <v>8250</v>
      </c>
      <c r="C3886" t="s">
        <v>8250</v>
      </c>
      <c r="G3886" s="1">
        <v>-2875.6850889778079</v>
      </c>
      <c r="H3886" s="1">
        <v>7.6970547415361477E-6</v>
      </c>
      <c r="K3886" s="4">
        <v>114963865.7</v>
      </c>
      <c r="L3886" s="5">
        <v>4675001</v>
      </c>
      <c r="M3886" s="6">
        <v>24.59119596</v>
      </c>
      <c r="AB3886" s="8" t="s">
        <v>7330</v>
      </c>
      <c r="AG3886" s="16">
        <v>0</v>
      </c>
    </row>
    <row r="3887" spans="1:33" x14ac:dyDescent="0.25">
      <c r="A3887" t="s">
        <v>4065</v>
      </c>
      <c r="B3887" t="s">
        <v>8251</v>
      </c>
      <c r="C3887" t="s">
        <v>8251</v>
      </c>
      <c r="G3887" s="1">
        <v>-3157.3775379506228</v>
      </c>
      <c r="K3887" s="4">
        <v>114963865.7</v>
      </c>
      <c r="L3887" s="5">
        <v>4675001</v>
      </c>
      <c r="M3887" s="6">
        <v>24.59119596</v>
      </c>
      <c r="AB3887" s="8" t="s">
        <v>7330</v>
      </c>
      <c r="AG3887" s="16">
        <v>0</v>
      </c>
    </row>
    <row r="3888" spans="1:33" x14ac:dyDescent="0.25">
      <c r="A3888" t="s">
        <v>4065</v>
      </c>
      <c r="B3888" t="s">
        <v>8252</v>
      </c>
      <c r="C3888" t="s">
        <v>8252</v>
      </c>
      <c r="G3888" s="1">
        <v>-2579.61399969472</v>
      </c>
      <c r="H3888" s="1">
        <v>4.639582529474E-4</v>
      </c>
      <c r="K3888" s="4">
        <v>114963865.7</v>
      </c>
      <c r="L3888" s="5">
        <v>4675001</v>
      </c>
      <c r="M3888" s="6">
        <v>24.59119596</v>
      </c>
      <c r="AB3888" s="8" t="s">
        <v>7330</v>
      </c>
      <c r="AG3888" s="16">
        <v>0</v>
      </c>
    </row>
    <row r="3889" spans="1:33" x14ac:dyDescent="0.25">
      <c r="A3889" t="s">
        <v>4065</v>
      </c>
      <c r="B3889" t="s">
        <v>8253</v>
      </c>
      <c r="C3889" t="s">
        <v>8253</v>
      </c>
      <c r="G3889" s="1">
        <v>-2236.817591313888</v>
      </c>
      <c r="H3889" s="1">
        <v>7.7182711496559997E-4</v>
      </c>
      <c r="K3889" s="4">
        <v>114963865.7</v>
      </c>
      <c r="L3889" s="5">
        <v>4675001</v>
      </c>
      <c r="M3889" s="6">
        <v>24.59119596</v>
      </c>
      <c r="AB3889" s="8" t="s">
        <v>7330</v>
      </c>
      <c r="AG3889" s="16">
        <v>0</v>
      </c>
    </row>
    <row r="3890" spans="1:33" x14ac:dyDescent="0.25">
      <c r="A3890" t="s">
        <v>4065</v>
      </c>
      <c r="B3890" t="s">
        <v>8254</v>
      </c>
      <c r="C3890" t="s">
        <v>8254</v>
      </c>
      <c r="G3890" s="1">
        <v>-2668.0329390018669</v>
      </c>
      <c r="H3890" s="1">
        <v>2.47509207682996E-5</v>
      </c>
      <c r="K3890" s="4">
        <v>114963865.7</v>
      </c>
      <c r="L3890" s="5">
        <v>4675001</v>
      </c>
      <c r="M3890" s="6">
        <v>24.59119596</v>
      </c>
      <c r="AB3890" s="8" t="s">
        <v>7330</v>
      </c>
      <c r="AG3890" s="16">
        <v>0</v>
      </c>
    </row>
    <row r="3891" spans="1:33" x14ac:dyDescent="0.25">
      <c r="A3891" t="s">
        <v>4065</v>
      </c>
      <c r="B3891" t="s">
        <v>8255</v>
      </c>
      <c r="C3891" t="s">
        <v>8255</v>
      </c>
      <c r="G3891" s="1">
        <v>-2621.417225538783</v>
      </c>
      <c r="H3891" s="1">
        <v>4.3081952082439998E-4</v>
      </c>
      <c r="K3891" s="4">
        <v>114963865.7</v>
      </c>
      <c r="L3891" s="5">
        <v>4675001</v>
      </c>
      <c r="M3891" s="6">
        <v>24.59119596</v>
      </c>
      <c r="AB3891" s="8" t="s">
        <v>7330</v>
      </c>
      <c r="AG3891" s="16">
        <v>0</v>
      </c>
    </row>
    <row r="3892" spans="1:33" x14ac:dyDescent="0.25">
      <c r="A3892" t="s">
        <v>4065</v>
      </c>
      <c r="B3892" t="s">
        <v>8256</v>
      </c>
      <c r="C3892" t="s">
        <v>8256</v>
      </c>
      <c r="G3892" s="1">
        <v>-2581.2199551076801</v>
      </c>
      <c r="H3892" s="1">
        <v>3.9826815439459999E-4</v>
      </c>
      <c r="K3892" s="4">
        <v>114963865.7</v>
      </c>
      <c r="L3892" s="5">
        <v>4675001</v>
      </c>
      <c r="M3892" s="6">
        <v>24.59119596</v>
      </c>
      <c r="AB3892" s="8" t="s">
        <v>7330</v>
      </c>
      <c r="AG3892" s="16">
        <v>0</v>
      </c>
    </row>
    <row r="3893" spans="1:33" x14ac:dyDescent="0.25">
      <c r="A3893" t="s">
        <v>4065</v>
      </c>
      <c r="B3893" t="s">
        <v>8257</v>
      </c>
      <c r="C3893" t="s">
        <v>8257</v>
      </c>
      <c r="G3893" s="1">
        <v>-2611.9773379779499</v>
      </c>
      <c r="H3893" s="1">
        <v>5.7618555826289999E-4</v>
      </c>
      <c r="K3893" s="4">
        <v>114963865.7</v>
      </c>
      <c r="L3893" s="5">
        <v>4675001</v>
      </c>
      <c r="M3893" s="6">
        <v>24.59119596</v>
      </c>
      <c r="AB3893" s="8" t="s">
        <v>7330</v>
      </c>
      <c r="AG3893" s="16">
        <v>0</v>
      </c>
    </row>
    <row r="3894" spans="1:33" x14ac:dyDescent="0.25">
      <c r="A3894" t="s">
        <v>4065</v>
      </c>
      <c r="B3894" t="s">
        <v>8258</v>
      </c>
      <c r="C3894" t="s">
        <v>8258</v>
      </c>
      <c r="G3894" s="1">
        <v>-3019.8417596490722</v>
      </c>
      <c r="H3894" s="1">
        <v>1.397474142338577E-6</v>
      </c>
      <c r="K3894" s="4">
        <v>114963865.7</v>
      </c>
      <c r="L3894" s="5">
        <v>4675001</v>
      </c>
      <c r="M3894" s="6">
        <v>24.59119596</v>
      </c>
      <c r="AB3894" s="8" t="s">
        <v>7330</v>
      </c>
      <c r="AG3894" s="16">
        <v>0</v>
      </c>
    </row>
    <row r="3895" spans="1:33" x14ac:dyDescent="0.25">
      <c r="A3895" t="s">
        <v>4065</v>
      </c>
      <c r="B3895" t="s">
        <v>8259</v>
      </c>
      <c r="C3895" t="s">
        <v>8259</v>
      </c>
      <c r="G3895" s="1">
        <v>-2546.0730697132649</v>
      </c>
      <c r="H3895" s="1">
        <v>3.4567479609930001E-4</v>
      </c>
      <c r="K3895" s="4">
        <v>114963865.7</v>
      </c>
      <c r="L3895" s="5">
        <v>4675001</v>
      </c>
      <c r="M3895" s="6">
        <v>24.59119596</v>
      </c>
      <c r="AB3895" s="8" t="s">
        <v>7330</v>
      </c>
      <c r="AG3895" s="16">
        <v>0</v>
      </c>
    </row>
    <row r="3896" spans="1:33" x14ac:dyDescent="0.25">
      <c r="A3896" t="s">
        <v>4065</v>
      </c>
      <c r="B3896" t="s">
        <v>8260</v>
      </c>
      <c r="C3896" t="s">
        <v>8260</v>
      </c>
      <c r="G3896" s="1">
        <v>-2547.1208049307929</v>
      </c>
      <c r="H3896" s="1">
        <v>1.5586925842870001E-4</v>
      </c>
      <c r="K3896" s="4">
        <v>114963865.7</v>
      </c>
      <c r="L3896" s="5">
        <v>4675001</v>
      </c>
      <c r="M3896" s="6">
        <v>24.59119596</v>
      </c>
      <c r="AB3896" s="8" t="s">
        <v>7330</v>
      </c>
      <c r="AG3896" s="16">
        <v>0</v>
      </c>
    </row>
    <row r="3897" spans="1:33" x14ac:dyDescent="0.25">
      <c r="A3897" t="s">
        <v>4065</v>
      </c>
      <c r="B3897" t="s">
        <v>8261</v>
      </c>
      <c r="C3897" t="s">
        <v>8261</v>
      </c>
      <c r="G3897" s="1">
        <v>-2961.978299815315</v>
      </c>
      <c r="H3897" s="1">
        <v>6.4598124071587469E-6</v>
      </c>
      <c r="K3897" s="4">
        <v>114963865.7</v>
      </c>
      <c r="L3897" s="5">
        <v>4675001</v>
      </c>
      <c r="M3897" s="6">
        <v>24.59119596</v>
      </c>
      <c r="AB3897" s="8" t="s">
        <v>7330</v>
      </c>
      <c r="AG3897" s="16">
        <v>0</v>
      </c>
    </row>
    <row r="3898" spans="1:33" x14ac:dyDescent="0.25">
      <c r="A3898" t="s">
        <v>4065</v>
      </c>
      <c r="B3898" t="s">
        <v>8262</v>
      </c>
      <c r="C3898" t="s">
        <v>8262</v>
      </c>
      <c r="G3898" s="1">
        <v>-2537.562691439055</v>
      </c>
      <c r="H3898" s="1">
        <v>2.221991067308E-4</v>
      </c>
      <c r="K3898" s="4">
        <v>114963865.7</v>
      </c>
      <c r="L3898" s="5">
        <v>4675001</v>
      </c>
      <c r="M3898" s="6">
        <v>24.59119596</v>
      </c>
      <c r="AB3898" s="8" t="s">
        <v>7330</v>
      </c>
      <c r="AG3898" s="16">
        <v>0</v>
      </c>
    </row>
    <row r="3899" spans="1:33" x14ac:dyDescent="0.25">
      <c r="A3899" t="s">
        <v>4065</v>
      </c>
      <c r="B3899" t="s">
        <v>8263</v>
      </c>
      <c r="C3899" t="s">
        <v>8263</v>
      </c>
      <c r="G3899" s="1">
        <v>-2572.2531676405888</v>
      </c>
      <c r="H3899" s="1">
        <v>1.3957407657210001E-4</v>
      </c>
      <c r="K3899" s="4">
        <v>114963865.7</v>
      </c>
      <c r="L3899" s="5">
        <v>4675001</v>
      </c>
      <c r="M3899" s="6">
        <v>24.59119596</v>
      </c>
      <c r="AB3899" s="8" t="s">
        <v>7330</v>
      </c>
      <c r="AG3899" s="16">
        <v>0</v>
      </c>
    </row>
    <row r="3900" spans="1:33" x14ac:dyDescent="0.25">
      <c r="A3900" t="s">
        <v>4065</v>
      </c>
      <c r="B3900" t="s">
        <v>8264</v>
      </c>
      <c r="C3900" t="s">
        <v>8264</v>
      </c>
      <c r="G3900" s="1">
        <v>-2494.0822345617698</v>
      </c>
      <c r="H3900" s="1">
        <v>7.562683594962E-4</v>
      </c>
      <c r="K3900" s="4">
        <v>114963865.7</v>
      </c>
      <c r="L3900" s="5">
        <v>4675001</v>
      </c>
      <c r="M3900" s="6">
        <v>24.59119596</v>
      </c>
      <c r="AB3900" s="8" t="s">
        <v>7330</v>
      </c>
      <c r="AG3900" s="16">
        <v>0</v>
      </c>
    </row>
    <row r="3901" spans="1:33" x14ac:dyDescent="0.25">
      <c r="A3901" t="s">
        <v>4065</v>
      </c>
      <c r="B3901" t="s">
        <v>8265</v>
      </c>
      <c r="C3901" t="s">
        <v>8265</v>
      </c>
      <c r="G3901" s="1">
        <v>-2587.4346155392868</v>
      </c>
      <c r="H3901" s="1">
        <v>7.6206857045955467E-5</v>
      </c>
      <c r="K3901" s="4">
        <v>114963865.7</v>
      </c>
      <c r="L3901" s="5">
        <v>4675001</v>
      </c>
      <c r="M3901" s="6">
        <v>24.59119596</v>
      </c>
      <c r="AB3901" s="8" t="s">
        <v>7330</v>
      </c>
      <c r="AG3901" s="16">
        <v>0</v>
      </c>
    </row>
    <row r="3902" spans="1:33" x14ac:dyDescent="0.25">
      <c r="A3902" t="s">
        <v>4065</v>
      </c>
      <c r="B3902" t="s">
        <v>8266</v>
      </c>
      <c r="C3902" t="s">
        <v>8266</v>
      </c>
      <c r="G3902" s="1">
        <v>-2482.6071299246209</v>
      </c>
      <c r="H3902" s="1">
        <v>7.673884818765E-4</v>
      </c>
      <c r="K3902" s="4">
        <v>114963865.7</v>
      </c>
      <c r="L3902" s="5">
        <v>4675001</v>
      </c>
      <c r="M3902" s="6">
        <v>24.59119596</v>
      </c>
      <c r="AB3902" s="8" t="s">
        <v>7330</v>
      </c>
      <c r="AG3902" s="16">
        <v>0</v>
      </c>
    </row>
    <row r="3903" spans="1:33" x14ac:dyDescent="0.25">
      <c r="A3903" t="s">
        <v>4065</v>
      </c>
      <c r="B3903" t="s">
        <v>8267</v>
      </c>
      <c r="C3903" t="s">
        <v>8267</v>
      </c>
      <c r="G3903" s="1">
        <v>-2343.5054066896878</v>
      </c>
      <c r="H3903" s="1">
        <v>9.3600126810430004E-4</v>
      </c>
      <c r="K3903" s="4">
        <v>114963865.7</v>
      </c>
      <c r="L3903" s="5">
        <v>4675001</v>
      </c>
      <c r="M3903" s="6">
        <v>24.59119596</v>
      </c>
      <c r="AB3903" s="8" t="s">
        <v>7330</v>
      </c>
      <c r="AG3903" s="16">
        <v>0</v>
      </c>
    </row>
    <row r="3904" spans="1:33" x14ac:dyDescent="0.25">
      <c r="A3904" t="s">
        <v>4065</v>
      </c>
      <c r="B3904" t="s">
        <v>8268</v>
      </c>
      <c r="C3904" t="s">
        <v>8268</v>
      </c>
      <c r="G3904" s="1">
        <v>-2505.2830571209902</v>
      </c>
      <c r="H3904" s="1">
        <v>1.388866358849E-4</v>
      </c>
      <c r="K3904" s="4">
        <v>114963865.7</v>
      </c>
      <c r="L3904" s="5">
        <v>4675001</v>
      </c>
      <c r="M3904" s="6">
        <v>24.59119596</v>
      </c>
      <c r="AB3904" s="8" t="s">
        <v>7330</v>
      </c>
      <c r="AG3904" s="16">
        <v>0</v>
      </c>
    </row>
    <row r="3905" spans="1:33" x14ac:dyDescent="0.25">
      <c r="A3905" t="s">
        <v>4065</v>
      </c>
      <c r="B3905" t="s">
        <v>8269</v>
      </c>
      <c r="C3905" t="s">
        <v>8269</v>
      </c>
      <c r="G3905" s="1">
        <v>-2436.7948173609489</v>
      </c>
      <c r="H3905" s="1">
        <v>8.7883971910369995E-4</v>
      </c>
      <c r="K3905" s="4">
        <v>114963865.7</v>
      </c>
      <c r="L3905" s="5">
        <v>4675001</v>
      </c>
      <c r="M3905" s="6">
        <v>24.59119596</v>
      </c>
      <c r="AB3905" s="8" t="s">
        <v>7330</v>
      </c>
      <c r="AG3905" s="16">
        <v>0</v>
      </c>
    </row>
    <row r="3906" spans="1:33" x14ac:dyDescent="0.25">
      <c r="A3906" t="s">
        <v>4065</v>
      </c>
      <c r="B3906" t="s">
        <v>8270</v>
      </c>
      <c r="C3906" t="s">
        <v>8270</v>
      </c>
      <c r="G3906" s="1">
        <v>-2228.8050145749671</v>
      </c>
      <c r="H3906" s="1">
        <v>1.0356044982635E-3</v>
      </c>
      <c r="K3906" s="4">
        <v>114963865.7</v>
      </c>
      <c r="L3906" s="5">
        <v>4675001</v>
      </c>
      <c r="M3906" s="6">
        <v>24.59119596</v>
      </c>
      <c r="AB3906" s="8" t="s">
        <v>7330</v>
      </c>
      <c r="AG3906" s="16">
        <v>0</v>
      </c>
    </row>
    <row r="3907" spans="1:33" x14ac:dyDescent="0.25">
      <c r="A3907" t="s">
        <v>4065</v>
      </c>
      <c r="B3907" t="s">
        <v>8271</v>
      </c>
      <c r="C3907" t="s">
        <v>8271</v>
      </c>
      <c r="G3907" s="1">
        <v>-3013.926990597713</v>
      </c>
      <c r="H3907" s="1">
        <v>3.3153405391600649E-9</v>
      </c>
      <c r="K3907" s="4">
        <v>114963865.7</v>
      </c>
      <c r="L3907" s="5">
        <v>4675001</v>
      </c>
      <c r="M3907" s="6">
        <v>24.59119596</v>
      </c>
      <c r="AB3907" s="8" t="s">
        <v>7330</v>
      </c>
      <c r="AG3907" s="16">
        <v>0</v>
      </c>
    </row>
    <row r="3908" spans="1:33" x14ac:dyDescent="0.25">
      <c r="A3908" t="s">
        <v>4065</v>
      </c>
      <c r="B3908" t="s">
        <v>8272</v>
      </c>
      <c r="C3908" t="s">
        <v>8272</v>
      </c>
      <c r="G3908" s="1">
        <v>-2568.7964407150398</v>
      </c>
      <c r="H3908" s="1">
        <v>7.1624133993320003E-4</v>
      </c>
      <c r="K3908" s="4">
        <v>114963865.7</v>
      </c>
      <c r="L3908" s="5">
        <v>4675001</v>
      </c>
      <c r="M3908" s="6">
        <v>24.59119596</v>
      </c>
      <c r="AB3908" s="8" t="s">
        <v>7330</v>
      </c>
      <c r="AG3908" s="16">
        <v>0</v>
      </c>
    </row>
    <row r="3909" spans="1:33" x14ac:dyDescent="0.25">
      <c r="A3909" t="s">
        <v>4065</v>
      </c>
      <c r="B3909" t="s">
        <v>8273</v>
      </c>
      <c r="C3909" t="s">
        <v>8273</v>
      </c>
      <c r="G3909" s="1">
        <v>-2862.1395987889669</v>
      </c>
      <c r="H3909" s="1">
        <v>3.7957842516543262E-5</v>
      </c>
      <c r="K3909" s="4">
        <v>114963865.7</v>
      </c>
      <c r="L3909" s="5">
        <v>4675001</v>
      </c>
      <c r="M3909" s="6">
        <v>24.59119596</v>
      </c>
      <c r="AB3909" s="8" t="s">
        <v>7330</v>
      </c>
      <c r="AG3909" s="16">
        <v>0</v>
      </c>
    </row>
    <row r="3910" spans="1:33" x14ac:dyDescent="0.25">
      <c r="A3910" t="s">
        <v>4065</v>
      </c>
      <c r="B3910" t="s">
        <v>8274</v>
      </c>
      <c r="C3910" t="s">
        <v>8274</v>
      </c>
      <c r="G3910" s="1">
        <v>-2656.2611860734341</v>
      </c>
      <c r="H3910" s="1">
        <v>8.431111109400742E-5</v>
      </c>
      <c r="K3910" s="4">
        <v>114963865.7</v>
      </c>
      <c r="L3910" s="5">
        <v>4675001</v>
      </c>
      <c r="M3910" s="6">
        <v>24.59119596</v>
      </c>
      <c r="AB3910" s="8" t="s">
        <v>7330</v>
      </c>
      <c r="AG3910" s="16">
        <v>0</v>
      </c>
    </row>
    <row r="3911" spans="1:33" x14ac:dyDescent="0.25">
      <c r="A3911" t="s">
        <v>4065</v>
      </c>
      <c r="B3911" t="s">
        <v>8275</v>
      </c>
      <c r="C3911" t="s">
        <v>8275</v>
      </c>
      <c r="G3911" s="1">
        <v>-2610.2123871959088</v>
      </c>
      <c r="H3911" s="1">
        <v>6.7357583824069998E-4</v>
      </c>
      <c r="K3911" s="4">
        <v>114963865.7</v>
      </c>
      <c r="L3911" s="5">
        <v>4675001</v>
      </c>
      <c r="M3911" s="6">
        <v>24.59119596</v>
      </c>
      <c r="AB3911" s="8" t="s">
        <v>7330</v>
      </c>
      <c r="AG3911" s="16">
        <v>0</v>
      </c>
    </row>
    <row r="3912" spans="1:33" x14ac:dyDescent="0.25">
      <c r="A3912" t="s">
        <v>4065</v>
      </c>
      <c r="B3912" t="s">
        <v>8276</v>
      </c>
      <c r="C3912" t="s">
        <v>8276</v>
      </c>
      <c r="G3912" s="1">
        <v>-3141.029534944741</v>
      </c>
      <c r="K3912" s="4">
        <v>114963865.7</v>
      </c>
      <c r="L3912" s="5">
        <v>4675001</v>
      </c>
      <c r="M3912" s="6">
        <v>24.59119596</v>
      </c>
      <c r="AB3912" s="8" t="s">
        <v>7330</v>
      </c>
      <c r="AG3912" s="16">
        <v>0</v>
      </c>
    </row>
    <row r="3913" spans="1:33" x14ac:dyDescent="0.25">
      <c r="A3913" t="s">
        <v>4065</v>
      </c>
      <c r="B3913" t="s">
        <v>8277</v>
      </c>
      <c r="C3913" t="s">
        <v>8277</v>
      </c>
      <c r="G3913" s="1">
        <v>-2570.3083003597858</v>
      </c>
      <c r="H3913" s="1">
        <v>6.376310670599E-4</v>
      </c>
      <c r="K3913" s="4">
        <v>114963865.7</v>
      </c>
      <c r="L3913" s="5">
        <v>4675001</v>
      </c>
      <c r="M3913" s="6">
        <v>24.59119596</v>
      </c>
      <c r="AB3913" s="8" t="s">
        <v>7330</v>
      </c>
      <c r="AG3913" s="16">
        <v>0</v>
      </c>
    </row>
    <row r="3914" spans="1:33" x14ac:dyDescent="0.25">
      <c r="A3914" t="s">
        <v>4065</v>
      </c>
      <c r="B3914" t="s">
        <v>8278</v>
      </c>
      <c r="C3914" t="s">
        <v>8278</v>
      </c>
      <c r="G3914" s="1">
        <v>-2600.953999494408</v>
      </c>
      <c r="H3914" s="1">
        <v>8.5845388004209997E-4</v>
      </c>
      <c r="K3914" s="4">
        <v>114963865.7</v>
      </c>
      <c r="L3914" s="5">
        <v>4675001</v>
      </c>
      <c r="M3914" s="6">
        <v>24.59119596</v>
      </c>
      <c r="AB3914" s="8" t="s">
        <v>7330</v>
      </c>
      <c r="AG3914" s="16">
        <v>0</v>
      </c>
    </row>
    <row r="3915" spans="1:33" x14ac:dyDescent="0.25">
      <c r="A3915" t="s">
        <v>4065</v>
      </c>
      <c r="B3915" t="s">
        <v>8279</v>
      </c>
      <c r="C3915" t="s">
        <v>8279</v>
      </c>
      <c r="G3915" s="1">
        <v>-2535.4983924174649</v>
      </c>
      <c r="H3915" s="1">
        <v>5.7365706851490001E-4</v>
      </c>
      <c r="K3915" s="4">
        <v>114963865.7</v>
      </c>
      <c r="L3915" s="5">
        <v>4675001</v>
      </c>
      <c r="M3915" s="6">
        <v>24.59119596</v>
      </c>
      <c r="AB3915" s="8" t="s">
        <v>7330</v>
      </c>
      <c r="AG3915" s="16">
        <v>0</v>
      </c>
    </row>
    <row r="3916" spans="1:33" x14ac:dyDescent="0.25">
      <c r="A3916" t="s">
        <v>4065</v>
      </c>
      <c r="B3916" t="s">
        <v>8280</v>
      </c>
      <c r="C3916" t="s">
        <v>8280</v>
      </c>
      <c r="G3916" s="1">
        <v>-2527.0909020362269</v>
      </c>
      <c r="H3916" s="1">
        <v>4.1795071088350001E-4</v>
      </c>
      <c r="K3916" s="4">
        <v>114963865.7</v>
      </c>
      <c r="L3916" s="5">
        <v>4675001</v>
      </c>
      <c r="M3916" s="6">
        <v>24.59119596</v>
      </c>
      <c r="AB3916" s="8" t="s">
        <v>7330</v>
      </c>
      <c r="AG3916" s="16">
        <v>0</v>
      </c>
    </row>
    <row r="3917" spans="1:33" x14ac:dyDescent="0.25">
      <c r="A3917" t="s">
        <v>4065</v>
      </c>
      <c r="B3917" t="s">
        <v>8281</v>
      </c>
      <c r="C3917" t="s">
        <v>8281</v>
      </c>
      <c r="G3917" s="1">
        <v>-2536.5239532018818</v>
      </c>
      <c r="H3917" s="1">
        <v>3.2653283330590002E-4</v>
      </c>
      <c r="K3917" s="4">
        <v>114963865.7</v>
      </c>
      <c r="L3917" s="5">
        <v>4675001</v>
      </c>
      <c r="M3917" s="6">
        <v>24.59119596</v>
      </c>
      <c r="AB3917" s="8" t="s">
        <v>7330</v>
      </c>
      <c r="AG3917" s="16">
        <v>0</v>
      </c>
    </row>
    <row r="3918" spans="1:33" x14ac:dyDescent="0.25">
      <c r="A3918" t="s">
        <v>4065</v>
      </c>
      <c r="B3918" t="s">
        <v>8282</v>
      </c>
      <c r="C3918" t="s">
        <v>8282</v>
      </c>
      <c r="G3918" s="1">
        <v>-2561.4005562643488</v>
      </c>
      <c r="H3918" s="1">
        <v>3.0561339296039999E-4</v>
      </c>
      <c r="K3918" s="4">
        <v>114963865.7</v>
      </c>
      <c r="L3918" s="5">
        <v>4675001</v>
      </c>
      <c r="M3918" s="6">
        <v>24.59119596</v>
      </c>
      <c r="AB3918" s="8" t="s">
        <v>7330</v>
      </c>
      <c r="AG3918" s="16">
        <v>0</v>
      </c>
    </row>
    <row r="3919" spans="1:33" x14ac:dyDescent="0.25">
      <c r="A3919" t="s">
        <v>4065</v>
      </c>
      <c r="B3919" t="s">
        <v>8283</v>
      </c>
      <c r="C3919" t="s">
        <v>8283</v>
      </c>
      <c r="G3919" s="1">
        <v>-3004.985523735128</v>
      </c>
      <c r="H3919" s="1">
        <v>1.491433820738552E-5</v>
      </c>
      <c r="K3919" s="4">
        <v>114963865.7</v>
      </c>
      <c r="L3919" s="5">
        <v>4675001</v>
      </c>
      <c r="M3919" s="6">
        <v>24.59119596</v>
      </c>
      <c r="AB3919" s="8" t="s">
        <v>7330</v>
      </c>
      <c r="AG3919" s="16">
        <v>0</v>
      </c>
    </row>
    <row r="3920" spans="1:33" x14ac:dyDescent="0.25">
      <c r="A3920" t="s">
        <v>4065</v>
      </c>
      <c r="B3920" t="s">
        <v>8284</v>
      </c>
      <c r="C3920" t="s">
        <v>8284</v>
      </c>
      <c r="G3920" s="1">
        <v>-2484.0684312303702</v>
      </c>
      <c r="H3920" s="1">
        <v>1.0741210415789E-3</v>
      </c>
      <c r="K3920" s="4">
        <v>114963865.7</v>
      </c>
      <c r="L3920" s="5">
        <v>4675001</v>
      </c>
      <c r="M3920" s="6">
        <v>24.59119596</v>
      </c>
      <c r="AB3920" s="8" t="s">
        <v>7330</v>
      </c>
      <c r="AG3920" s="16">
        <v>0</v>
      </c>
    </row>
    <row r="3921" spans="1:33" x14ac:dyDescent="0.25">
      <c r="A3921" t="s">
        <v>4065</v>
      </c>
      <c r="B3921" t="s">
        <v>8285</v>
      </c>
      <c r="C3921" t="s">
        <v>8285</v>
      </c>
      <c r="G3921" s="1">
        <v>-2947.6497504986592</v>
      </c>
      <c r="H3921" s="1">
        <v>3.9945058323843549E-5</v>
      </c>
      <c r="K3921" s="4">
        <v>114963865.7</v>
      </c>
      <c r="L3921" s="5">
        <v>4675001</v>
      </c>
      <c r="M3921" s="6">
        <v>24.59119596</v>
      </c>
      <c r="AB3921" s="8" t="s">
        <v>7330</v>
      </c>
      <c r="AG3921" s="16">
        <v>0</v>
      </c>
    </row>
    <row r="3922" spans="1:33" x14ac:dyDescent="0.25">
      <c r="A3922" t="s">
        <v>4065</v>
      </c>
      <c r="B3922" t="s">
        <v>8286</v>
      </c>
      <c r="C3922" t="s">
        <v>8286</v>
      </c>
      <c r="G3922" s="1">
        <v>-2576.372145517711</v>
      </c>
      <c r="H3922" s="1">
        <v>1.9732137327649999E-4</v>
      </c>
      <c r="K3922" s="4">
        <v>114963865.7</v>
      </c>
      <c r="L3922" s="5">
        <v>4675001</v>
      </c>
      <c r="M3922" s="6">
        <v>24.59119596</v>
      </c>
      <c r="AB3922" s="8" t="s">
        <v>7330</v>
      </c>
      <c r="AG3922" s="16">
        <v>0</v>
      </c>
    </row>
    <row r="3923" spans="1:33" x14ac:dyDescent="0.25">
      <c r="A3923" t="s">
        <v>4065</v>
      </c>
      <c r="B3923" t="s">
        <v>8287</v>
      </c>
      <c r="C3923" t="s">
        <v>8287</v>
      </c>
      <c r="G3923" s="1">
        <v>-2334.632925138304</v>
      </c>
      <c r="H3923" s="1">
        <v>1.2788411990669001E-3</v>
      </c>
      <c r="K3923" s="4">
        <v>114963865.7</v>
      </c>
      <c r="L3923" s="5">
        <v>4675001</v>
      </c>
      <c r="M3923" s="6">
        <v>24.59119596</v>
      </c>
      <c r="AB3923" s="8" t="s">
        <v>7330</v>
      </c>
      <c r="AG3923" s="16">
        <v>0</v>
      </c>
    </row>
    <row r="3924" spans="1:33" x14ac:dyDescent="0.25">
      <c r="A3924" t="s">
        <v>4065</v>
      </c>
      <c r="B3924" t="s">
        <v>8288</v>
      </c>
      <c r="C3924" t="s">
        <v>8288</v>
      </c>
      <c r="G3924" s="1">
        <v>-2472.649348855979</v>
      </c>
      <c r="H3924" s="1">
        <v>1.100796596191E-3</v>
      </c>
      <c r="K3924" s="4">
        <v>114963865.7</v>
      </c>
      <c r="L3924" s="5">
        <v>4675001</v>
      </c>
      <c r="M3924" s="6">
        <v>24.59119596</v>
      </c>
      <c r="AB3924" s="8" t="s">
        <v>7330</v>
      </c>
      <c r="AG3924" s="16">
        <v>0</v>
      </c>
    </row>
    <row r="3925" spans="1:33" x14ac:dyDescent="0.25">
      <c r="A3925" t="s">
        <v>4065</v>
      </c>
      <c r="B3925" t="s">
        <v>8289</v>
      </c>
      <c r="C3925" t="s">
        <v>8289</v>
      </c>
      <c r="G3925" s="1">
        <v>-2427.195205219155</v>
      </c>
      <c r="H3925" s="1">
        <v>1.2276936710716999E-3</v>
      </c>
      <c r="K3925" s="4">
        <v>114963865.7</v>
      </c>
      <c r="L3925" s="5">
        <v>4675001</v>
      </c>
      <c r="M3925" s="6">
        <v>24.59119596</v>
      </c>
      <c r="AB3925" s="8" t="s">
        <v>7330</v>
      </c>
      <c r="AG3925" s="16">
        <v>0</v>
      </c>
    </row>
    <row r="3926" spans="1:33" x14ac:dyDescent="0.25">
      <c r="A3926" t="s">
        <v>4065</v>
      </c>
      <c r="B3926" t="s">
        <v>8290</v>
      </c>
      <c r="C3926" t="s">
        <v>8290</v>
      </c>
      <c r="G3926" s="1">
        <v>-2220.8354140173578</v>
      </c>
      <c r="H3926" s="1">
        <v>1.3795063696626E-3</v>
      </c>
      <c r="K3926" s="4">
        <v>114963865.7</v>
      </c>
      <c r="L3926" s="5">
        <v>4675001</v>
      </c>
      <c r="M3926" s="6">
        <v>24.59119596</v>
      </c>
      <c r="AB3926" s="8" t="s">
        <v>7330</v>
      </c>
      <c r="AG3926" s="16">
        <v>0</v>
      </c>
    </row>
    <row r="3927" spans="1:33" x14ac:dyDescent="0.25">
      <c r="A3927" t="s">
        <v>4065</v>
      </c>
      <c r="B3927" t="s">
        <v>8291</v>
      </c>
      <c r="C3927" t="s">
        <v>8291</v>
      </c>
      <c r="G3927" s="1">
        <v>-2494.875755174095</v>
      </c>
      <c r="H3927" s="1">
        <v>3.0318284004639999E-4</v>
      </c>
      <c r="K3927" s="4">
        <v>114963865.7</v>
      </c>
      <c r="L3927" s="5">
        <v>4675001</v>
      </c>
      <c r="M3927" s="6">
        <v>24.59119596</v>
      </c>
      <c r="AB3927" s="8" t="s">
        <v>7330</v>
      </c>
      <c r="AG3927" s="16">
        <v>0</v>
      </c>
    </row>
    <row r="3928" spans="1:33" x14ac:dyDescent="0.25">
      <c r="A3928" t="s">
        <v>4065</v>
      </c>
      <c r="B3928" t="s">
        <v>8292</v>
      </c>
      <c r="C3928" t="s">
        <v>8292</v>
      </c>
      <c r="G3928" s="1">
        <v>-2558.046784158038</v>
      </c>
      <c r="H3928" s="1">
        <v>1.0687757108063E-3</v>
      </c>
      <c r="K3928" s="4">
        <v>114963865.7</v>
      </c>
      <c r="L3928" s="5">
        <v>4675001</v>
      </c>
      <c r="M3928" s="6">
        <v>24.59119596</v>
      </c>
      <c r="AB3928" s="8" t="s">
        <v>7330</v>
      </c>
      <c r="AG3928" s="16">
        <v>0</v>
      </c>
    </row>
    <row r="3929" spans="1:33" x14ac:dyDescent="0.25">
      <c r="A3929" t="s">
        <v>4065</v>
      </c>
      <c r="B3929" t="s">
        <v>8293</v>
      </c>
      <c r="C3929" t="s">
        <v>8293</v>
      </c>
      <c r="G3929" s="1">
        <v>-2599.0792356150419</v>
      </c>
      <c r="H3929" s="1">
        <v>1.0283485830332999E-3</v>
      </c>
      <c r="K3929" s="4">
        <v>114963865.7</v>
      </c>
      <c r="L3929" s="5">
        <v>4675001</v>
      </c>
      <c r="M3929" s="6">
        <v>24.59119596</v>
      </c>
      <c r="AB3929" s="8" t="s">
        <v>7330</v>
      </c>
      <c r="AG3929" s="16">
        <v>0</v>
      </c>
    </row>
    <row r="3930" spans="1:33" x14ac:dyDescent="0.25">
      <c r="A3930" t="s">
        <v>4065</v>
      </c>
      <c r="B3930" t="s">
        <v>8294</v>
      </c>
      <c r="C3930" t="s">
        <v>8294</v>
      </c>
      <c r="G3930" s="1">
        <v>-2848.68958972974</v>
      </c>
      <c r="H3930" s="1">
        <v>1.4967168469399999E-4</v>
      </c>
      <c r="K3930" s="4">
        <v>114963865.7</v>
      </c>
      <c r="L3930" s="5">
        <v>4675001</v>
      </c>
      <c r="M3930" s="6">
        <v>24.59119596</v>
      </c>
      <c r="AB3930" s="8" t="s">
        <v>7330</v>
      </c>
      <c r="AG3930" s="16">
        <v>0</v>
      </c>
    </row>
    <row r="3931" spans="1:33" x14ac:dyDescent="0.25">
      <c r="A3931" t="s">
        <v>4065</v>
      </c>
      <c r="B3931" t="s">
        <v>8295</v>
      </c>
      <c r="C3931" t="s">
        <v>8295</v>
      </c>
      <c r="G3931" s="1">
        <v>-2644.5671696736422</v>
      </c>
      <c r="H3931" s="1">
        <v>2.357166594242E-4</v>
      </c>
      <c r="K3931" s="4">
        <v>114963865.7</v>
      </c>
      <c r="L3931" s="5">
        <v>4675001</v>
      </c>
      <c r="M3931" s="6">
        <v>24.59119596</v>
      </c>
      <c r="AB3931" s="8" t="s">
        <v>7330</v>
      </c>
      <c r="AG3931" s="16">
        <v>0</v>
      </c>
    </row>
    <row r="3932" spans="1:33" x14ac:dyDescent="0.25">
      <c r="A3932" t="s">
        <v>4065</v>
      </c>
      <c r="B3932" t="s">
        <v>8296</v>
      </c>
      <c r="C3932" t="s">
        <v>8296</v>
      </c>
      <c r="G3932" s="1">
        <v>-2998.967633388002</v>
      </c>
      <c r="H3932" s="1">
        <v>7.109378962849173E-7</v>
      </c>
      <c r="K3932" s="4">
        <v>114963865.7</v>
      </c>
      <c r="L3932" s="5">
        <v>4675001</v>
      </c>
      <c r="M3932" s="6">
        <v>24.59119596</v>
      </c>
      <c r="AB3932" s="8" t="s">
        <v>7330</v>
      </c>
      <c r="AG3932" s="16">
        <v>0</v>
      </c>
    </row>
    <row r="3933" spans="1:33" x14ac:dyDescent="0.25">
      <c r="A3933" t="s">
        <v>4065</v>
      </c>
      <c r="B3933" t="s">
        <v>8297</v>
      </c>
      <c r="C3933" t="s">
        <v>8297</v>
      </c>
      <c r="G3933" s="1">
        <v>-2559.4656903097239</v>
      </c>
      <c r="H3933" s="1">
        <v>9.8938124217970002E-4</v>
      </c>
      <c r="K3933" s="4">
        <v>114963865.7</v>
      </c>
      <c r="L3933" s="5">
        <v>4675001</v>
      </c>
      <c r="M3933" s="6">
        <v>24.59119596</v>
      </c>
      <c r="AB3933" s="8" t="s">
        <v>7330</v>
      </c>
      <c r="AG3933" s="16">
        <v>0</v>
      </c>
    </row>
    <row r="3934" spans="1:33" x14ac:dyDescent="0.25">
      <c r="A3934" t="s">
        <v>4065</v>
      </c>
      <c r="B3934" t="s">
        <v>8298</v>
      </c>
      <c r="C3934" t="s">
        <v>8298</v>
      </c>
      <c r="G3934" s="1">
        <v>-2524.989458730166</v>
      </c>
      <c r="H3934" s="1">
        <v>9.0512648280769998E-4</v>
      </c>
      <c r="K3934" s="4">
        <v>114963865.7</v>
      </c>
      <c r="L3934" s="5">
        <v>4675001</v>
      </c>
      <c r="M3934" s="6">
        <v>24.59119596</v>
      </c>
      <c r="AB3934" s="8" t="s">
        <v>7330</v>
      </c>
      <c r="AG3934" s="16">
        <v>0</v>
      </c>
    </row>
    <row r="3935" spans="1:33" x14ac:dyDescent="0.25">
      <c r="A3935" t="s">
        <v>4065</v>
      </c>
      <c r="B3935" t="s">
        <v>8299</v>
      </c>
      <c r="C3935" t="s">
        <v>8299</v>
      </c>
      <c r="G3935" s="1">
        <v>-2590.000296802697</v>
      </c>
      <c r="H3935" s="1">
        <v>1.2659239035386E-3</v>
      </c>
      <c r="K3935" s="4">
        <v>114963865.7</v>
      </c>
      <c r="L3935" s="5">
        <v>4675001</v>
      </c>
      <c r="M3935" s="6">
        <v>24.59119596</v>
      </c>
      <c r="AB3935" s="8" t="s">
        <v>7330</v>
      </c>
      <c r="AG3935" s="16">
        <v>0</v>
      </c>
    </row>
    <row r="3936" spans="1:33" x14ac:dyDescent="0.25">
      <c r="A3936" t="s">
        <v>4065</v>
      </c>
      <c r="B3936" t="s">
        <v>8300</v>
      </c>
      <c r="C3936" t="s">
        <v>8300</v>
      </c>
      <c r="G3936" s="1">
        <v>-2516.6838002192439</v>
      </c>
      <c r="H3936" s="1">
        <v>6.9902420827219996E-4</v>
      </c>
      <c r="K3936" s="4">
        <v>114963865.7</v>
      </c>
      <c r="L3936" s="5">
        <v>4675001</v>
      </c>
      <c r="M3936" s="6">
        <v>24.59119596</v>
      </c>
      <c r="AB3936" s="8" t="s">
        <v>7330</v>
      </c>
      <c r="AG3936" s="16">
        <v>0</v>
      </c>
    </row>
    <row r="3937" spans="1:33" x14ac:dyDescent="0.25">
      <c r="A3937" t="s">
        <v>4065</v>
      </c>
      <c r="B3937" t="s">
        <v>8301</v>
      </c>
      <c r="C3937" t="s">
        <v>8301</v>
      </c>
      <c r="G3937" s="1">
        <v>-2525.9930937039189</v>
      </c>
      <c r="H3937" s="1">
        <v>5.7303749582540003E-4</v>
      </c>
      <c r="K3937" s="4">
        <v>114963865.7</v>
      </c>
      <c r="L3937" s="5">
        <v>4675001</v>
      </c>
      <c r="M3937" s="6">
        <v>24.59119596</v>
      </c>
      <c r="AB3937" s="8" t="s">
        <v>7330</v>
      </c>
      <c r="AG3937" s="16">
        <v>0</v>
      </c>
    </row>
    <row r="3938" spans="1:33" x14ac:dyDescent="0.25">
      <c r="A3938" t="s">
        <v>4065</v>
      </c>
      <c r="B3938" t="s">
        <v>8302</v>
      </c>
      <c r="C3938" t="s">
        <v>8302</v>
      </c>
      <c r="G3938" s="1">
        <v>-2474.114815562245</v>
      </c>
      <c r="H3938" s="1">
        <v>1.5181391002818999E-3</v>
      </c>
      <c r="K3938" s="4">
        <v>114963865.7</v>
      </c>
      <c r="L3938" s="5">
        <v>4675001</v>
      </c>
      <c r="M3938" s="6">
        <v>24.59119596</v>
      </c>
      <c r="AB3938" s="8" t="s">
        <v>7330</v>
      </c>
      <c r="AG3938" s="16">
        <v>0</v>
      </c>
    </row>
    <row r="3939" spans="1:33" x14ac:dyDescent="0.25">
      <c r="A3939" t="s">
        <v>4065</v>
      </c>
      <c r="B3939" t="s">
        <v>8303</v>
      </c>
      <c r="C3939" t="s">
        <v>8303</v>
      </c>
      <c r="G3939" s="1">
        <v>-2550.6164827715479</v>
      </c>
      <c r="H3939" s="1">
        <v>5.6834973269690001E-4</v>
      </c>
      <c r="K3939" s="4">
        <v>114963865.7</v>
      </c>
      <c r="L3939" s="5">
        <v>4675001</v>
      </c>
      <c r="M3939" s="6">
        <v>24.59119596</v>
      </c>
      <c r="AB3939" s="8" t="s">
        <v>7330</v>
      </c>
      <c r="AG3939" s="16">
        <v>0</v>
      </c>
    </row>
    <row r="3940" spans="1:33" x14ac:dyDescent="0.25">
      <c r="A3940" t="s">
        <v>4065</v>
      </c>
      <c r="B3940" t="s">
        <v>8304</v>
      </c>
      <c r="C3940" t="s">
        <v>8304</v>
      </c>
      <c r="G3940" s="1">
        <v>-3124.8081719811012</v>
      </c>
      <c r="K3940" s="4">
        <v>114963865.7</v>
      </c>
      <c r="L3940" s="5">
        <v>4675001</v>
      </c>
      <c r="M3940" s="6">
        <v>24.59119596</v>
      </c>
      <c r="AB3940" s="8" t="s">
        <v>7330</v>
      </c>
      <c r="AG3940" s="16">
        <v>0</v>
      </c>
    </row>
    <row r="3941" spans="1:33" x14ac:dyDescent="0.25">
      <c r="A3941" t="s">
        <v>4065</v>
      </c>
      <c r="B3941" t="s">
        <v>8305</v>
      </c>
      <c r="C3941" t="s">
        <v>8305</v>
      </c>
      <c r="G3941" s="1">
        <v>-2325.8107350233872</v>
      </c>
      <c r="H3941" s="1">
        <v>1.7408633285174999E-3</v>
      </c>
      <c r="K3941" s="4">
        <v>114963865.7</v>
      </c>
      <c r="L3941" s="5">
        <v>4675001</v>
      </c>
      <c r="M3941" s="6">
        <v>24.59119596</v>
      </c>
      <c r="AB3941" s="8" t="s">
        <v>7330</v>
      </c>
      <c r="AG3941" s="16">
        <v>0</v>
      </c>
    </row>
    <row r="3942" spans="1:33" x14ac:dyDescent="0.25">
      <c r="A3942" t="s">
        <v>4065</v>
      </c>
      <c r="B3942" t="s">
        <v>8306</v>
      </c>
      <c r="C3942" t="s">
        <v>8306</v>
      </c>
      <c r="G3942" s="1">
        <v>-2212.9084828474602</v>
      </c>
      <c r="H3942" s="1">
        <v>1.8313960276505001E-3</v>
      </c>
      <c r="K3942" s="4">
        <v>114963865.7</v>
      </c>
      <c r="L3942" s="5">
        <v>4675001</v>
      </c>
      <c r="M3942" s="6">
        <v>24.59119596</v>
      </c>
      <c r="AB3942" s="8" t="s">
        <v>7330</v>
      </c>
      <c r="AG3942" s="16">
        <v>0</v>
      </c>
    </row>
    <row r="3943" spans="1:33" x14ac:dyDescent="0.25">
      <c r="A3943" t="s">
        <v>4065</v>
      </c>
      <c r="B3943" t="s">
        <v>8307</v>
      </c>
      <c r="C3943" t="s">
        <v>8307</v>
      </c>
      <c r="G3943" s="1">
        <v>-2565.380469831824</v>
      </c>
      <c r="H3943" s="1">
        <v>4.3719797535729998E-4</v>
      </c>
      <c r="K3943" s="4">
        <v>114963865.7</v>
      </c>
      <c r="L3943" s="5">
        <v>4675001</v>
      </c>
      <c r="M3943" s="6">
        <v>24.59119596</v>
      </c>
      <c r="AB3943" s="8" t="s">
        <v>7330</v>
      </c>
      <c r="AG3943" s="16">
        <v>0</v>
      </c>
    </row>
    <row r="3944" spans="1:33" x14ac:dyDescent="0.25">
      <c r="A3944" t="s">
        <v>4065</v>
      </c>
      <c r="B3944" t="s">
        <v>8308</v>
      </c>
      <c r="C3944" t="s">
        <v>8308</v>
      </c>
      <c r="G3944" s="1">
        <v>-2990.238647562991</v>
      </c>
      <c r="H3944" s="1">
        <v>1.028095085295E-4</v>
      </c>
      <c r="K3944" s="4">
        <v>114963865.7</v>
      </c>
      <c r="L3944" s="5">
        <v>4675001</v>
      </c>
      <c r="M3944" s="6">
        <v>24.59119596</v>
      </c>
      <c r="AB3944" s="8" t="s">
        <v>7330</v>
      </c>
      <c r="AG3944" s="16">
        <v>0</v>
      </c>
    </row>
    <row r="3945" spans="1:33" x14ac:dyDescent="0.25">
      <c r="A3945" t="s">
        <v>4065</v>
      </c>
      <c r="B3945" t="s">
        <v>8309</v>
      </c>
      <c r="C3945" t="s">
        <v>8309</v>
      </c>
      <c r="G3945" s="1">
        <v>-2933.424921643767</v>
      </c>
      <c r="H3945" s="1">
        <v>1.821480171232E-4</v>
      </c>
      <c r="K3945" s="4">
        <v>114963865.7</v>
      </c>
      <c r="L3945" s="5">
        <v>4675001</v>
      </c>
      <c r="M3945" s="6">
        <v>24.59119596</v>
      </c>
      <c r="AB3945" s="8" t="s">
        <v>7330</v>
      </c>
      <c r="AG3945" s="16">
        <v>0</v>
      </c>
    </row>
    <row r="3946" spans="1:33" x14ac:dyDescent="0.25">
      <c r="A3946" t="s">
        <v>4065</v>
      </c>
      <c r="B3946" t="s">
        <v>8310</v>
      </c>
      <c r="C3946" t="s">
        <v>8310</v>
      </c>
      <c r="G3946" s="1">
        <v>-2417.6522072196358</v>
      </c>
      <c r="H3946" s="1">
        <v>1.7069365372504E-3</v>
      </c>
      <c r="K3946" s="4">
        <v>114963865.7</v>
      </c>
      <c r="L3946" s="5">
        <v>4675001</v>
      </c>
      <c r="M3946" s="6">
        <v>24.59119596</v>
      </c>
      <c r="AB3946" s="8" t="s">
        <v>7330</v>
      </c>
      <c r="AG3946" s="16">
        <v>0</v>
      </c>
    </row>
    <row r="3947" spans="1:33" x14ac:dyDescent="0.25">
      <c r="A3947" t="s">
        <v>4065</v>
      </c>
      <c r="B3947" t="s">
        <v>8311</v>
      </c>
      <c r="C3947" t="s">
        <v>8311</v>
      </c>
      <c r="G3947" s="1">
        <v>-2462.7513591090601</v>
      </c>
      <c r="H3947" s="1">
        <v>1.5697087749720999E-3</v>
      </c>
      <c r="K3947" s="4">
        <v>114963865.7</v>
      </c>
      <c r="L3947" s="5">
        <v>4675001</v>
      </c>
      <c r="M3947" s="6">
        <v>24.59119596</v>
      </c>
      <c r="AB3947" s="8" t="s">
        <v>7330</v>
      </c>
      <c r="AG3947" s="16">
        <v>0</v>
      </c>
    </row>
    <row r="3948" spans="1:33" x14ac:dyDescent="0.25">
      <c r="A3948" t="s">
        <v>4065</v>
      </c>
      <c r="B3948" t="s">
        <v>8312</v>
      </c>
      <c r="C3948" t="s">
        <v>8312</v>
      </c>
      <c r="G3948" s="1">
        <v>-2484.533168902462</v>
      </c>
      <c r="H3948" s="1">
        <v>5.8967606484720001E-4</v>
      </c>
      <c r="K3948" s="4">
        <v>114963865.7</v>
      </c>
      <c r="L3948" s="5">
        <v>4675001</v>
      </c>
      <c r="M3948" s="6">
        <v>24.59119596</v>
      </c>
      <c r="AB3948" s="8" t="s">
        <v>7330</v>
      </c>
      <c r="AG3948" s="16">
        <v>0</v>
      </c>
    </row>
    <row r="3949" spans="1:33" x14ac:dyDescent="0.25">
      <c r="A3949" t="s">
        <v>4065</v>
      </c>
      <c r="B3949" t="s">
        <v>8313</v>
      </c>
      <c r="C3949" t="s">
        <v>8313</v>
      </c>
      <c r="G3949" s="1">
        <v>-2547.364462907452</v>
      </c>
      <c r="H3949" s="1">
        <v>1.5884149217265E-3</v>
      </c>
      <c r="K3949" s="4">
        <v>114963865.7</v>
      </c>
      <c r="L3949" s="5">
        <v>4675001</v>
      </c>
      <c r="M3949" s="6">
        <v>24.59119596</v>
      </c>
      <c r="AB3949" s="8" t="s">
        <v>7330</v>
      </c>
      <c r="AG3949" s="16">
        <v>0</v>
      </c>
    </row>
    <row r="3950" spans="1:33" x14ac:dyDescent="0.25">
      <c r="A3950" t="s">
        <v>4065</v>
      </c>
      <c r="B3950" t="s">
        <v>8314</v>
      </c>
      <c r="C3950" t="s">
        <v>8314</v>
      </c>
      <c r="G3950" s="1">
        <v>-2588.0171605772071</v>
      </c>
      <c r="H3950" s="1">
        <v>1.5644835707830001E-3</v>
      </c>
      <c r="K3950" s="4">
        <v>114963865.7</v>
      </c>
      <c r="L3950" s="5">
        <v>4675001</v>
      </c>
      <c r="M3950" s="6">
        <v>24.59119596</v>
      </c>
      <c r="AB3950" s="8" t="s">
        <v>7330</v>
      </c>
      <c r="AG3950" s="16">
        <v>0</v>
      </c>
    </row>
    <row r="3951" spans="1:33" x14ac:dyDescent="0.25">
      <c r="A3951" t="s">
        <v>4065</v>
      </c>
      <c r="B3951" t="s">
        <v>8315</v>
      </c>
      <c r="C3951" t="s">
        <v>8315</v>
      </c>
      <c r="G3951" s="1">
        <v>-2548.6915436665281</v>
      </c>
      <c r="H3951" s="1">
        <v>1.5219541996621001E-3</v>
      </c>
      <c r="K3951" s="4">
        <v>114963865.7</v>
      </c>
      <c r="L3951" s="5">
        <v>4675001</v>
      </c>
      <c r="M3951" s="6">
        <v>24.59119596</v>
      </c>
      <c r="AB3951" s="8" t="s">
        <v>7330</v>
      </c>
      <c r="AG3951" s="16">
        <v>0</v>
      </c>
    </row>
    <row r="3952" spans="1:33" x14ac:dyDescent="0.25">
      <c r="A3952" t="s">
        <v>4065</v>
      </c>
      <c r="B3952" t="s">
        <v>8316</v>
      </c>
      <c r="C3952" t="s">
        <v>8316</v>
      </c>
      <c r="G3952" s="1">
        <v>-2632.950206846398</v>
      </c>
      <c r="H3952" s="1">
        <v>5.4836785588480001E-4</v>
      </c>
      <c r="K3952" s="4">
        <v>114963865.7</v>
      </c>
      <c r="L3952" s="5">
        <v>4675001</v>
      </c>
      <c r="M3952" s="6">
        <v>24.59119596</v>
      </c>
      <c r="AB3952" s="8" t="s">
        <v>7330</v>
      </c>
      <c r="AG3952" s="16">
        <v>0</v>
      </c>
    </row>
    <row r="3953" spans="1:33" x14ac:dyDescent="0.25">
      <c r="A3953" t="s">
        <v>4065</v>
      </c>
      <c r="B3953" t="s">
        <v>8317</v>
      </c>
      <c r="C3953" t="s">
        <v>8317</v>
      </c>
      <c r="G3953" s="1">
        <v>-2514.545724800972</v>
      </c>
      <c r="H3953" s="1">
        <v>1.4131543485452001E-3</v>
      </c>
      <c r="K3953" s="4">
        <v>114963865.7</v>
      </c>
      <c r="L3953" s="5">
        <v>4675001</v>
      </c>
      <c r="M3953" s="6">
        <v>24.59119596</v>
      </c>
      <c r="AB3953" s="8" t="s">
        <v>7330</v>
      </c>
      <c r="AG3953" s="16">
        <v>0</v>
      </c>
    </row>
    <row r="3954" spans="1:33" x14ac:dyDescent="0.25">
      <c r="A3954" t="s">
        <v>4065</v>
      </c>
      <c r="B3954" t="s">
        <v>8318</v>
      </c>
      <c r="C3954" t="s">
        <v>8318</v>
      </c>
      <c r="G3954" s="1">
        <v>-2579.115644604964</v>
      </c>
      <c r="H3954" s="1">
        <v>1.8505579426244E-3</v>
      </c>
      <c r="K3954" s="4">
        <v>114963865.7</v>
      </c>
      <c r="L3954" s="5">
        <v>4675001</v>
      </c>
      <c r="M3954" s="6">
        <v>24.59119596</v>
      </c>
      <c r="AB3954" s="8" t="s">
        <v>7330</v>
      </c>
      <c r="AG3954" s="16">
        <v>0</v>
      </c>
    </row>
    <row r="3955" spans="1:33" x14ac:dyDescent="0.25">
      <c r="A3955" t="s">
        <v>4065</v>
      </c>
      <c r="B3955" t="s">
        <v>8319</v>
      </c>
      <c r="C3955" t="s">
        <v>8319</v>
      </c>
      <c r="G3955" s="1">
        <v>-2835.3341665185071</v>
      </c>
      <c r="H3955" s="1">
        <v>4.2729821706039998E-4</v>
      </c>
      <c r="K3955" s="4">
        <v>114963865.7</v>
      </c>
      <c r="L3955" s="5">
        <v>4675001</v>
      </c>
      <c r="M3955" s="6">
        <v>24.59119596</v>
      </c>
      <c r="AB3955" s="8" t="s">
        <v>7330</v>
      </c>
      <c r="AG3955" s="16">
        <v>0</v>
      </c>
    </row>
    <row r="3956" spans="1:33" x14ac:dyDescent="0.25">
      <c r="A3956" t="s">
        <v>4065</v>
      </c>
      <c r="B3956" t="s">
        <v>8320</v>
      </c>
      <c r="C3956" t="s">
        <v>8320</v>
      </c>
      <c r="G3956" s="1">
        <v>-2506.3408542886309</v>
      </c>
      <c r="H3956" s="1">
        <v>1.1562312433373999E-3</v>
      </c>
      <c r="K3956" s="4">
        <v>114963865.7</v>
      </c>
      <c r="L3956" s="5">
        <v>4675001</v>
      </c>
      <c r="M3956" s="6">
        <v>24.59119596</v>
      </c>
      <c r="AB3956" s="8" t="s">
        <v>7330</v>
      </c>
      <c r="AG3956" s="16">
        <v>0</v>
      </c>
    </row>
    <row r="3957" spans="1:33" x14ac:dyDescent="0.25">
      <c r="A3957" t="s">
        <v>4065</v>
      </c>
      <c r="B3957" t="s">
        <v>8321</v>
      </c>
      <c r="C3957" t="s">
        <v>8321</v>
      </c>
      <c r="G3957" s="1">
        <v>-2515.5276796139351</v>
      </c>
      <c r="H3957" s="1">
        <v>9.9514267431240005E-4</v>
      </c>
      <c r="K3957" s="4">
        <v>114963865.7</v>
      </c>
      <c r="L3957" s="5">
        <v>4675001</v>
      </c>
      <c r="M3957" s="6">
        <v>24.59119596</v>
      </c>
      <c r="AB3957" s="8" t="s">
        <v>7330</v>
      </c>
      <c r="AG3957" s="16">
        <v>0</v>
      </c>
    </row>
    <row r="3958" spans="1:33" x14ac:dyDescent="0.25">
      <c r="A3958" t="s">
        <v>4065</v>
      </c>
      <c r="B3958" t="s">
        <v>8322</v>
      </c>
      <c r="C3958" t="s">
        <v>8322</v>
      </c>
      <c r="G3958" s="1">
        <v>-2464.2209061804751</v>
      </c>
      <c r="H3958" s="1">
        <v>2.1225877359122998E-3</v>
      </c>
      <c r="K3958" s="4">
        <v>114963865.7</v>
      </c>
      <c r="L3958" s="5">
        <v>4675001</v>
      </c>
      <c r="M3958" s="6">
        <v>24.59119596</v>
      </c>
      <c r="AB3958" s="8" t="s">
        <v>7330</v>
      </c>
      <c r="AG3958" s="16">
        <v>0</v>
      </c>
    </row>
    <row r="3959" spans="1:33" x14ac:dyDescent="0.25">
      <c r="A3959" t="s">
        <v>4065</v>
      </c>
      <c r="B3959" t="s">
        <v>8323</v>
      </c>
      <c r="C3959" t="s">
        <v>8323</v>
      </c>
      <c r="G3959" s="1">
        <v>-2984.1193745564678</v>
      </c>
      <c r="H3959" s="1">
        <v>3.4330082251096482E-5</v>
      </c>
      <c r="K3959" s="4">
        <v>114963865.7</v>
      </c>
      <c r="L3959" s="5">
        <v>4675001</v>
      </c>
      <c r="M3959" s="6">
        <v>24.59119596</v>
      </c>
      <c r="AB3959" s="8" t="s">
        <v>7330</v>
      </c>
      <c r="AG3959" s="16">
        <v>0</v>
      </c>
    </row>
    <row r="3960" spans="1:33" x14ac:dyDescent="0.25">
      <c r="A3960" t="s">
        <v>4065</v>
      </c>
      <c r="B3960" t="s">
        <v>8324</v>
      </c>
      <c r="C3960" t="s">
        <v>8324</v>
      </c>
      <c r="G3960" s="1">
        <v>-2539.9003712550939</v>
      </c>
      <c r="H3960" s="1">
        <v>1.0239258466319E-3</v>
      </c>
      <c r="K3960" s="4">
        <v>114963865.7</v>
      </c>
      <c r="L3960" s="5">
        <v>4675001</v>
      </c>
      <c r="M3960" s="6">
        <v>24.59119596</v>
      </c>
      <c r="AB3960" s="8" t="s">
        <v>7330</v>
      </c>
      <c r="AG3960" s="16">
        <v>0</v>
      </c>
    </row>
    <row r="3961" spans="1:33" x14ac:dyDescent="0.25">
      <c r="A3961" t="s">
        <v>4065</v>
      </c>
      <c r="B3961" t="s">
        <v>8325</v>
      </c>
      <c r="C3961" t="s">
        <v>8325</v>
      </c>
      <c r="G3961" s="1">
        <v>-2205.023917004421</v>
      </c>
      <c r="H3961" s="1">
        <v>2.4086535113090001E-3</v>
      </c>
      <c r="K3961" s="4">
        <v>114963865.7</v>
      </c>
      <c r="L3961" s="5">
        <v>4675001</v>
      </c>
      <c r="M3961" s="6">
        <v>24.59119596</v>
      </c>
      <c r="AB3961" s="8" t="s">
        <v>7330</v>
      </c>
      <c r="AG3961" s="16">
        <v>0</v>
      </c>
    </row>
    <row r="3962" spans="1:33" x14ac:dyDescent="0.25">
      <c r="A3962" t="s">
        <v>4065</v>
      </c>
      <c r="B3962" t="s">
        <v>8326</v>
      </c>
      <c r="C3962" t="s">
        <v>8326</v>
      </c>
      <c r="G3962" s="1">
        <v>-2317.0384569759749</v>
      </c>
      <c r="H3962" s="1">
        <v>2.3444390799296001E-3</v>
      </c>
      <c r="K3962" s="4">
        <v>114963865.7</v>
      </c>
      <c r="L3962" s="5">
        <v>4675001</v>
      </c>
      <c r="M3962" s="6">
        <v>24.59119596</v>
      </c>
      <c r="AB3962" s="8" t="s">
        <v>7330</v>
      </c>
      <c r="AG3962" s="16">
        <v>0</v>
      </c>
    </row>
    <row r="3963" spans="1:33" x14ac:dyDescent="0.25">
      <c r="A3963" t="s">
        <v>4065</v>
      </c>
      <c r="B3963" t="s">
        <v>8327</v>
      </c>
      <c r="C3963" t="s">
        <v>8327</v>
      </c>
      <c r="G3963" s="1">
        <v>-2408.1653790567252</v>
      </c>
      <c r="H3963" s="1">
        <v>2.3426757977633001E-3</v>
      </c>
      <c r="K3963" s="4">
        <v>114963865.7</v>
      </c>
      <c r="L3963" s="5">
        <v>4675001</v>
      </c>
      <c r="M3963" s="6">
        <v>24.59119596</v>
      </c>
      <c r="AB3963" s="8" t="s">
        <v>7330</v>
      </c>
      <c r="AG3963" s="16">
        <v>0</v>
      </c>
    </row>
    <row r="3964" spans="1:33" x14ac:dyDescent="0.25">
      <c r="A3964" t="s">
        <v>4065</v>
      </c>
      <c r="B3964" t="s">
        <v>8328</v>
      </c>
      <c r="C3964" t="s">
        <v>8328</v>
      </c>
      <c r="G3964" s="1">
        <v>-2554.458985702714</v>
      </c>
      <c r="H3964" s="1">
        <v>8.754712045E-4</v>
      </c>
      <c r="K3964" s="4">
        <v>114963865.7</v>
      </c>
      <c r="L3964" s="5">
        <v>4675001</v>
      </c>
      <c r="M3964" s="6">
        <v>24.59119596</v>
      </c>
      <c r="AB3964" s="8" t="s">
        <v>7330</v>
      </c>
      <c r="AG3964" s="16">
        <v>0</v>
      </c>
    </row>
    <row r="3965" spans="1:33" x14ac:dyDescent="0.25">
      <c r="A3965" t="s">
        <v>4065</v>
      </c>
      <c r="B3965" t="s">
        <v>8329</v>
      </c>
      <c r="C3965" t="s">
        <v>8329</v>
      </c>
      <c r="G3965" s="1">
        <v>-2452.9126829522779</v>
      </c>
      <c r="H3965" s="1">
        <v>2.2064855920797999E-3</v>
      </c>
      <c r="K3965" s="4">
        <v>114963865.7</v>
      </c>
      <c r="L3965" s="5">
        <v>4675001</v>
      </c>
      <c r="M3965" s="6">
        <v>24.59119596</v>
      </c>
      <c r="AB3965" s="8" t="s">
        <v>7330</v>
      </c>
      <c r="AG3965" s="16">
        <v>0</v>
      </c>
    </row>
    <row r="3966" spans="1:33" x14ac:dyDescent="0.25">
      <c r="A3966" t="s">
        <v>4065</v>
      </c>
      <c r="B3966" t="s">
        <v>8330</v>
      </c>
      <c r="C3966" t="s">
        <v>8330</v>
      </c>
      <c r="G3966" s="1">
        <v>-3108.7121444040408</v>
      </c>
      <c r="K3966" s="4">
        <v>114963865.7</v>
      </c>
      <c r="L3966" s="5">
        <v>4675001</v>
      </c>
      <c r="M3966" s="6">
        <v>24.59119596</v>
      </c>
      <c r="AB3966" s="8" t="s">
        <v>7330</v>
      </c>
      <c r="AG3966" s="16">
        <v>0</v>
      </c>
    </row>
    <row r="3967" spans="1:33" x14ac:dyDescent="0.25">
      <c r="A3967" t="s">
        <v>4065</v>
      </c>
      <c r="B3967" t="s">
        <v>8331</v>
      </c>
      <c r="C3967" t="s">
        <v>8331</v>
      </c>
      <c r="G3967" s="1">
        <v>-2474.2547628545899</v>
      </c>
      <c r="H3967" s="1">
        <v>1.0933059837616001E-3</v>
      </c>
      <c r="K3967" s="4">
        <v>114963865.7</v>
      </c>
      <c r="L3967" s="5">
        <v>4675001</v>
      </c>
      <c r="M3967" s="6">
        <v>24.59119596</v>
      </c>
      <c r="AB3967" s="8" t="s">
        <v>7330</v>
      </c>
      <c r="AG3967" s="16">
        <v>0</v>
      </c>
    </row>
    <row r="3968" spans="1:33" x14ac:dyDescent="0.25">
      <c r="A3968" t="s">
        <v>4065</v>
      </c>
      <c r="B3968" t="s">
        <v>8332</v>
      </c>
      <c r="C3968" t="s">
        <v>8332</v>
      </c>
      <c r="G3968" s="1">
        <v>-2975.600060401734</v>
      </c>
      <c r="H3968" s="1">
        <v>4.2520321354320002E-4</v>
      </c>
      <c r="K3968" s="4">
        <v>114963865.7</v>
      </c>
      <c r="L3968" s="5">
        <v>4675001</v>
      </c>
      <c r="M3968" s="6">
        <v>24.59119596</v>
      </c>
      <c r="AB3968" s="8" t="s">
        <v>7330</v>
      </c>
      <c r="AG3968" s="16">
        <v>0</v>
      </c>
    </row>
    <row r="3969" spans="1:33" x14ac:dyDescent="0.25">
      <c r="A3969" t="s">
        <v>4065</v>
      </c>
      <c r="B3969" t="s">
        <v>8333</v>
      </c>
      <c r="C3969" t="s">
        <v>8333</v>
      </c>
      <c r="G3969" s="1">
        <v>-2919.302814588611</v>
      </c>
      <c r="H3969" s="1">
        <v>5.6661362835289998E-4</v>
      </c>
      <c r="K3969" s="4">
        <v>114963865.7</v>
      </c>
      <c r="L3969" s="5">
        <v>4675001</v>
      </c>
      <c r="M3969" s="6">
        <v>24.59119596</v>
      </c>
      <c r="AB3969" s="8" t="s">
        <v>7330</v>
      </c>
      <c r="AG3969" s="16">
        <v>0</v>
      </c>
    </row>
    <row r="3970" spans="1:33" x14ac:dyDescent="0.25">
      <c r="A3970" t="s">
        <v>4065</v>
      </c>
      <c r="B3970" t="s">
        <v>8334</v>
      </c>
      <c r="C3970" t="s">
        <v>8334</v>
      </c>
      <c r="G3970" s="1">
        <v>-2577.0255583425869</v>
      </c>
      <c r="H3970" s="1">
        <v>2.3126494961551E-3</v>
      </c>
      <c r="K3970" s="4">
        <v>114963865.7</v>
      </c>
      <c r="L3970" s="5">
        <v>4675001</v>
      </c>
      <c r="M3970" s="6">
        <v>24.59119596</v>
      </c>
      <c r="AB3970" s="8" t="s">
        <v>7330</v>
      </c>
      <c r="AG3970" s="16">
        <v>0</v>
      </c>
    </row>
    <row r="3971" spans="1:33" x14ac:dyDescent="0.25">
      <c r="A3971" t="s">
        <v>4065</v>
      </c>
      <c r="B3971" t="s">
        <v>8335</v>
      </c>
      <c r="C3971" t="s">
        <v>8335</v>
      </c>
      <c r="G3971" s="1">
        <v>-2537.9852852437748</v>
      </c>
      <c r="H3971" s="1">
        <v>2.2769798053681998E-3</v>
      </c>
      <c r="K3971" s="4">
        <v>114963865.7</v>
      </c>
      <c r="L3971" s="5">
        <v>4675001</v>
      </c>
      <c r="M3971" s="6">
        <v>24.59119596</v>
      </c>
      <c r="AB3971" s="8" t="s">
        <v>7330</v>
      </c>
      <c r="AG3971" s="16">
        <v>0</v>
      </c>
    </row>
    <row r="3972" spans="1:33" x14ac:dyDescent="0.25">
      <c r="A3972" t="s">
        <v>4065</v>
      </c>
      <c r="B3972" t="s">
        <v>8336</v>
      </c>
      <c r="C3972" t="s">
        <v>8336</v>
      </c>
      <c r="G3972" s="1">
        <v>-2496.0615379965861</v>
      </c>
      <c r="H3972" s="1">
        <v>1.866826743132E-3</v>
      </c>
      <c r="K3972" s="4">
        <v>114963865.7</v>
      </c>
      <c r="L3972" s="5">
        <v>4675001</v>
      </c>
      <c r="M3972" s="6">
        <v>24.59119596</v>
      </c>
      <c r="AB3972" s="8" t="s">
        <v>7330</v>
      </c>
      <c r="AG3972" s="16">
        <v>0</v>
      </c>
    </row>
    <row r="3973" spans="1:33" x14ac:dyDescent="0.25">
      <c r="A3973" t="s">
        <v>4065</v>
      </c>
      <c r="B3973" t="s">
        <v>8337</v>
      </c>
      <c r="C3973" t="s">
        <v>8337</v>
      </c>
      <c r="G3973" s="1">
        <v>-2568.2994637398342</v>
      </c>
      <c r="H3973" s="1">
        <v>2.6388259748439001E-3</v>
      </c>
      <c r="K3973" s="4">
        <v>114963865.7</v>
      </c>
      <c r="L3973" s="5">
        <v>4675001</v>
      </c>
      <c r="M3973" s="6">
        <v>24.59119596</v>
      </c>
      <c r="AB3973" s="8" t="s">
        <v>7330</v>
      </c>
      <c r="AG3973" s="16">
        <v>0</v>
      </c>
    </row>
    <row r="3974" spans="1:33" x14ac:dyDescent="0.25">
      <c r="A3974" t="s">
        <v>4065</v>
      </c>
      <c r="B3974" t="s">
        <v>8338</v>
      </c>
      <c r="C3974" t="s">
        <v>8338</v>
      </c>
      <c r="G3974" s="1">
        <v>-2621.4096221193272</v>
      </c>
      <c r="H3974" s="1">
        <v>1.1862680657772E-3</v>
      </c>
      <c r="K3974" s="4">
        <v>114963865.7</v>
      </c>
      <c r="L3974" s="5">
        <v>4675001</v>
      </c>
      <c r="M3974" s="6">
        <v>24.59119596</v>
      </c>
      <c r="AB3974" s="8" t="s">
        <v>7330</v>
      </c>
      <c r="AG3974" s="16">
        <v>0</v>
      </c>
    </row>
    <row r="3975" spans="1:33" x14ac:dyDescent="0.25">
      <c r="A3975" t="s">
        <v>4065</v>
      </c>
      <c r="B3975" t="s">
        <v>8339</v>
      </c>
      <c r="C3975" t="s">
        <v>8339</v>
      </c>
      <c r="G3975" s="1">
        <v>-2505.12716976108</v>
      </c>
      <c r="H3975" s="1">
        <v>1.690781735901E-3</v>
      </c>
      <c r="K3975" s="4">
        <v>114963865.7</v>
      </c>
      <c r="L3975" s="5">
        <v>4675001</v>
      </c>
      <c r="M3975" s="6">
        <v>24.59119596</v>
      </c>
      <c r="AB3975" s="8" t="s">
        <v>7330</v>
      </c>
      <c r="AG3975" s="16">
        <v>0</v>
      </c>
    </row>
    <row r="3976" spans="1:33" x14ac:dyDescent="0.25">
      <c r="A3976" t="s">
        <v>4065</v>
      </c>
      <c r="B3976" t="s">
        <v>8340</v>
      </c>
      <c r="C3976" t="s">
        <v>8340</v>
      </c>
      <c r="G3976" s="1">
        <v>-2197.181415130985</v>
      </c>
      <c r="H3976" s="1">
        <v>3.1217577610729002E-3</v>
      </c>
      <c r="K3976" s="4">
        <v>114963865.7</v>
      </c>
      <c r="L3976" s="5">
        <v>4675001</v>
      </c>
      <c r="M3976" s="6">
        <v>24.59119596</v>
      </c>
      <c r="AB3976" s="8" t="s">
        <v>7330</v>
      </c>
      <c r="AG3976" s="16">
        <v>0</v>
      </c>
    </row>
    <row r="3977" spans="1:33" x14ac:dyDescent="0.25">
      <c r="A3977" t="s">
        <v>4065</v>
      </c>
      <c r="B3977" t="s">
        <v>8341</v>
      </c>
      <c r="C3977" t="s">
        <v>8341</v>
      </c>
      <c r="G3977" s="1">
        <v>-2308.3157151975452</v>
      </c>
      <c r="H3977" s="1">
        <v>3.1031924384488001E-3</v>
      </c>
      <c r="K3977" s="4">
        <v>114963865.7</v>
      </c>
      <c r="L3977" s="5">
        <v>4675001</v>
      </c>
      <c r="M3977" s="6">
        <v>24.59119596</v>
      </c>
      <c r="AB3977" s="8" t="s">
        <v>7330</v>
      </c>
      <c r="AG3977" s="16">
        <v>0</v>
      </c>
    </row>
    <row r="3978" spans="1:33" x14ac:dyDescent="0.25">
      <c r="A3978" t="s">
        <v>4065</v>
      </c>
      <c r="B3978" t="s">
        <v>8342</v>
      </c>
      <c r="C3978" t="s">
        <v>8342</v>
      </c>
      <c r="G3978" s="1">
        <v>-2822.0724443423951</v>
      </c>
      <c r="H3978" s="1">
        <v>1.0922819965543001E-3</v>
      </c>
      <c r="K3978" s="4">
        <v>114963865.7</v>
      </c>
      <c r="L3978" s="5">
        <v>4675001</v>
      </c>
      <c r="M3978" s="6">
        <v>24.59119596</v>
      </c>
      <c r="AB3978" s="8" t="s">
        <v>7330</v>
      </c>
      <c r="AG3978" s="16">
        <v>0</v>
      </c>
    </row>
    <row r="3979" spans="1:33" x14ac:dyDescent="0.25">
      <c r="A3979" t="s">
        <v>4065</v>
      </c>
      <c r="B3979" t="s">
        <v>8343</v>
      </c>
      <c r="C3979" t="s">
        <v>8343</v>
      </c>
      <c r="G3979" s="1">
        <v>-2529.2516518442249</v>
      </c>
      <c r="H3979" s="1">
        <v>1.7866418117835001E-3</v>
      </c>
      <c r="K3979" s="4">
        <v>114963865.7</v>
      </c>
      <c r="L3979" s="5">
        <v>4675001</v>
      </c>
      <c r="M3979" s="6">
        <v>24.59119596</v>
      </c>
      <c r="AB3979" s="8" t="s">
        <v>7330</v>
      </c>
      <c r="AG3979" s="16">
        <v>0</v>
      </c>
    </row>
    <row r="3980" spans="1:33" x14ac:dyDescent="0.25">
      <c r="A3980" t="s">
        <v>4065</v>
      </c>
      <c r="B3980" t="s">
        <v>8344</v>
      </c>
      <c r="C3980" t="s">
        <v>8344</v>
      </c>
      <c r="G3980" s="1">
        <v>-2398.7342807748309</v>
      </c>
      <c r="H3980" s="1">
        <v>3.1507846153229001E-3</v>
      </c>
      <c r="K3980" s="4">
        <v>114963865.7</v>
      </c>
      <c r="L3980" s="5">
        <v>4675001</v>
      </c>
      <c r="M3980" s="6">
        <v>24.59119596</v>
      </c>
      <c r="AB3980" s="8" t="s">
        <v>7330</v>
      </c>
      <c r="AG3980" s="16">
        <v>0</v>
      </c>
    </row>
    <row r="3981" spans="1:33" x14ac:dyDescent="0.25">
      <c r="A3981" t="s">
        <v>4065</v>
      </c>
      <c r="B3981" t="s">
        <v>8345</v>
      </c>
      <c r="C3981" t="s">
        <v>8345</v>
      </c>
      <c r="G3981" s="1">
        <v>-2443.1328474158649</v>
      </c>
      <c r="H3981" s="1">
        <v>3.0318302338608999E-3</v>
      </c>
      <c r="K3981" s="4">
        <v>114963865.7</v>
      </c>
      <c r="L3981" s="5">
        <v>4675001</v>
      </c>
      <c r="M3981" s="6">
        <v>24.59119596</v>
      </c>
      <c r="AB3981" s="8" t="s">
        <v>7330</v>
      </c>
      <c r="AG3981" s="16">
        <v>0</v>
      </c>
    </row>
    <row r="3982" spans="1:33" x14ac:dyDescent="0.25">
      <c r="A3982" t="s">
        <v>4065</v>
      </c>
      <c r="B3982" t="s">
        <v>8346</v>
      </c>
      <c r="C3982" t="s">
        <v>8346</v>
      </c>
      <c r="G3982" s="1">
        <v>-2969.3811166973719</v>
      </c>
      <c r="H3982" s="1">
        <v>4.1455726759910002E-4</v>
      </c>
      <c r="K3982" s="4">
        <v>114963865.7</v>
      </c>
      <c r="L3982" s="5">
        <v>4675001</v>
      </c>
      <c r="M3982" s="6">
        <v>24.59119596</v>
      </c>
      <c r="AB3982" s="8" t="s">
        <v>7330</v>
      </c>
      <c r="AG3982" s="16">
        <v>0</v>
      </c>
    </row>
    <row r="3983" spans="1:33" x14ac:dyDescent="0.25">
      <c r="A3983" t="s">
        <v>4065</v>
      </c>
      <c r="B3983" t="s">
        <v>8347</v>
      </c>
      <c r="C3983" t="s">
        <v>8347</v>
      </c>
      <c r="G3983" s="1">
        <v>-3092.7401643155608</v>
      </c>
      <c r="K3983" s="4">
        <v>114963865.7</v>
      </c>
      <c r="L3983" s="5">
        <v>4675001</v>
      </c>
      <c r="M3983" s="6">
        <v>24.59119596</v>
      </c>
      <c r="AB3983" s="8" t="s">
        <v>7330</v>
      </c>
      <c r="AG3983" s="16">
        <v>0</v>
      </c>
    </row>
    <row r="3984" spans="1:33" x14ac:dyDescent="0.25">
      <c r="A3984" t="s">
        <v>4065</v>
      </c>
      <c r="B3984" t="s">
        <v>8348</v>
      </c>
      <c r="C3984" t="s">
        <v>8348</v>
      </c>
      <c r="G3984" s="1">
        <v>-2905.2824426616939</v>
      </c>
      <c r="H3984" s="1">
        <v>1.5349331064664999E-3</v>
      </c>
      <c r="K3984" s="4">
        <v>114963865.7</v>
      </c>
      <c r="L3984" s="5">
        <v>4675001</v>
      </c>
      <c r="M3984" s="6">
        <v>24.59119596</v>
      </c>
      <c r="AB3984" s="8" t="s">
        <v>7330</v>
      </c>
      <c r="AG3984" s="16">
        <v>0</v>
      </c>
    </row>
    <row r="3985" spans="1:33" x14ac:dyDescent="0.25">
      <c r="A3985" t="s">
        <v>4065</v>
      </c>
      <c r="B3985" t="s">
        <v>8349</v>
      </c>
      <c r="C3985" t="s">
        <v>8349</v>
      </c>
      <c r="G3985" s="1">
        <v>-2961.0687045927052</v>
      </c>
      <c r="H3985" s="1">
        <v>1.36387665065E-3</v>
      </c>
      <c r="K3985" s="4">
        <v>114963865.7</v>
      </c>
      <c r="L3985" s="5">
        <v>4675001</v>
      </c>
      <c r="M3985" s="6">
        <v>24.59119596</v>
      </c>
      <c r="AB3985" s="8" t="s">
        <v>7330</v>
      </c>
      <c r="AG3985" s="16">
        <v>0</v>
      </c>
    </row>
    <row r="3986" spans="1:33" x14ac:dyDescent="0.25">
      <c r="A3986" t="s">
        <v>4065</v>
      </c>
      <c r="B3986" t="s">
        <v>8350</v>
      </c>
      <c r="C3986" t="s">
        <v>8350</v>
      </c>
      <c r="G3986" s="1">
        <v>-2189.3806785446941</v>
      </c>
      <c r="H3986" s="1">
        <v>3.9760106511662003E-3</v>
      </c>
      <c r="K3986" s="4">
        <v>114963865.7</v>
      </c>
      <c r="L3986" s="5">
        <v>4675001</v>
      </c>
      <c r="M3986" s="6">
        <v>24.59119596</v>
      </c>
      <c r="AB3986" s="8" t="s">
        <v>7330</v>
      </c>
      <c r="AG3986" s="16">
        <v>0</v>
      </c>
    </row>
    <row r="3987" spans="1:33" x14ac:dyDescent="0.25">
      <c r="A3987" t="s">
        <v>4065</v>
      </c>
      <c r="B3987" t="s">
        <v>8351</v>
      </c>
      <c r="C3987" t="s">
        <v>8351</v>
      </c>
      <c r="G3987" s="1">
        <v>-2494.7910285566782</v>
      </c>
      <c r="H3987" s="1">
        <v>2.7129621272525E-3</v>
      </c>
      <c r="K3987" s="4">
        <v>114963865.7</v>
      </c>
      <c r="L3987" s="5">
        <v>4675001</v>
      </c>
      <c r="M3987" s="6">
        <v>24.59119596</v>
      </c>
      <c r="AB3987" s="8" t="s">
        <v>7330</v>
      </c>
      <c r="AG3987" s="16">
        <v>0</v>
      </c>
    </row>
    <row r="3988" spans="1:33" x14ac:dyDescent="0.25">
      <c r="A3988" t="s">
        <v>4065</v>
      </c>
      <c r="B3988" t="s">
        <v>8352</v>
      </c>
      <c r="C3988" t="s">
        <v>8352</v>
      </c>
      <c r="G3988" s="1">
        <v>-2299.642137419758</v>
      </c>
      <c r="H3988" s="1">
        <v>4.0248265627170999E-3</v>
      </c>
      <c r="K3988" s="4">
        <v>114963865.7</v>
      </c>
      <c r="L3988" s="5">
        <v>4675001</v>
      </c>
      <c r="M3988" s="6">
        <v>24.59119596</v>
      </c>
      <c r="AB3988" s="8" t="s">
        <v>7330</v>
      </c>
      <c r="AG3988" s="16">
        <v>0</v>
      </c>
    </row>
    <row r="3989" spans="1:33" x14ac:dyDescent="0.25">
      <c r="A3989" t="s">
        <v>4065</v>
      </c>
      <c r="B3989" t="s">
        <v>8353</v>
      </c>
      <c r="C3989" t="s">
        <v>8353</v>
      </c>
      <c r="G3989" s="1">
        <v>-2954.7517759215061</v>
      </c>
      <c r="H3989" s="1">
        <v>2.0069063327323002E-3</v>
      </c>
      <c r="K3989" s="4">
        <v>114963865.7</v>
      </c>
      <c r="L3989" s="5">
        <v>4675001</v>
      </c>
      <c r="M3989" s="6">
        <v>24.59119596</v>
      </c>
      <c r="AB3989" s="8" t="s">
        <v>7330</v>
      </c>
      <c r="AG3989" s="16">
        <v>0</v>
      </c>
    </row>
    <row r="3990" spans="1:33" x14ac:dyDescent="0.25">
      <c r="A3990" t="s">
        <v>4065</v>
      </c>
      <c r="B3990" t="s">
        <v>8354</v>
      </c>
      <c r="C3990" t="s">
        <v>8354</v>
      </c>
      <c r="G3990" s="1">
        <v>-2891.3628310096992</v>
      </c>
      <c r="H3990" s="1">
        <v>3.1790717225654002E-3</v>
      </c>
      <c r="K3990" s="4">
        <v>114963865.7</v>
      </c>
      <c r="L3990" s="5">
        <v>4675001</v>
      </c>
      <c r="M3990" s="6">
        <v>24.59119596</v>
      </c>
      <c r="AB3990" s="8" t="s">
        <v>7330</v>
      </c>
      <c r="AG3990" s="16">
        <v>0</v>
      </c>
    </row>
    <row r="3991" spans="1:33" x14ac:dyDescent="0.25">
      <c r="A3991" t="s">
        <v>4065</v>
      </c>
      <c r="B3991" t="s">
        <v>8355</v>
      </c>
      <c r="C3991" t="s">
        <v>8355</v>
      </c>
      <c r="G3991" s="1">
        <v>-2946.643535358488</v>
      </c>
      <c r="H3991" s="1">
        <v>3.0917824867103998E-3</v>
      </c>
      <c r="K3991" s="4">
        <v>114963865.7</v>
      </c>
      <c r="L3991" s="5">
        <v>4675001</v>
      </c>
      <c r="M3991" s="6">
        <v>24.59119596</v>
      </c>
      <c r="AB3991" s="8" t="s">
        <v>7330</v>
      </c>
      <c r="AG3991" s="16">
        <v>0</v>
      </c>
    </row>
    <row r="3992" spans="1:33" x14ac:dyDescent="0.25">
      <c r="A3992" t="s">
        <v>4065</v>
      </c>
      <c r="B3992" t="s">
        <v>8356</v>
      </c>
      <c r="C3992" t="s">
        <v>8356</v>
      </c>
      <c r="G3992" s="1">
        <v>-3076.8909603176921</v>
      </c>
      <c r="K3992" s="4">
        <v>114963865.7</v>
      </c>
      <c r="L3992" s="5">
        <v>4675001</v>
      </c>
      <c r="M3992" s="6">
        <v>24.59119596</v>
      </c>
      <c r="AB3992" s="8" t="s">
        <v>7330</v>
      </c>
      <c r="AG3992" s="16">
        <v>0</v>
      </c>
    </row>
    <row r="3993" spans="1:33" x14ac:dyDescent="0.25">
      <c r="A3993" t="s">
        <v>4065</v>
      </c>
      <c r="B3993" t="s">
        <v>8357</v>
      </c>
      <c r="C3993" t="s">
        <v>8357</v>
      </c>
      <c r="G3993" s="1">
        <v>-2940.2302816569172</v>
      </c>
      <c r="H3993" s="1">
        <v>4.3064832724075998E-3</v>
      </c>
      <c r="K3993" s="4">
        <v>114963865.7</v>
      </c>
      <c r="L3993" s="5">
        <v>4675001</v>
      </c>
      <c r="M3993" s="6">
        <v>24.59119596</v>
      </c>
      <c r="AB3993" s="8" t="s">
        <v>7330</v>
      </c>
      <c r="AG3993" s="16">
        <v>0</v>
      </c>
    </row>
    <row r="3994" spans="1:33" x14ac:dyDescent="0.25">
      <c r="A3994" t="s">
        <v>4065</v>
      </c>
      <c r="B3994" t="s">
        <v>8358</v>
      </c>
      <c r="C3994" t="s">
        <v>8358</v>
      </c>
      <c r="G3994" s="1">
        <v>-2932.3235206150898</v>
      </c>
      <c r="H3994" s="1">
        <v>5.2360694874773999E-3</v>
      </c>
      <c r="K3994" s="4">
        <v>114963865.7</v>
      </c>
      <c r="L3994" s="5">
        <v>4675001</v>
      </c>
      <c r="M3994" s="6">
        <v>24.59119596</v>
      </c>
      <c r="AB3994" s="8" t="s">
        <v>7330</v>
      </c>
      <c r="AG3994" s="16">
        <v>0</v>
      </c>
    </row>
    <row r="3995" spans="1:33" x14ac:dyDescent="0.25">
      <c r="A3995" t="s">
        <v>4065</v>
      </c>
      <c r="B3995" t="s">
        <v>8359</v>
      </c>
      <c r="C3995" t="s">
        <v>8359</v>
      </c>
      <c r="G3995" s="1">
        <v>-3061.163277259473</v>
      </c>
      <c r="K3995" s="4">
        <v>114963865.7</v>
      </c>
      <c r="L3995" s="5">
        <v>4675001</v>
      </c>
      <c r="M3995" s="6">
        <v>24.59119596</v>
      </c>
      <c r="AB3995" s="8" t="s">
        <v>7330</v>
      </c>
      <c r="AG3995" s="16">
        <v>0</v>
      </c>
    </row>
    <row r="3996" spans="1:33" x14ac:dyDescent="0.25">
      <c r="A3996" t="s">
        <v>4065</v>
      </c>
      <c r="B3996" t="s">
        <v>1650</v>
      </c>
      <c r="C3996" t="s">
        <v>1650</v>
      </c>
      <c r="G3996" s="1">
        <v>-0.73505569665575821</v>
      </c>
      <c r="H3996" s="1">
        <v>266.3</v>
      </c>
      <c r="K3996" s="4">
        <v>114963865.7</v>
      </c>
      <c r="L3996" s="5">
        <v>4675001</v>
      </c>
      <c r="M3996" s="6">
        <v>24.59119596</v>
      </c>
      <c r="AB3996" s="8" t="s">
        <v>7330</v>
      </c>
      <c r="AG3996" s="16">
        <v>0</v>
      </c>
    </row>
    <row r="3997" spans="1:33" x14ac:dyDescent="0.25">
      <c r="A3997" t="s">
        <v>4065</v>
      </c>
      <c r="B3997" t="s">
        <v>8360</v>
      </c>
      <c r="C3997" t="s">
        <v>8360</v>
      </c>
      <c r="G3997" s="1">
        <v>3.7987427040442818</v>
      </c>
      <c r="H3997" s="1">
        <v>117.91</v>
      </c>
      <c r="K3997" s="4">
        <v>114963865.7</v>
      </c>
      <c r="L3997" s="5">
        <v>4675001</v>
      </c>
      <c r="M3997" s="6">
        <v>24.59119596</v>
      </c>
      <c r="AB3997" s="8" t="s">
        <v>7330</v>
      </c>
      <c r="AG3997" s="16">
        <v>0</v>
      </c>
    </row>
    <row r="3998" spans="1:33" x14ac:dyDescent="0.25">
      <c r="A3998" t="s">
        <v>4065</v>
      </c>
      <c r="B3998" t="s">
        <v>8361</v>
      </c>
      <c r="C3998" t="s">
        <v>8361</v>
      </c>
      <c r="G3998" s="1">
        <v>-7.7540004778650057E-2</v>
      </c>
      <c r="H3998" s="1">
        <v>0.46875</v>
      </c>
      <c r="K3998" s="4">
        <v>114963865.7</v>
      </c>
      <c r="L3998" s="5">
        <v>4675001</v>
      </c>
      <c r="M3998" s="6">
        <v>24.59119596</v>
      </c>
      <c r="AB3998" s="8" t="s">
        <v>7330</v>
      </c>
      <c r="AG3998" s="16">
        <v>0</v>
      </c>
    </row>
    <row r="3999" spans="1:33" x14ac:dyDescent="0.25">
      <c r="A3999" t="s">
        <v>4065</v>
      </c>
      <c r="B3999" t="s">
        <v>8361</v>
      </c>
      <c r="C3999" t="s">
        <v>8361</v>
      </c>
      <c r="G3999" s="1">
        <v>-7.7543818444648915E-2</v>
      </c>
      <c r="H3999" s="1">
        <v>0.46875</v>
      </c>
      <c r="K3999" s="4">
        <v>114963865.7</v>
      </c>
      <c r="L3999" s="5">
        <v>4675001</v>
      </c>
      <c r="M3999" s="6">
        <v>24.59119596</v>
      </c>
      <c r="AB3999" s="8" t="s">
        <v>7330</v>
      </c>
      <c r="AG3999" s="16">
        <v>0</v>
      </c>
    </row>
    <row r="4000" spans="1:33" x14ac:dyDescent="0.25">
      <c r="A4000" t="s">
        <v>4065</v>
      </c>
      <c r="B4000" t="s">
        <v>8361</v>
      </c>
      <c r="C4000" t="s">
        <v>8361</v>
      </c>
      <c r="G4000" s="1">
        <v>-7.7544101313263003E-2</v>
      </c>
      <c r="H4000" s="1">
        <v>0.46875</v>
      </c>
      <c r="K4000" s="4">
        <v>114963865.7</v>
      </c>
      <c r="L4000" s="5">
        <v>4675001</v>
      </c>
      <c r="M4000" s="6">
        <v>24.59119596</v>
      </c>
      <c r="AB4000" s="8" t="s">
        <v>7330</v>
      </c>
      <c r="AG4000" s="16">
        <v>0</v>
      </c>
    </row>
    <row r="4001" spans="1:33" x14ac:dyDescent="0.25">
      <c r="A4001" t="s">
        <v>4065</v>
      </c>
      <c r="B4001" t="s">
        <v>8361</v>
      </c>
      <c r="C4001" t="s">
        <v>8361</v>
      </c>
      <c r="G4001" s="1">
        <v>-7.7543535742129965E-2</v>
      </c>
      <c r="H4001" s="1">
        <v>0.46875</v>
      </c>
      <c r="K4001" s="4">
        <v>114963865.7</v>
      </c>
      <c r="L4001" s="5">
        <v>4675001</v>
      </c>
      <c r="M4001" s="6">
        <v>24.59119596</v>
      </c>
      <c r="AB4001" s="8" t="s">
        <v>7330</v>
      </c>
      <c r="AG4001" s="16">
        <v>0</v>
      </c>
    </row>
    <row r="4002" spans="1:33" x14ac:dyDescent="0.25">
      <c r="A4002" t="s">
        <v>4065</v>
      </c>
      <c r="B4002" t="s">
        <v>8361</v>
      </c>
      <c r="C4002" t="s">
        <v>8361</v>
      </c>
      <c r="G4002" s="1">
        <v>-7.754330283082278E-2</v>
      </c>
      <c r="H4002" s="1">
        <v>0.46875</v>
      </c>
      <c r="K4002" s="4">
        <v>114963865.7</v>
      </c>
      <c r="L4002" s="5">
        <v>4675001</v>
      </c>
      <c r="M4002" s="6">
        <v>24.59119596</v>
      </c>
      <c r="AB4002" s="8" t="s">
        <v>7330</v>
      </c>
      <c r="AG4002" s="16">
        <v>0</v>
      </c>
    </row>
    <row r="4003" spans="1:33" x14ac:dyDescent="0.25">
      <c r="A4003" t="s">
        <v>4065</v>
      </c>
      <c r="B4003" t="s">
        <v>8362</v>
      </c>
      <c r="C4003" t="s">
        <v>8362</v>
      </c>
      <c r="G4003" s="1">
        <v>-0.15435867133237599</v>
      </c>
      <c r="H4003" s="1">
        <v>0.3359375</v>
      </c>
      <c r="K4003" s="4">
        <v>114963865.7</v>
      </c>
      <c r="L4003" s="5">
        <v>4675001</v>
      </c>
      <c r="M4003" s="6">
        <v>24.59119596</v>
      </c>
      <c r="AB4003" s="8" t="s">
        <v>7330</v>
      </c>
      <c r="AG4003" s="16">
        <v>0</v>
      </c>
    </row>
    <row r="4004" spans="1:33" x14ac:dyDescent="0.25">
      <c r="A4004" t="s">
        <v>4065</v>
      </c>
      <c r="B4004" t="s">
        <v>8362</v>
      </c>
      <c r="C4004" t="s">
        <v>8362</v>
      </c>
      <c r="G4004" s="1">
        <v>-0.15435810858493729</v>
      </c>
      <c r="H4004" s="1">
        <v>0.3359375</v>
      </c>
      <c r="K4004" s="4">
        <v>114963865.7</v>
      </c>
      <c r="L4004" s="5">
        <v>4675001</v>
      </c>
      <c r="M4004" s="6">
        <v>24.59119596</v>
      </c>
      <c r="AB4004" s="8" t="s">
        <v>7330</v>
      </c>
      <c r="AG4004" s="16">
        <v>0</v>
      </c>
    </row>
    <row r="4005" spans="1:33" x14ac:dyDescent="0.25">
      <c r="A4005" t="s">
        <v>4065</v>
      </c>
      <c r="B4005" t="s">
        <v>8362</v>
      </c>
      <c r="C4005" t="s">
        <v>8362</v>
      </c>
      <c r="G4005" s="1">
        <v>-0.15435107985147789</v>
      </c>
      <c r="H4005" s="1">
        <v>0.3359375</v>
      </c>
      <c r="K4005" s="4">
        <v>114963865.7</v>
      </c>
      <c r="L4005" s="5">
        <v>4675001</v>
      </c>
      <c r="M4005" s="6">
        <v>24.59119596</v>
      </c>
      <c r="AB4005" s="8" t="s">
        <v>7330</v>
      </c>
      <c r="AG4005" s="16">
        <v>0</v>
      </c>
    </row>
    <row r="4006" spans="1:33" x14ac:dyDescent="0.25">
      <c r="A4006" t="s">
        <v>4065</v>
      </c>
      <c r="B4006" t="s">
        <v>8362</v>
      </c>
      <c r="C4006" t="s">
        <v>8362</v>
      </c>
      <c r="G4006" s="1">
        <v>-0.1543576449518505</v>
      </c>
      <c r="H4006" s="1">
        <v>0.3359375</v>
      </c>
      <c r="K4006" s="4">
        <v>114963865.7</v>
      </c>
      <c r="L4006" s="5">
        <v>4675001</v>
      </c>
      <c r="M4006" s="6">
        <v>24.59119596</v>
      </c>
      <c r="AB4006" s="8" t="s">
        <v>7330</v>
      </c>
      <c r="AG4006" s="16">
        <v>0</v>
      </c>
    </row>
    <row r="4007" spans="1:33" x14ac:dyDescent="0.25">
      <c r="A4007" t="s">
        <v>4065</v>
      </c>
      <c r="B4007" t="s">
        <v>8362</v>
      </c>
      <c r="C4007" t="s">
        <v>8362</v>
      </c>
      <c r="G4007" s="1">
        <v>-0.15435923441044341</v>
      </c>
      <c r="H4007" s="1">
        <v>0.3359375</v>
      </c>
      <c r="K4007" s="4">
        <v>114963865.7</v>
      </c>
      <c r="L4007" s="5">
        <v>4675001</v>
      </c>
      <c r="M4007" s="6">
        <v>24.59119596</v>
      </c>
      <c r="AB4007" s="8" t="s">
        <v>7330</v>
      </c>
      <c r="AG4007" s="16">
        <v>0</v>
      </c>
    </row>
    <row r="4008" spans="1:33" x14ac:dyDescent="0.25">
      <c r="A4008" t="s">
        <v>4065</v>
      </c>
      <c r="B4008" t="s">
        <v>8363</v>
      </c>
      <c r="C4008" t="s">
        <v>8363</v>
      </c>
      <c r="G4008" s="1">
        <v>-0.15363427319950579</v>
      </c>
      <c r="H4008" s="1">
        <v>0.234375</v>
      </c>
      <c r="K4008" s="4">
        <v>114963865.7</v>
      </c>
      <c r="L4008" s="5">
        <v>4675001</v>
      </c>
      <c r="M4008" s="6">
        <v>24.59119596</v>
      </c>
      <c r="AB4008" s="8" t="s">
        <v>7330</v>
      </c>
      <c r="AG4008" s="16">
        <v>0</v>
      </c>
    </row>
    <row r="4009" spans="1:33" x14ac:dyDescent="0.25">
      <c r="A4009" t="s">
        <v>4065</v>
      </c>
      <c r="B4009" t="s">
        <v>8363</v>
      </c>
      <c r="C4009" t="s">
        <v>8363</v>
      </c>
      <c r="G4009" s="1">
        <v>-0.15363381174054541</v>
      </c>
      <c r="H4009" s="1">
        <v>0.234375</v>
      </c>
      <c r="K4009" s="4">
        <v>114963865.7</v>
      </c>
      <c r="L4009" s="5">
        <v>4675001</v>
      </c>
      <c r="M4009" s="6">
        <v>24.59119596</v>
      </c>
      <c r="AB4009" s="8" t="s">
        <v>7330</v>
      </c>
      <c r="AG4009" s="16">
        <v>0</v>
      </c>
    </row>
    <row r="4010" spans="1:33" x14ac:dyDescent="0.25">
      <c r="A4010" t="s">
        <v>4065</v>
      </c>
      <c r="B4010" t="s">
        <v>8363</v>
      </c>
      <c r="C4010" t="s">
        <v>8363</v>
      </c>
      <c r="G4010" s="1">
        <v>-0.15363539374564991</v>
      </c>
      <c r="H4010" s="1">
        <v>0.234375</v>
      </c>
      <c r="K4010" s="4">
        <v>114963865.7</v>
      </c>
      <c r="L4010" s="5">
        <v>4675001</v>
      </c>
      <c r="M4010" s="6">
        <v>24.59119596</v>
      </c>
      <c r="AB4010" s="8" t="s">
        <v>7330</v>
      </c>
      <c r="AG4010" s="16">
        <v>0</v>
      </c>
    </row>
    <row r="4011" spans="1:33" x14ac:dyDescent="0.25">
      <c r="A4011" t="s">
        <v>4065</v>
      </c>
      <c r="B4011" t="s">
        <v>8363</v>
      </c>
      <c r="C4011" t="s">
        <v>8363</v>
      </c>
      <c r="G4011" s="1">
        <v>-0.15362727742606411</v>
      </c>
      <c r="H4011" s="1">
        <v>0.234375</v>
      </c>
      <c r="K4011" s="4">
        <v>114963865.7</v>
      </c>
      <c r="L4011" s="5">
        <v>4675001</v>
      </c>
      <c r="M4011" s="6">
        <v>24.59119596</v>
      </c>
      <c r="AB4011" s="8" t="s">
        <v>7330</v>
      </c>
      <c r="AG4011" s="16">
        <v>0</v>
      </c>
    </row>
    <row r="4012" spans="1:33" x14ac:dyDescent="0.25">
      <c r="A4012" t="s">
        <v>4065</v>
      </c>
      <c r="B4012" t="s">
        <v>8363</v>
      </c>
      <c r="C4012" t="s">
        <v>8363</v>
      </c>
      <c r="G4012" s="1">
        <v>-0.1536348333080387</v>
      </c>
      <c r="H4012" s="1">
        <v>0.234375</v>
      </c>
      <c r="K4012" s="4">
        <v>114963865.7</v>
      </c>
      <c r="L4012" s="5">
        <v>4675001</v>
      </c>
      <c r="M4012" s="6">
        <v>24.59119596</v>
      </c>
      <c r="AB4012" s="8" t="s">
        <v>7330</v>
      </c>
      <c r="AG4012" s="16">
        <v>0</v>
      </c>
    </row>
    <row r="4013" spans="1:33" x14ac:dyDescent="0.25">
      <c r="A4013" t="s">
        <v>4065</v>
      </c>
      <c r="B4013" t="s">
        <v>8364</v>
      </c>
      <c r="C4013" t="s">
        <v>8364</v>
      </c>
      <c r="G4013" s="1">
        <v>-0.1529166326551715</v>
      </c>
      <c r="H4013" s="1">
        <v>0.1640625</v>
      </c>
      <c r="K4013" s="4">
        <v>114963865.7</v>
      </c>
      <c r="L4013" s="5">
        <v>4675001</v>
      </c>
      <c r="M4013" s="6">
        <v>24.59119596</v>
      </c>
      <c r="AB4013" s="8" t="s">
        <v>7330</v>
      </c>
      <c r="AG4013" s="16">
        <v>0</v>
      </c>
    </row>
    <row r="4014" spans="1:33" x14ac:dyDescent="0.25">
      <c r="A4014" t="s">
        <v>4065</v>
      </c>
      <c r="B4014" t="s">
        <v>8364</v>
      </c>
      <c r="C4014" t="s">
        <v>8364</v>
      </c>
      <c r="G4014" s="1">
        <v>-0.15290855430661951</v>
      </c>
      <c r="H4014" s="1">
        <v>0.1640625</v>
      </c>
      <c r="K4014" s="4">
        <v>114963865.7</v>
      </c>
      <c r="L4014" s="5">
        <v>4675001</v>
      </c>
      <c r="M4014" s="6">
        <v>24.59119596</v>
      </c>
      <c r="AB4014" s="8" t="s">
        <v>7330</v>
      </c>
      <c r="AG4014" s="16">
        <v>0</v>
      </c>
    </row>
    <row r="4015" spans="1:33" x14ac:dyDescent="0.25">
      <c r="A4015" t="s">
        <v>4065</v>
      </c>
      <c r="B4015" t="s">
        <v>8364</v>
      </c>
      <c r="C4015" t="s">
        <v>8364</v>
      </c>
      <c r="G4015" s="1">
        <v>-0.15291505805125041</v>
      </c>
      <c r="H4015" s="1">
        <v>0.1640625</v>
      </c>
      <c r="K4015" s="4">
        <v>114963865.7</v>
      </c>
      <c r="L4015" s="5">
        <v>4675001</v>
      </c>
      <c r="M4015" s="6">
        <v>24.59119596</v>
      </c>
      <c r="AB4015" s="8" t="s">
        <v>7330</v>
      </c>
      <c r="AG4015" s="16">
        <v>0</v>
      </c>
    </row>
    <row r="4016" spans="1:33" x14ac:dyDescent="0.25">
      <c r="A4016" t="s">
        <v>4065</v>
      </c>
      <c r="B4016" t="s">
        <v>8364</v>
      </c>
      <c r="C4016" t="s">
        <v>8364</v>
      </c>
      <c r="G4016" s="1">
        <v>-0.15291607483948699</v>
      </c>
      <c r="H4016" s="1">
        <v>0.1640625</v>
      </c>
      <c r="K4016" s="4">
        <v>114963865.7</v>
      </c>
      <c r="L4016" s="5">
        <v>4675001</v>
      </c>
      <c r="M4016" s="6">
        <v>24.59119596</v>
      </c>
      <c r="AB4016" s="8" t="s">
        <v>7330</v>
      </c>
      <c r="AG4016" s="16">
        <v>0</v>
      </c>
    </row>
    <row r="4017" spans="1:33" x14ac:dyDescent="0.25">
      <c r="A4017" t="s">
        <v>4065</v>
      </c>
      <c r="B4017" t="s">
        <v>8364</v>
      </c>
      <c r="C4017" t="s">
        <v>8364</v>
      </c>
      <c r="G4017" s="1">
        <v>-0.1529155173513414</v>
      </c>
      <c r="H4017" s="1">
        <v>0.1640625</v>
      </c>
      <c r="K4017" s="4">
        <v>114963865.7</v>
      </c>
      <c r="L4017" s="5">
        <v>4675001</v>
      </c>
      <c r="M4017" s="6">
        <v>24.59119596</v>
      </c>
      <c r="AB4017" s="8" t="s">
        <v>7330</v>
      </c>
      <c r="AG4017" s="16">
        <v>0</v>
      </c>
    </row>
    <row r="4018" spans="1:33" x14ac:dyDescent="0.25">
      <c r="A4018" t="s">
        <v>4065</v>
      </c>
      <c r="B4018" t="s">
        <v>8365</v>
      </c>
      <c r="C4018" t="s">
        <v>8365</v>
      </c>
      <c r="G4018" s="1">
        <v>0.41710418554022938</v>
      </c>
      <c r="H4018" s="1">
        <v>1.5625E-2</v>
      </c>
      <c r="K4018" s="4">
        <v>114963865.7</v>
      </c>
      <c r="L4018" s="5">
        <v>4675001</v>
      </c>
      <c r="M4018" s="6">
        <v>24.59119596</v>
      </c>
      <c r="AB4018" s="8" t="s">
        <v>7330</v>
      </c>
      <c r="AG4018" s="16">
        <v>0</v>
      </c>
    </row>
    <row r="4019" spans="1:33" x14ac:dyDescent="0.25">
      <c r="A4019" t="s">
        <v>4065</v>
      </c>
      <c r="B4019" t="s">
        <v>8365</v>
      </c>
      <c r="C4019" t="s">
        <v>8365</v>
      </c>
      <c r="G4019" s="1">
        <v>0.41710266489801329</v>
      </c>
      <c r="H4019" s="1">
        <v>1.5625E-2</v>
      </c>
      <c r="K4019" s="4">
        <v>114963865.7</v>
      </c>
      <c r="L4019" s="5">
        <v>4675001</v>
      </c>
      <c r="M4019" s="6">
        <v>24.59119596</v>
      </c>
      <c r="AB4019" s="8" t="s">
        <v>7330</v>
      </c>
      <c r="AG4019" s="16">
        <v>0</v>
      </c>
    </row>
    <row r="4020" spans="1:33" x14ac:dyDescent="0.25">
      <c r="A4020" t="s">
        <v>4065</v>
      </c>
      <c r="B4020" t="s">
        <v>8365</v>
      </c>
      <c r="C4020" t="s">
        <v>8365</v>
      </c>
      <c r="G4020" s="1">
        <v>0.4170836720282271</v>
      </c>
      <c r="H4020" s="1">
        <v>1.5625E-2</v>
      </c>
      <c r="K4020" s="4">
        <v>114963865.7</v>
      </c>
      <c r="L4020" s="5">
        <v>4675001</v>
      </c>
      <c r="M4020" s="6">
        <v>24.59119596</v>
      </c>
      <c r="AB4020" s="8" t="s">
        <v>7330</v>
      </c>
      <c r="AG4020" s="16">
        <v>0</v>
      </c>
    </row>
    <row r="4021" spans="1:33" x14ac:dyDescent="0.25">
      <c r="A4021" t="s">
        <v>4065</v>
      </c>
      <c r="B4021" t="s">
        <v>8365</v>
      </c>
      <c r="C4021" t="s">
        <v>8365</v>
      </c>
      <c r="G4021" s="1">
        <v>0.41710570707586248</v>
      </c>
      <c r="H4021" s="1">
        <v>1.5625E-2</v>
      </c>
      <c r="K4021" s="4">
        <v>114963865.7</v>
      </c>
      <c r="L4021" s="5">
        <v>4675001</v>
      </c>
      <c r="M4021" s="6">
        <v>24.59119596</v>
      </c>
      <c r="AB4021" s="8" t="s">
        <v>7330</v>
      </c>
      <c r="AG4021" s="16">
        <v>0</v>
      </c>
    </row>
    <row r="4022" spans="1:33" x14ac:dyDescent="0.25">
      <c r="A4022" t="s">
        <v>4065</v>
      </c>
      <c r="B4022" t="s">
        <v>8365</v>
      </c>
      <c r="C4022" t="s">
        <v>8365</v>
      </c>
      <c r="G4022" s="1">
        <v>0.41710141208014839</v>
      </c>
      <c r="H4022" s="1">
        <v>1.5625E-2</v>
      </c>
      <c r="K4022" s="4">
        <v>114963865.7</v>
      </c>
      <c r="L4022" s="5">
        <v>4675001</v>
      </c>
      <c r="M4022" s="6">
        <v>24.59119596</v>
      </c>
      <c r="AB4022" s="8" t="s">
        <v>7330</v>
      </c>
      <c r="AG4022" s="16">
        <v>0</v>
      </c>
    </row>
    <row r="4023" spans="1:33" x14ac:dyDescent="0.25">
      <c r="A4023" t="s">
        <v>4065</v>
      </c>
      <c r="B4023" t="s">
        <v>8366</v>
      </c>
      <c r="C4023" t="s">
        <v>8366</v>
      </c>
      <c r="G4023" s="1">
        <v>0.41518274723959608</v>
      </c>
      <c r="H4023" s="1">
        <v>7.8125E-3</v>
      </c>
      <c r="K4023" s="4">
        <v>114963865.7</v>
      </c>
      <c r="L4023" s="5">
        <v>4675001</v>
      </c>
      <c r="M4023" s="6">
        <v>24.59119596</v>
      </c>
      <c r="AB4023" s="8" t="s">
        <v>7330</v>
      </c>
      <c r="AG4023" s="16">
        <v>0</v>
      </c>
    </row>
    <row r="4024" spans="1:33" x14ac:dyDescent="0.25">
      <c r="A4024" t="s">
        <v>4065</v>
      </c>
      <c r="B4024" t="s">
        <v>8366</v>
      </c>
      <c r="C4024" t="s">
        <v>8366</v>
      </c>
      <c r="G4024" s="1">
        <v>0.41518426088231769</v>
      </c>
      <c r="H4024" s="1">
        <v>7.8125E-3</v>
      </c>
      <c r="K4024" s="4">
        <v>114963865.7</v>
      </c>
      <c r="L4024" s="5">
        <v>4675001</v>
      </c>
      <c r="M4024" s="6">
        <v>24.59119596</v>
      </c>
      <c r="AB4024" s="8" t="s">
        <v>7330</v>
      </c>
      <c r="AG4024" s="16">
        <v>0</v>
      </c>
    </row>
    <row r="4025" spans="1:33" x14ac:dyDescent="0.25">
      <c r="A4025" t="s">
        <v>4065</v>
      </c>
      <c r="B4025" t="s">
        <v>8366</v>
      </c>
      <c r="C4025" t="s">
        <v>8366</v>
      </c>
      <c r="G4025" s="1">
        <v>0.41518577541434393</v>
      </c>
      <c r="H4025" s="1">
        <v>7.8125E-3</v>
      </c>
      <c r="K4025" s="4">
        <v>114963865.7</v>
      </c>
      <c r="L4025" s="5">
        <v>4675001</v>
      </c>
      <c r="M4025" s="6">
        <v>24.59119596</v>
      </c>
      <c r="AB4025" s="8" t="s">
        <v>7330</v>
      </c>
      <c r="AG4025" s="16">
        <v>0</v>
      </c>
    </row>
    <row r="4026" spans="1:33" x14ac:dyDescent="0.25">
      <c r="A4026" t="s">
        <v>4065</v>
      </c>
      <c r="B4026" t="s">
        <v>8366</v>
      </c>
      <c r="C4026" t="s">
        <v>8366</v>
      </c>
      <c r="G4026" s="1">
        <v>0.41516384179372062</v>
      </c>
      <c r="H4026" s="1">
        <v>7.8125E-3</v>
      </c>
      <c r="K4026" s="4">
        <v>114963865.7</v>
      </c>
      <c r="L4026" s="5">
        <v>4675001</v>
      </c>
      <c r="M4026" s="6">
        <v>24.59119596</v>
      </c>
      <c r="AB4026" s="8" t="s">
        <v>7330</v>
      </c>
      <c r="AG4026" s="16">
        <v>0</v>
      </c>
    </row>
    <row r="4027" spans="1:33" x14ac:dyDescent="0.25">
      <c r="A4027" t="s">
        <v>4065</v>
      </c>
      <c r="B4027" t="s">
        <v>8366</v>
      </c>
      <c r="C4027" t="s">
        <v>8366</v>
      </c>
      <c r="G4027" s="1">
        <v>0.41518150018843408</v>
      </c>
      <c r="H4027" s="1">
        <v>7.8125E-3</v>
      </c>
      <c r="K4027" s="4">
        <v>114963865.7</v>
      </c>
      <c r="L4027" s="5">
        <v>4675001</v>
      </c>
      <c r="M4027" s="6">
        <v>24.59119596</v>
      </c>
      <c r="AB4027" s="8" t="s">
        <v>7330</v>
      </c>
      <c r="AG4027" s="16">
        <v>0</v>
      </c>
    </row>
    <row r="4028" spans="1:33" x14ac:dyDescent="0.25">
      <c r="A4028" t="s">
        <v>4065</v>
      </c>
      <c r="B4028" t="s">
        <v>8367</v>
      </c>
      <c r="C4028" t="s">
        <v>8367</v>
      </c>
      <c r="G4028" s="1">
        <v>0.4132748138432934</v>
      </c>
      <c r="H4028" s="1">
        <v>7.8125E-3</v>
      </c>
      <c r="K4028" s="4">
        <v>114963865.7</v>
      </c>
      <c r="L4028" s="5">
        <v>4675001</v>
      </c>
      <c r="M4028" s="6">
        <v>24.59119596</v>
      </c>
      <c r="AB4028" s="8" t="s">
        <v>7330</v>
      </c>
      <c r="AG4028" s="16">
        <v>0</v>
      </c>
    </row>
    <row r="4029" spans="1:33" x14ac:dyDescent="0.25">
      <c r="A4029" t="s">
        <v>4065</v>
      </c>
      <c r="B4029" t="s">
        <v>8367</v>
      </c>
      <c r="C4029" t="s">
        <v>8367</v>
      </c>
      <c r="G4029" s="1">
        <v>0.41327605516747701</v>
      </c>
      <c r="H4029" s="1">
        <v>7.8125E-3</v>
      </c>
      <c r="K4029" s="4">
        <v>114963865.7</v>
      </c>
      <c r="L4029" s="5">
        <v>4675001</v>
      </c>
      <c r="M4029" s="6">
        <v>24.59119596</v>
      </c>
      <c r="AB4029" s="8" t="s">
        <v>7330</v>
      </c>
      <c r="AG4029" s="16">
        <v>0</v>
      </c>
    </row>
    <row r="4030" spans="1:33" x14ac:dyDescent="0.25">
      <c r="A4030" t="s">
        <v>4065</v>
      </c>
      <c r="B4030" t="s">
        <v>8367</v>
      </c>
      <c r="C4030" t="s">
        <v>8367</v>
      </c>
      <c r="G4030" s="1">
        <v>0.41327756185892089</v>
      </c>
      <c r="H4030" s="1">
        <v>7.8125E-3</v>
      </c>
      <c r="K4030" s="4">
        <v>114963865.7</v>
      </c>
      <c r="L4030" s="5">
        <v>4675001</v>
      </c>
      <c r="M4030" s="6">
        <v>24.59119596</v>
      </c>
      <c r="AB4030" s="8" t="s">
        <v>7330</v>
      </c>
      <c r="AG4030" s="16">
        <v>0</v>
      </c>
    </row>
    <row r="4031" spans="1:33" x14ac:dyDescent="0.25">
      <c r="A4031" t="s">
        <v>4065</v>
      </c>
      <c r="B4031" t="s">
        <v>8367</v>
      </c>
      <c r="C4031" t="s">
        <v>8367</v>
      </c>
      <c r="G4031" s="1">
        <v>0.4132790694355854</v>
      </c>
      <c r="H4031" s="1">
        <v>7.8125E-3</v>
      </c>
      <c r="K4031" s="4">
        <v>114963865.7</v>
      </c>
      <c r="L4031" s="5">
        <v>4675001</v>
      </c>
      <c r="M4031" s="6">
        <v>24.59119596</v>
      </c>
      <c r="AB4031" s="8" t="s">
        <v>7330</v>
      </c>
      <c r="AG4031" s="16">
        <v>0</v>
      </c>
    </row>
    <row r="4032" spans="1:33" x14ac:dyDescent="0.25">
      <c r="A4032" t="s">
        <v>4065</v>
      </c>
      <c r="B4032" t="s">
        <v>8367</v>
      </c>
      <c r="C4032" t="s">
        <v>8367</v>
      </c>
      <c r="G4032" s="1">
        <v>0.41325723654328178</v>
      </c>
      <c r="H4032" s="1">
        <v>7.8125E-3</v>
      </c>
      <c r="K4032" s="4">
        <v>114963865.7</v>
      </c>
      <c r="L4032" s="5">
        <v>4675001</v>
      </c>
      <c r="M4032" s="6">
        <v>24.59119596</v>
      </c>
      <c r="AB4032" s="8" t="s">
        <v>7330</v>
      </c>
      <c r="AG4032" s="16">
        <v>0</v>
      </c>
    </row>
    <row r="4033" spans="1:33" x14ac:dyDescent="0.25">
      <c r="A4033" t="s">
        <v>4065</v>
      </c>
      <c r="B4033" t="s">
        <v>8368</v>
      </c>
      <c r="C4033" t="s">
        <v>8368</v>
      </c>
      <c r="G4033" s="1">
        <v>0.41138546794227782</v>
      </c>
      <c r="H4033" s="1">
        <v>7.8125E-3</v>
      </c>
      <c r="K4033" s="4">
        <v>114963865.7</v>
      </c>
      <c r="L4033" s="5">
        <v>4675001</v>
      </c>
      <c r="M4033" s="6">
        <v>24.59119596</v>
      </c>
      <c r="AB4033" s="8" t="s">
        <v>7330</v>
      </c>
      <c r="AG4033" s="16">
        <v>0</v>
      </c>
    </row>
    <row r="4034" spans="1:33" x14ac:dyDescent="0.25">
      <c r="A4034" t="s">
        <v>4065</v>
      </c>
      <c r="B4034" t="s">
        <v>8368</v>
      </c>
      <c r="C4034" t="s">
        <v>8368</v>
      </c>
      <c r="G4034" s="1">
        <v>0.41138123184866487</v>
      </c>
      <c r="H4034" s="1">
        <v>7.8125E-3</v>
      </c>
      <c r="K4034" s="4">
        <v>114963865.7</v>
      </c>
      <c r="L4034" s="5">
        <v>4675001</v>
      </c>
      <c r="M4034" s="6">
        <v>24.59119596</v>
      </c>
      <c r="AB4034" s="8" t="s">
        <v>7330</v>
      </c>
      <c r="AG4034" s="16">
        <v>0</v>
      </c>
    </row>
    <row r="4035" spans="1:33" x14ac:dyDescent="0.25">
      <c r="A4035" t="s">
        <v>4065</v>
      </c>
      <c r="B4035" t="s">
        <v>8368</v>
      </c>
      <c r="C4035" t="s">
        <v>8368</v>
      </c>
      <c r="G4035" s="1">
        <v>0.41138396727317222</v>
      </c>
      <c r="H4035" s="1">
        <v>7.8125E-3</v>
      </c>
      <c r="K4035" s="4">
        <v>114963865.7</v>
      </c>
      <c r="L4035" s="5">
        <v>4675001</v>
      </c>
      <c r="M4035" s="6">
        <v>24.59119596</v>
      </c>
      <c r="AB4035" s="8" t="s">
        <v>7330</v>
      </c>
      <c r="AG4035" s="16">
        <v>0</v>
      </c>
    </row>
    <row r="4036" spans="1:33" x14ac:dyDescent="0.25">
      <c r="A4036" t="s">
        <v>4065</v>
      </c>
      <c r="B4036" t="s">
        <v>8368</v>
      </c>
      <c r="C4036" t="s">
        <v>8368</v>
      </c>
      <c r="G4036" s="1">
        <v>0.4113637350860046</v>
      </c>
      <c r="H4036" s="1">
        <v>7.8125E-3</v>
      </c>
      <c r="K4036" s="4">
        <v>114963865.7</v>
      </c>
      <c r="L4036" s="5">
        <v>4675001</v>
      </c>
      <c r="M4036" s="6">
        <v>24.59119596</v>
      </c>
      <c r="AB4036" s="8" t="s">
        <v>7330</v>
      </c>
      <c r="AG4036" s="16">
        <v>0</v>
      </c>
    </row>
    <row r="4037" spans="1:33" x14ac:dyDescent="0.25">
      <c r="A4037" t="s">
        <v>4065</v>
      </c>
      <c r="B4037" t="s">
        <v>8368</v>
      </c>
      <c r="C4037" t="s">
        <v>8368</v>
      </c>
      <c r="G4037" s="1">
        <v>0.41138246748523088</v>
      </c>
      <c r="H4037" s="1">
        <v>7.8125E-3</v>
      </c>
      <c r="K4037" s="4">
        <v>114963865.7</v>
      </c>
      <c r="L4037" s="5">
        <v>4675001</v>
      </c>
      <c r="M4037" s="6">
        <v>24.59119596</v>
      </c>
      <c r="AB4037" s="8" t="s">
        <v>7330</v>
      </c>
      <c r="AG4037" s="16">
        <v>0</v>
      </c>
    </row>
    <row r="4038" spans="1:33" x14ac:dyDescent="0.25">
      <c r="A4038" t="s">
        <v>4065</v>
      </c>
      <c r="B4038" t="s">
        <v>8369</v>
      </c>
      <c r="C4038" t="s">
        <v>8369</v>
      </c>
      <c r="G4038" s="1">
        <v>-0.15730578708882489</v>
      </c>
      <c r="H4038" s="1">
        <v>7.8125E-2</v>
      </c>
      <c r="K4038" s="4">
        <v>114963865.7</v>
      </c>
      <c r="L4038" s="5">
        <v>4675001</v>
      </c>
      <c r="M4038" s="6">
        <v>24.59119596</v>
      </c>
      <c r="AB4038" s="8" t="s">
        <v>7330</v>
      </c>
      <c r="AG4038" s="16">
        <v>0</v>
      </c>
    </row>
    <row r="4039" spans="1:33" x14ac:dyDescent="0.25">
      <c r="A4039" t="s">
        <v>4065</v>
      </c>
      <c r="B4039" t="s">
        <v>8369</v>
      </c>
      <c r="C4039" t="s">
        <v>8369</v>
      </c>
      <c r="G4039" s="1">
        <v>-0.15730474111197751</v>
      </c>
      <c r="H4039" s="1">
        <v>7.8125E-2</v>
      </c>
      <c r="K4039" s="4">
        <v>114963865.7</v>
      </c>
      <c r="L4039" s="5">
        <v>4675001</v>
      </c>
      <c r="M4039" s="6">
        <v>24.59119596</v>
      </c>
      <c r="AB4039" s="8" t="s">
        <v>7330</v>
      </c>
      <c r="AG4039" s="16">
        <v>0</v>
      </c>
    </row>
    <row r="4040" spans="1:33" x14ac:dyDescent="0.25">
      <c r="A4040" t="s">
        <v>4065</v>
      </c>
      <c r="B4040" t="s">
        <v>8369</v>
      </c>
      <c r="C4040" t="s">
        <v>8369</v>
      </c>
      <c r="G4040" s="1">
        <v>-0.15729805066645519</v>
      </c>
      <c r="H4040" s="1">
        <v>7.8125E-2</v>
      </c>
      <c r="K4040" s="4">
        <v>114963865.7</v>
      </c>
      <c r="L4040" s="5">
        <v>4675001</v>
      </c>
      <c r="M4040" s="6">
        <v>24.59119596</v>
      </c>
      <c r="AB4040" s="8" t="s">
        <v>7330</v>
      </c>
      <c r="AG4040" s="16">
        <v>0</v>
      </c>
    </row>
    <row r="4041" spans="1:33" x14ac:dyDescent="0.25">
      <c r="A4041" t="s">
        <v>4065</v>
      </c>
      <c r="B4041" t="s">
        <v>8369</v>
      </c>
      <c r="C4041" t="s">
        <v>8369</v>
      </c>
      <c r="G4041" s="1">
        <v>-0.15730521359704749</v>
      </c>
      <c r="H4041" s="1">
        <v>7.8125E-2</v>
      </c>
      <c r="K4041" s="4">
        <v>114963865.7</v>
      </c>
      <c r="L4041" s="5">
        <v>4675001</v>
      </c>
      <c r="M4041" s="6">
        <v>24.59119596</v>
      </c>
      <c r="AB4041" s="8" t="s">
        <v>7330</v>
      </c>
      <c r="AG4041" s="16">
        <v>0</v>
      </c>
    </row>
    <row r="4042" spans="1:33" x14ac:dyDescent="0.25">
      <c r="A4042" t="s">
        <v>4065</v>
      </c>
      <c r="B4042" t="s">
        <v>8369</v>
      </c>
      <c r="C4042" t="s">
        <v>8369</v>
      </c>
      <c r="G4042" s="1">
        <v>-0.1573063609175436</v>
      </c>
      <c r="H4042" s="1">
        <v>7.8125E-2</v>
      </c>
      <c r="K4042" s="4">
        <v>114963865.7</v>
      </c>
      <c r="L4042" s="5">
        <v>4675001</v>
      </c>
      <c r="M4042" s="6">
        <v>24.59119596</v>
      </c>
      <c r="AB4042" s="8" t="s">
        <v>7330</v>
      </c>
      <c r="AG4042" s="16">
        <v>0</v>
      </c>
    </row>
    <row r="4043" spans="1:33" x14ac:dyDescent="0.25">
      <c r="A4043" t="s">
        <v>4065</v>
      </c>
      <c r="B4043" t="s">
        <v>8370</v>
      </c>
      <c r="C4043" t="s">
        <v>8370</v>
      </c>
      <c r="G4043" s="1">
        <v>-0.15656114535506391</v>
      </c>
      <c r="H4043" s="1">
        <v>0.125</v>
      </c>
      <c r="K4043" s="4">
        <v>114963865.7</v>
      </c>
      <c r="L4043" s="5">
        <v>4675001</v>
      </c>
      <c r="M4043" s="6">
        <v>24.59119596</v>
      </c>
      <c r="AB4043" s="8" t="s">
        <v>7330</v>
      </c>
      <c r="AG4043" s="16">
        <v>0</v>
      </c>
    </row>
    <row r="4044" spans="1:33" x14ac:dyDescent="0.25">
      <c r="A4044" t="s">
        <v>4065</v>
      </c>
      <c r="B4044" t="s">
        <v>8370</v>
      </c>
      <c r="C4044" t="s">
        <v>8370</v>
      </c>
      <c r="G4044" s="1">
        <v>-0.15656171646743741</v>
      </c>
      <c r="H4044" s="1">
        <v>0.125</v>
      </c>
      <c r="K4044" s="4">
        <v>114963865.7</v>
      </c>
      <c r="L4044" s="5">
        <v>4675001</v>
      </c>
      <c r="M4044" s="6">
        <v>24.59119596</v>
      </c>
      <c r="AB4044" s="8" t="s">
        <v>7330</v>
      </c>
      <c r="AG4044" s="16">
        <v>0</v>
      </c>
    </row>
    <row r="4045" spans="1:33" x14ac:dyDescent="0.25">
      <c r="A4045" t="s">
        <v>4065</v>
      </c>
      <c r="B4045" t="s">
        <v>8370</v>
      </c>
      <c r="C4045" t="s">
        <v>8370</v>
      </c>
      <c r="G4045" s="1">
        <v>-0.15656057457803671</v>
      </c>
      <c r="H4045" s="1">
        <v>0.125</v>
      </c>
      <c r="K4045" s="4">
        <v>114963865.7</v>
      </c>
      <c r="L4045" s="5">
        <v>4675001</v>
      </c>
      <c r="M4045" s="6">
        <v>24.59119596</v>
      </c>
      <c r="AB4045" s="8" t="s">
        <v>7330</v>
      </c>
      <c r="AG4045" s="16">
        <v>0</v>
      </c>
    </row>
    <row r="4046" spans="1:33" x14ac:dyDescent="0.25">
      <c r="A4046" t="s">
        <v>4065</v>
      </c>
      <c r="B4046" t="s">
        <v>8370</v>
      </c>
      <c r="C4046" t="s">
        <v>8370</v>
      </c>
      <c r="G4046" s="1">
        <v>-0.1565534455547605</v>
      </c>
      <c r="H4046" s="1">
        <v>0.125</v>
      </c>
      <c r="K4046" s="4">
        <v>114963865.7</v>
      </c>
      <c r="L4046" s="5">
        <v>4675001</v>
      </c>
      <c r="M4046" s="6">
        <v>24.59119596</v>
      </c>
      <c r="AB4046" s="8" t="s">
        <v>7330</v>
      </c>
      <c r="AG4046" s="16">
        <v>0</v>
      </c>
    </row>
    <row r="4047" spans="1:33" x14ac:dyDescent="0.25">
      <c r="A4047" t="s">
        <v>4065</v>
      </c>
      <c r="B4047" t="s">
        <v>8370</v>
      </c>
      <c r="C4047" t="s">
        <v>8370</v>
      </c>
      <c r="G4047" s="1">
        <v>-0.15656010432957931</v>
      </c>
      <c r="H4047" s="1">
        <v>0.125</v>
      </c>
      <c r="K4047" s="4">
        <v>114963865.7</v>
      </c>
      <c r="L4047" s="5">
        <v>4675001</v>
      </c>
      <c r="M4047" s="6">
        <v>24.59119596</v>
      </c>
      <c r="AB4047" s="8" t="s">
        <v>7330</v>
      </c>
      <c r="AG4047" s="16">
        <v>0</v>
      </c>
    </row>
    <row r="4048" spans="1:33" x14ac:dyDescent="0.25">
      <c r="A4048" t="s">
        <v>4065</v>
      </c>
      <c r="B4048" t="s">
        <v>8371</v>
      </c>
      <c r="C4048" t="s">
        <v>8371</v>
      </c>
      <c r="G4048" s="1">
        <v>-0.155821778523383</v>
      </c>
      <c r="H4048" s="1">
        <v>0.1953125</v>
      </c>
      <c r="K4048" s="4">
        <v>114963865.7</v>
      </c>
      <c r="L4048" s="5">
        <v>4675001</v>
      </c>
      <c r="M4048" s="6">
        <v>24.59119596</v>
      </c>
      <c r="AB4048" s="8" t="s">
        <v>7330</v>
      </c>
      <c r="AG4048" s="16">
        <v>0</v>
      </c>
    </row>
    <row r="4049" spans="1:33" x14ac:dyDescent="0.25">
      <c r="A4049" t="s">
        <v>4065</v>
      </c>
      <c r="B4049" t="s">
        <v>8371</v>
      </c>
      <c r="C4049" t="s">
        <v>8371</v>
      </c>
      <c r="G4049" s="1">
        <v>-0.15582234693865349</v>
      </c>
      <c r="H4049" s="1">
        <v>0.1953125</v>
      </c>
      <c r="K4049" s="4">
        <v>114963865.7</v>
      </c>
      <c r="L4049" s="5">
        <v>4675001</v>
      </c>
      <c r="M4049" s="6">
        <v>24.59119596</v>
      </c>
      <c r="AB4049" s="8" t="s">
        <v>7330</v>
      </c>
      <c r="AG4049" s="16">
        <v>0</v>
      </c>
    </row>
    <row r="4050" spans="1:33" x14ac:dyDescent="0.25">
      <c r="A4050" t="s">
        <v>4065</v>
      </c>
      <c r="B4050" t="s">
        <v>8371</v>
      </c>
      <c r="C4050" t="s">
        <v>8371</v>
      </c>
      <c r="G4050" s="1">
        <v>-0.15581411508572221</v>
      </c>
      <c r="H4050" s="1">
        <v>0.1953125</v>
      </c>
      <c r="K4050" s="4">
        <v>114963865.7</v>
      </c>
      <c r="L4050" s="5">
        <v>4675001</v>
      </c>
      <c r="M4050" s="6">
        <v>24.59119596</v>
      </c>
      <c r="AB4050" s="8" t="s">
        <v>7330</v>
      </c>
      <c r="AG4050" s="16">
        <v>0</v>
      </c>
    </row>
    <row r="4051" spans="1:33" x14ac:dyDescent="0.25">
      <c r="A4051" t="s">
        <v>4065</v>
      </c>
      <c r="B4051" t="s">
        <v>8371</v>
      </c>
      <c r="C4051" t="s">
        <v>8371</v>
      </c>
      <c r="G4051" s="1">
        <v>-0.15582074241418661</v>
      </c>
      <c r="H4051" s="1">
        <v>0.1953125</v>
      </c>
      <c r="K4051" s="4">
        <v>114963865.7</v>
      </c>
      <c r="L4051" s="5">
        <v>4675001</v>
      </c>
      <c r="M4051" s="6">
        <v>24.59119596</v>
      </c>
      <c r="AB4051" s="8" t="s">
        <v>7330</v>
      </c>
      <c r="AG4051" s="16">
        <v>0</v>
      </c>
    </row>
    <row r="4052" spans="1:33" x14ac:dyDescent="0.25">
      <c r="A4052" t="s">
        <v>4065</v>
      </c>
      <c r="B4052" t="s">
        <v>8371</v>
      </c>
      <c r="C4052" t="s">
        <v>8371</v>
      </c>
      <c r="G4052" s="1">
        <v>-0.15582121044187519</v>
      </c>
      <c r="H4052" s="1">
        <v>0.1953125</v>
      </c>
      <c r="K4052" s="4">
        <v>114963865.7</v>
      </c>
      <c r="L4052" s="5">
        <v>4675001</v>
      </c>
      <c r="M4052" s="6">
        <v>24.59119596</v>
      </c>
      <c r="AB4052" s="8" t="s">
        <v>7330</v>
      </c>
      <c r="AG4052" s="16">
        <v>0</v>
      </c>
    </row>
    <row r="4053" spans="1:33" x14ac:dyDescent="0.25">
      <c r="A4053" t="s">
        <v>4065</v>
      </c>
      <c r="B4053" t="s">
        <v>8372</v>
      </c>
      <c r="C4053" t="s">
        <v>8372</v>
      </c>
      <c r="G4053" s="1">
        <v>-7.7544101313258562E-2</v>
      </c>
      <c r="H4053" s="1">
        <v>0.296875</v>
      </c>
      <c r="K4053" s="4">
        <v>114963865.7</v>
      </c>
      <c r="L4053" s="5">
        <v>4675001</v>
      </c>
      <c r="M4053" s="6">
        <v>24.59119596</v>
      </c>
      <c r="AB4053" s="8" t="s">
        <v>7330</v>
      </c>
      <c r="AG4053" s="16">
        <v>0</v>
      </c>
    </row>
    <row r="4054" spans="1:33" x14ac:dyDescent="0.25">
      <c r="A4054" t="s">
        <v>4065</v>
      </c>
      <c r="B4054" t="s">
        <v>8372</v>
      </c>
      <c r="C4054" t="s">
        <v>8372</v>
      </c>
      <c r="G4054" s="1">
        <v>-7.7543302830818409E-2</v>
      </c>
      <c r="H4054" s="1">
        <v>0.296875</v>
      </c>
      <c r="K4054" s="4">
        <v>114963865.7</v>
      </c>
      <c r="L4054" s="5">
        <v>4675001</v>
      </c>
      <c r="M4054" s="6">
        <v>24.59119596</v>
      </c>
      <c r="AB4054" s="8" t="s">
        <v>7330</v>
      </c>
      <c r="AG4054" s="16">
        <v>0</v>
      </c>
    </row>
    <row r="4055" spans="1:33" x14ac:dyDescent="0.25">
      <c r="A4055" t="s">
        <v>4065</v>
      </c>
      <c r="B4055" t="s">
        <v>8372</v>
      </c>
      <c r="C4055" t="s">
        <v>8372</v>
      </c>
      <c r="G4055" s="1">
        <v>-7.7543535742125511E-2</v>
      </c>
      <c r="H4055" s="1">
        <v>0.296875</v>
      </c>
      <c r="K4055" s="4">
        <v>114963865.7</v>
      </c>
      <c r="L4055" s="5">
        <v>4675001</v>
      </c>
      <c r="M4055" s="6">
        <v>24.59119596</v>
      </c>
      <c r="AB4055" s="8" t="s">
        <v>7330</v>
      </c>
      <c r="AG4055" s="16">
        <v>0</v>
      </c>
    </row>
    <row r="4056" spans="1:33" x14ac:dyDescent="0.25">
      <c r="A4056" t="s">
        <v>4065</v>
      </c>
      <c r="B4056" t="s">
        <v>8372</v>
      </c>
      <c r="C4056" t="s">
        <v>8372</v>
      </c>
      <c r="G4056" s="1">
        <v>-7.754381844464453E-2</v>
      </c>
      <c r="H4056" s="1">
        <v>0.296875</v>
      </c>
      <c r="K4056" s="4">
        <v>114963865.7</v>
      </c>
      <c r="L4056" s="5">
        <v>4675001</v>
      </c>
      <c r="M4056" s="6">
        <v>24.59119596</v>
      </c>
      <c r="AB4056" s="8" t="s">
        <v>7330</v>
      </c>
      <c r="AG4056" s="16">
        <v>0</v>
      </c>
    </row>
    <row r="4057" spans="1:33" x14ac:dyDescent="0.25">
      <c r="A4057" t="s">
        <v>4065</v>
      </c>
      <c r="B4057" t="s">
        <v>8372</v>
      </c>
      <c r="C4057" t="s">
        <v>8372</v>
      </c>
      <c r="G4057" s="1">
        <v>-7.7540004778645685E-2</v>
      </c>
      <c r="H4057" s="1">
        <v>0.296875</v>
      </c>
      <c r="K4057" s="4">
        <v>114963865.7</v>
      </c>
      <c r="L4057" s="5">
        <v>4675001</v>
      </c>
      <c r="M4057" s="6">
        <v>24.59119596</v>
      </c>
      <c r="AB4057" s="8" t="s">
        <v>7330</v>
      </c>
      <c r="AG4057" s="16">
        <v>0</v>
      </c>
    </row>
    <row r="4058" spans="1:33" x14ac:dyDescent="0.25">
      <c r="A4058" t="s">
        <v>4065</v>
      </c>
      <c r="B4058" t="s">
        <v>1266</v>
      </c>
      <c r="C4058" t="s">
        <v>1266</v>
      </c>
      <c r="G4058" s="1">
        <v>-7.9682230299371853E-4</v>
      </c>
      <c r="H4058" s="1">
        <v>106.18089136381199</v>
      </c>
      <c r="K4058" s="4">
        <v>114963865.7</v>
      </c>
      <c r="L4058" s="5">
        <v>4675001</v>
      </c>
      <c r="M4058" s="6">
        <v>24.59119596</v>
      </c>
      <c r="AB4058" s="8" t="s">
        <v>7330</v>
      </c>
      <c r="AG4058" s="16">
        <v>0</v>
      </c>
    </row>
    <row r="4059" spans="1:33" x14ac:dyDescent="0.25">
      <c r="A4059" t="s">
        <v>4065</v>
      </c>
      <c r="B4059" t="s">
        <v>1266</v>
      </c>
      <c r="C4059" t="s">
        <v>1266</v>
      </c>
      <c r="G4059" s="1">
        <v>8.4444843900853162E-2</v>
      </c>
      <c r="H4059" s="1">
        <v>106.171875</v>
      </c>
      <c r="K4059" s="4">
        <v>114963865.7</v>
      </c>
      <c r="L4059" s="5">
        <v>4675001</v>
      </c>
      <c r="M4059" s="6">
        <v>24.59119596</v>
      </c>
      <c r="AB4059" s="8" t="s">
        <v>7330</v>
      </c>
      <c r="AG4059" s="16">
        <v>0</v>
      </c>
    </row>
    <row r="4060" spans="1:33" x14ac:dyDescent="0.25">
      <c r="A4060" t="s">
        <v>4065</v>
      </c>
      <c r="B4060" t="s">
        <v>1266</v>
      </c>
      <c r="C4060" t="s">
        <v>1266</v>
      </c>
      <c r="G4060" s="1">
        <v>-1.2067786735380399</v>
      </c>
      <c r="H4060" s="1">
        <v>106.171875</v>
      </c>
      <c r="K4060" s="4">
        <v>114963865.7</v>
      </c>
      <c r="L4060" s="5">
        <v>4675001</v>
      </c>
      <c r="M4060" s="6">
        <v>24.59119596</v>
      </c>
      <c r="AB4060" s="8" t="s">
        <v>7330</v>
      </c>
      <c r="AG4060" s="16">
        <v>0</v>
      </c>
    </row>
    <row r="4061" spans="1:33" x14ac:dyDescent="0.25">
      <c r="A4061" t="s">
        <v>4065</v>
      </c>
      <c r="B4061" t="s">
        <v>1266</v>
      </c>
      <c r="C4061" t="s">
        <v>1266</v>
      </c>
      <c r="G4061" s="1">
        <v>5.1491702852359433E-2</v>
      </c>
      <c r="H4061" s="1">
        <v>106.171875</v>
      </c>
      <c r="K4061" s="4">
        <v>114963865.7</v>
      </c>
      <c r="L4061" s="5">
        <v>4675001</v>
      </c>
      <c r="M4061" s="6">
        <v>24.59119596</v>
      </c>
      <c r="AB4061" s="8" t="s">
        <v>7330</v>
      </c>
      <c r="AG4061" s="16">
        <v>0</v>
      </c>
    </row>
    <row r="4062" spans="1:33" x14ac:dyDescent="0.25">
      <c r="A4062" t="s">
        <v>4065</v>
      </c>
      <c r="B4062" t="s">
        <v>1266</v>
      </c>
      <c r="C4062" t="s">
        <v>1266</v>
      </c>
      <c r="G4062" s="1">
        <v>7.7919868065735559E-2</v>
      </c>
      <c r="H4062" s="1">
        <v>106.171875</v>
      </c>
      <c r="K4062" s="4">
        <v>114963865.7</v>
      </c>
      <c r="L4062" s="5">
        <v>4675001</v>
      </c>
      <c r="M4062" s="6">
        <v>24.59119596</v>
      </c>
      <c r="AB4062" s="8" t="s">
        <v>7330</v>
      </c>
      <c r="AG4062" s="16">
        <v>0</v>
      </c>
    </row>
    <row r="4063" spans="1:33" x14ac:dyDescent="0.25">
      <c r="A4063" t="s">
        <v>4065</v>
      </c>
      <c r="B4063" t="s">
        <v>1266</v>
      </c>
      <c r="C4063" t="s">
        <v>1266</v>
      </c>
      <c r="G4063" s="1">
        <v>0.12586140279660279</v>
      </c>
      <c r="H4063" s="1">
        <v>106.171875</v>
      </c>
      <c r="K4063" s="4">
        <v>114963865.7</v>
      </c>
      <c r="L4063" s="5">
        <v>4675001</v>
      </c>
      <c r="M4063" s="6">
        <v>24.59119596</v>
      </c>
      <c r="AB4063" s="8" t="s">
        <v>7330</v>
      </c>
      <c r="AG4063" s="16">
        <v>0</v>
      </c>
    </row>
    <row r="4064" spans="1:33" x14ac:dyDescent="0.25">
      <c r="A4064" t="s">
        <v>4065</v>
      </c>
      <c r="B4064" t="s">
        <v>1266</v>
      </c>
      <c r="C4064" t="s">
        <v>1266</v>
      </c>
      <c r="G4064" s="1">
        <v>5.1492045239554057E-2</v>
      </c>
      <c r="H4064" s="1">
        <v>106.171875</v>
      </c>
      <c r="K4064" s="4">
        <v>114963865.7</v>
      </c>
      <c r="L4064" s="5">
        <v>4675001</v>
      </c>
      <c r="M4064" s="6">
        <v>24.59119596</v>
      </c>
      <c r="AB4064" s="8" t="s">
        <v>7330</v>
      </c>
      <c r="AG4064" s="16">
        <v>0</v>
      </c>
    </row>
    <row r="4065" spans="1:33" x14ac:dyDescent="0.25">
      <c r="A4065" t="s">
        <v>4065</v>
      </c>
      <c r="B4065" t="s">
        <v>8373</v>
      </c>
      <c r="C4065" t="s">
        <v>8373</v>
      </c>
      <c r="G4065" s="1">
        <v>-100970.6371358506</v>
      </c>
      <c r="K4065" s="4">
        <v>114963865.7</v>
      </c>
      <c r="L4065" s="5">
        <v>4675001</v>
      </c>
      <c r="M4065" s="6">
        <v>24.59119596</v>
      </c>
      <c r="AB4065" s="8" t="s">
        <v>7330</v>
      </c>
      <c r="AG4065" s="16">
        <v>0</v>
      </c>
    </row>
    <row r="4066" spans="1:33" x14ac:dyDescent="0.25">
      <c r="A4066" t="s">
        <v>4065</v>
      </c>
      <c r="B4066" t="s">
        <v>8373</v>
      </c>
      <c r="C4066" t="s">
        <v>8373</v>
      </c>
      <c r="G4066" s="1">
        <v>-10522.60279750377</v>
      </c>
      <c r="K4066" s="4">
        <v>114963865.7</v>
      </c>
      <c r="L4066" s="5">
        <v>4675001</v>
      </c>
      <c r="M4066" s="6">
        <v>24.59119596</v>
      </c>
      <c r="AB4066" s="8" t="s">
        <v>7330</v>
      </c>
      <c r="AG4066" s="16">
        <v>0</v>
      </c>
    </row>
    <row r="4067" spans="1:33" x14ac:dyDescent="0.25">
      <c r="A4067" t="s">
        <v>4065</v>
      </c>
      <c r="B4067" t="s">
        <v>8373</v>
      </c>
      <c r="C4067" t="s">
        <v>8373</v>
      </c>
      <c r="G4067" s="1">
        <v>-31049.61466883769</v>
      </c>
      <c r="K4067" s="4">
        <v>114963865.7</v>
      </c>
      <c r="L4067" s="5">
        <v>4675001</v>
      </c>
      <c r="M4067" s="6">
        <v>24.59119596</v>
      </c>
      <c r="AB4067" s="8" t="s">
        <v>7330</v>
      </c>
      <c r="AG4067" s="16">
        <v>0</v>
      </c>
    </row>
    <row r="4068" spans="1:33" x14ac:dyDescent="0.25">
      <c r="A4068" t="s">
        <v>4065</v>
      </c>
      <c r="B4068" t="s">
        <v>8374</v>
      </c>
      <c r="C4068" t="s">
        <v>8374</v>
      </c>
      <c r="G4068" s="1">
        <v>-140112.924756219</v>
      </c>
      <c r="K4068" s="4">
        <v>114963865.7</v>
      </c>
      <c r="L4068" s="5">
        <v>4675001</v>
      </c>
      <c r="M4068" s="6">
        <v>24.59119596</v>
      </c>
      <c r="AB4068" s="8" t="s">
        <v>7330</v>
      </c>
      <c r="AG4068" s="16">
        <v>0</v>
      </c>
    </row>
    <row r="4069" spans="1:33" x14ac:dyDescent="0.25">
      <c r="A4069" t="s">
        <v>4065</v>
      </c>
      <c r="B4069" t="s">
        <v>8374</v>
      </c>
      <c r="C4069" t="s">
        <v>8374</v>
      </c>
      <c r="G4069" s="1">
        <v>-70213.599716616503</v>
      </c>
      <c r="K4069" s="4">
        <v>114963865.7</v>
      </c>
      <c r="L4069" s="5">
        <v>4675001</v>
      </c>
      <c r="M4069" s="6">
        <v>24.59119596</v>
      </c>
      <c r="AB4069" s="8" t="s">
        <v>7330</v>
      </c>
      <c r="AG4069" s="16">
        <v>0</v>
      </c>
    </row>
    <row r="4070" spans="1:33" x14ac:dyDescent="0.25">
      <c r="A4070" t="s">
        <v>4065</v>
      </c>
      <c r="B4070" t="s">
        <v>8375</v>
      </c>
      <c r="C4070" t="s">
        <v>8375</v>
      </c>
      <c r="G4070" s="1">
        <v>-84348.974739591431</v>
      </c>
      <c r="K4070" s="4">
        <v>114963865.7</v>
      </c>
      <c r="L4070" s="5">
        <v>4675001</v>
      </c>
      <c r="M4070" s="6">
        <v>24.59119596</v>
      </c>
      <c r="AB4070" s="8" t="s">
        <v>7330</v>
      </c>
      <c r="AG4070" s="16">
        <v>0</v>
      </c>
    </row>
    <row r="4071" spans="1:33" x14ac:dyDescent="0.25">
      <c r="A4071" t="s">
        <v>4065</v>
      </c>
      <c r="B4071" t="s">
        <v>8376</v>
      </c>
      <c r="C4071" t="s">
        <v>8376</v>
      </c>
      <c r="G4071" s="1">
        <v>-251399.37718911681</v>
      </c>
      <c r="K4071" s="4">
        <v>114963865.7</v>
      </c>
      <c r="L4071" s="5">
        <v>4675001</v>
      </c>
      <c r="M4071" s="6">
        <v>24.59119596</v>
      </c>
      <c r="AB4071" s="8" t="s">
        <v>7330</v>
      </c>
      <c r="AG4071" s="16">
        <v>0</v>
      </c>
    </row>
    <row r="4072" spans="1:33" x14ac:dyDescent="0.25">
      <c r="A4072" t="s">
        <v>4065</v>
      </c>
      <c r="B4072" t="s">
        <v>8376</v>
      </c>
      <c r="C4072" t="s">
        <v>8376</v>
      </c>
      <c r="G4072" s="1">
        <v>-80737.505963231946</v>
      </c>
      <c r="K4072" s="4">
        <v>114963865.7</v>
      </c>
      <c r="L4072" s="5">
        <v>4675001</v>
      </c>
      <c r="M4072" s="6">
        <v>24.59119596</v>
      </c>
      <c r="AB4072" s="8" t="s">
        <v>7330</v>
      </c>
      <c r="AG4072" s="16">
        <v>0</v>
      </c>
    </row>
    <row r="4073" spans="1:33" x14ac:dyDescent="0.25">
      <c r="A4073" t="s">
        <v>4065</v>
      </c>
      <c r="B4073" t="s">
        <v>8377</v>
      </c>
      <c r="C4073" t="s">
        <v>8377</v>
      </c>
      <c r="G4073" s="1">
        <v>-138481.3433405236</v>
      </c>
      <c r="K4073" s="4">
        <v>114963865.7</v>
      </c>
      <c r="L4073" s="5">
        <v>4675001</v>
      </c>
      <c r="M4073" s="6">
        <v>24.59119596</v>
      </c>
      <c r="AB4073" s="8" t="s">
        <v>7330</v>
      </c>
      <c r="AG4073" s="16">
        <v>0</v>
      </c>
    </row>
    <row r="4074" spans="1:33" x14ac:dyDescent="0.25">
      <c r="A4074" t="s">
        <v>4065</v>
      </c>
      <c r="B4074" t="s">
        <v>8378</v>
      </c>
      <c r="C4074" t="s">
        <v>8378</v>
      </c>
      <c r="G4074" s="1">
        <v>-235557.05644382871</v>
      </c>
      <c r="K4074" s="4">
        <v>114963865.7</v>
      </c>
      <c r="L4074" s="5">
        <v>4675001</v>
      </c>
      <c r="M4074" s="6">
        <v>24.59119596</v>
      </c>
      <c r="AB4074" s="8" t="s">
        <v>7330</v>
      </c>
      <c r="AG4074" s="16">
        <v>0</v>
      </c>
    </row>
    <row r="4075" spans="1:33" x14ac:dyDescent="0.25">
      <c r="A4075" t="s">
        <v>4065</v>
      </c>
      <c r="B4075" t="s">
        <v>8378</v>
      </c>
      <c r="C4075" t="s">
        <v>8378</v>
      </c>
      <c r="G4075" s="1">
        <v>-34618.168216315593</v>
      </c>
      <c r="K4075" s="4">
        <v>114963865.7</v>
      </c>
      <c r="L4075" s="5">
        <v>4675001</v>
      </c>
      <c r="M4075" s="6">
        <v>24.59119596</v>
      </c>
      <c r="AB4075" s="8" t="s">
        <v>7330</v>
      </c>
      <c r="AG4075" s="16">
        <v>0</v>
      </c>
    </row>
    <row r="4076" spans="1:33" x14ac:dyDescent="0.25">
      <c r="A4076" t="s">
        <v>4065</v>
      </c>
      <c r="B4076" t="s">
        <v>8379</v>
      </c>
      <c r="C4076" t="s">
        <v>8379</v>
      </c>
      <c r="G4076" s="1">
        <v>-21227.248265238399</v>
      </c>
      <c r="K4076" s="4">
        <v>114963865.7</v>
      </c>
      <c r="L4076" s="5">
        <v>4675001</v>
      </c>
      <c r="M4076" s="6">
        <v>24.59119596</v>
      </c>
      <c r="AB4076" s="8" t="s">
        <v>7330</v>
      </c>
      <c r="AG4076" s="16">
        <v>0</v>
      </c>
    </row>
    <row r="4077" spans="1:33" x14ac:dyDescent="0.25">
      <c r="A4077" t="s">
        <v>4065</v>
      </c>
      <c r="B4077" t="s">
        <v>8380</v>
      </c>
      <c r="C4077" t="s">
        <v>8380</v>
      </c>
      <c r="G4077" s="1">
        <v>-176683.05236315489</v>
      </c>
      <c r="K4077" s="4">
        <v>114963865.7</v>
      </c>
      <c r="L4077" s="5">
        <v>4675001</v>
      </c>
      <c r="M4077" s="6">
        <v>24.59119596</v>
      </c>
      <c r="AB4077" s="8" t="s">
        <v>7330</v>
      </c>
      <c r="AG4077" s="16">
        <v>0</v>
      </c>
    </row>
    <row r="4078" spans="1:33" x14ac:dyDescent="0.25">
      <c r="A4078" t="s">
        <v>4065</v>
      </c>
      <c r="B4078" t="s">
        <v>8380</v>
      </c>
      <c r="C4078" t="s">
        <v>8380</v>
      </c>
      <c r="G4078" s="1">
        <v>-78570.917630288284</v>
      </c>
      <c r="K4078" s="4">
        <v>114963865.7</v>
      </c>
      <c r="L4078" s="5">
        <v>4675001</v>
      </c>
      <c r="M4078" s="6">
        <v>24.59119596</v>
      </c>
      <c r="AB4078" s="8" t="s">
        <v>7330</v>
      </c>
      <c r="AG4078" s="16">
        <v>0</v>
      </c>
    </row>
    <row r="4079" spans="1:33" x14ac:dyDescent="0.25">
      <c r="A4079" t="s">
        <v>4065</v>
      </c>
      <c r="B4079" t="s">
        <v>8381</v>
      </c>
      <c r="C4079" t="s">
        <v>8381</v>
      </c>
      <c r="G4079" s="1">
        <v>-25399.193501717749</v>
      </c>
      <c r="K4079" s="4">
        <v>114963865.7</v>
      </c>
      <c r="L4079" s="5">
        <v>4675001</v>
      </c>
      <c r="M4079" s="6">
        <v>24.59119596</v>
      </c>
      <c r="AB4079" s="8" t="s">
        <v>7330</v>
      </c>
      <c r="AG4079" s="16">
        <v>0</v>
      </c>
    </row>
    <row r="4080" spans="1:33" x14ac:dyDescent="0.25">
      <c r="A4080" t="s">
        <v>4065</v>
      </c>
      <c r="B4080" t="s">
        <v>8382</v>
      </c>
      <c r="C4080" t="s">
        <v>8382</v>
      </c>
      <c r="G4080" s="1">
        <v>-124984.49523982521</v>
      </c>
      <c r="K4080" s="4">
        <v>114963865.7</v>
      </c>
      <c r="L4080" s="5">
        <v>4675001</v>
      </c>
      <c r="M4080" s="6">
        <v>24.59119596</v>
      </c>
      <c r="AB4080" s="8" t="s">
        <v>7330</v>
      </c>
      <c r="AG4080" s="16">
        <v>0</v>
      </c>
    </row>
    <row r="4081" spans="1:33" x14ac:dyDescent="0.25">
      <c r="A4081" t="s">
        <v>4065</v>
      </c>
      <c r="B4081" t="s">
        <v>8383</v>
      </c>
      <c r="C4081" t="s">
        <v>8383</v>
      </c>
      <c r="G4081" s="1">
        <v>33253.611544507643</v>
      </c>
      <c r="K4081" s="4">
        <v>114963865.7</v>
      </c>
      <c r="L4081" s="5">
        <v>4675001</v>
      </c>
      <c r="M4081" s="6">
        <v>24.59119596</v>
      </c>
      <c r="AB4081" s="8" t="s">
        <v>7330</v>
      </c>
      <c r="AG4081" s="16">
        <v>0</v>
      </c>
    </row>
    <row r="4082" spans="1:33" x14ac:dyDescent="0.25">
      <c r="A4082" t="s">
        <v>4065</v>
      </c>
      <c r="B4082" t="s">
        <v>8384</v>
      </c>
      <c r="C4082" t="s">
        <v>8384</v>
      </c>
      <c r="G4082" s="1">
        <v>278148.88214670517</v>
      </c>
      <c r="K4082" s="4">
        <v>114963865.7</v>
      </c>
      <c r="L4082" s="5">
        <v>4675001</v>
      </c>
      <c r="M4082" s="6">
        <v>24.59119596</v>
      </c>
      <c r="AB4082" s="8" t="s">
        <v>7330</v>
      </c>
      <c r="AG4082" s="16">
        <v>0</v>
      </c>
    </row>
    <row r="4083" spans="1:33" x14ac:dyDescent="0.25">
      <c r="A4083" t="s">
        <v>4065</v>
      </c>
      <c r="B4083" t="s">
        <v>8385</v>
      </c>
      <c r="C4083" t="s">
        <v>8385</v>
      </c>
      <c r="G4083" s="1">
        <v>262408.1732237995</v>
      </c>
      <c r="K4083" s="4">
        <v>114963865.7</v>
      </c>
      <c r="L4083" s="5">
        <v>4675001</v>
      </c>
      <c r="M4083" s="6">
        <v>24.59119596</v>
      </c>
      <c r="AB4083" s="8" t="s">
        <v>7330</v>
      </c>
      <c r="AG4083" s="16">
        <v>0</v>
      </c>
    </row>
    <row r="4084" spans="1:33" x14ac:dyDescent="0.25">
      <c r="A4084" t="s">
        <v>4065</v>
      </c>
      <c r="B4084" t="s">
        <v>8386</v>
      </c>
      <c r="C4084" t="s">
        <v>8386</v>
      </c>
      <c r="G4084" s="1">
        <v>30234.495617735971</v>
      </c>
      <c r="K4084" s="4">
        <v>114963865.7</v>
      </c>
      <c r="L4084" s="5">
        <v>4675001</v>
      </c>
      <c r="M4084" s="6">
        <v>24.59119596</v>
      </c>
      <c r="AB4084" s="8" t="s">
        <v>7330</v>
      </c>
      <c r="AG4084" s="16">
        <v>0</v>
      </c>
    </row>
    <row r="4085" spans="1:33" x14ac:dyDescent="0.25">
      <c r="A4085" t="s">
        <v>4065</v>
      </c>
      <c r="B4085" t="s">
        <v>8387</v>
      </c>
      <c r="C4085" t="s">
        <v>8387</v>
      </c>
      <c r="G4085" s="1">
        <v>248467.66159970881</v>
      </c>
      <c r="K4085" s="4">
        <v>114963865.7</v>
      </c>
      <c r="L4085" s="5">
        <v>4675001</v>
      </c>
      <c r="M4085" s="6">
        <v>24.59119596</v>
      </c>
      <c r="AB4085" s="8" t="s">
        <v>7330</v>
      </c>
      <c r="AG4085" s="16">
        <v>0</v>
      </c>
    </row>
    <row r="4086" spans="1:33" x14ac:dyDescent="0.25">
      <c r="A4086" t="s">
        <v>4065</v>
      </c>
      <c r="B4086" t="s">
        <v>8388</v>
      </c>
      <c r="C4086" t="s">
        <v>8388</v>
      </c>
      <c r="G4086" s="1">
        <v>197840.05358402379</v>
      </c>
      <c r="K4086" s="4">
        <v>114963865.7</v>
      </c>
      <c r="L4086" s="5">
        <v>4675001</v>
      </c>
      <c r="M4086" s="6">
        <v>24.59119596</v>
      </c>
      <c r="AB4086" s="8" t="s">
        <v>7330</v>
      </c>
      <c r="AG4086" s="16">
        <v>0</v>
      </c>
    </row>
    <row r="4087" spans="1:33" x14ac:dyDescent="0.25">
      <c r="A4087" t="s">
        <v>4065</v>
      </c>
      <c r="B4087" t="s">
        <v>8389</v>
      </c>
      <c r="C4087" t="s">
        <v>8389</v>
      </c>
      <c r="G4087" s="1">
        <v>66529.584993543991</v>
      </c>
      <c r="K4087" s="4">
        <v>114963865.7</v>
      </c>
      <c r="L4087" s="5">
        <v>4675001</v>
      </c>
      <c r="M4087" s="6">
        <v>24.59119596</v>
      </c>
      <c r="AB4087" s="8" t="s">
        <v>7330</v>
      </c>
      <c r="AG4087" s="16">
        <v>0</v>
      </c>
    </row>
    <row r="4088" spans="1:33" x14ac:dyDescent="0.25">
      <c r="A4088" t="s">
        <v>4065</v>
      </c>
      <c r="B4088" t="s">
        <v>8390</v>
      </c>
      <c r="C4088" t="s">
        <v>8390</v>
      </c>
      <c r="G4088" s="1">
        <v>974603.19170911028</v>
      </c>
      <c r="K4088" s="4">
        <v>114963865.7</v>
      </c>
      <c r="L4088" s="5">
        <v>4675001</v>
      </c>
      <c r="M4088" s="6">
        <v>24.59119596</v>
      </c>
      <c r="AB4088" s="8" t="s">
        <v>7330</v>
      </c>
      <c r="AG4088" s="16">
        <v>0</v>
      </c>
    </row>
    <row r="4089" spans="1:33" x14ac:dyDescent="0.25">
      <c r="A4089" t="s">
        <v>4065</v>
      </c>
      <c r="B4089" t="s">
        <v>8390</v>
      </c>
      <c r="C4089" t="s">
        <v>8390</v>
      </c>
      <c r="G4089" s="1">
        <v>-116416.0666775993</v>
      </c>
      <c r="K4089" s="4">
        <v>114963865.7</v>
      </c>
      <c r="L4089" s="5">
        <v>4675001</v>
      </c>
      <c r="M4089" s="6">
        <v>24.59119596</v>
      </c>
      <c r="AB4089" s="8" t="s">
        <v>7330</v>
      </c>
      <c r="AG4089" s="16">
        <v>0</v>
      </c>
    </row>
    <row r="4090" spans="1:33" x14ac:dyDescent="0.25">
      <c r="A4090" t="s">
        <v>4065</v>
      </c>
      <c r="B4090" t="s">
        <v>8391</v>
      </c>
      <c r="C4090" t="s">
        <v>8391</v>
      </c>
      <c r="G4090" s="1">
        <v>-264992.83665813401</v>
      </c>
      <c r="K4090" s="4">
        <v>114963865.7</v>
      </c>
      <c r="L4090" s="5">
        <v>4675001</v>
      </c>
      <c r="M4090" s="6">
        <v>24.59119596</v>
      </c>
      <c r="AB4090" s="8" t="s">
        <v>7330</v>
      </c>
      <c r="AG4090" s="16">
        <v>0</v>
      </c>
    </row>
    <row r="4091" spans="1:33" x14ac:dyDescent="0.25">
      <c r="A4091" t="s">
        <v>4065</v>
      </c>
      <c r="B4091" t="s">
        <v>8392</v>
      </c>
      <c r="C4091" t="s">
        <v>8392</v>
      </c>
      <c r="G4091" s="1">
        <v>-200557.87329641069</v>
      </c>
      <c r="K4091" s="4">
        <v>114963865.7</v>
      </c>
      <c r="L4091" s="5">
        <v>4675001</v>
      </c>
      <c r="M4091" s="6">
        <v>24.59119596</v>
      </c>
      <c r="AB4091" s="8" t="s">
        <v>7330</v>
      </c>
      <c r="AG4091" s="16">
        <v>0</v>
      </c>
    </row>
    <row r="4092" spans="1:33" x14ac:dyDescent="0.25">
      <c r="A4092" t="s">
        <v>4065</v>
      </c>
      <c r="B4092" t="s">
        <v>8393</v>
      </c>
      <c r="C4092" t="s">
        <v>8393</v>
      </c>
      <c r="G4092" s="1">
        <v>-235010.6945734997</v>
      </c>
      <c r="K4092" s="4">
        <v>114963865.7</v>
      </c>
      <c r="L4092" s="5">
        <v>4675001</v>
      </c>
      <c r="M4092" s="6">
        <v>24.59119596</v>
      </c>
      <c r="AB4092" s="8" t="s">
        <v>7330</v>
      </c>
      <c r="AG4092" s="16">
        <v>0</v>
      </c>
    </row>
    <row r="4093" spans="1:33" x14ac:dyDescent="0.25">
      <c r="A4093" t="s">
        <v>4065</v>
      </c>
      <c r="B4093" t="s">
        <v>8394</v>
      </c>
      <c r="C4093" t="s">
        <v>8394</v>
      </c>
      <c r="G4093" s="1">
        <v>-183961.57236395811</v>
      </c>
      <c r="K4093" s="4">
        <v>114963865.7</v>
      </c>
      <c r="L4093" s="5">
        <v>4675001</v>
      </c>
      <c r="M4093" s="6">
        <v>24.59119596</v>
      </c>
      <c r="AB4093" s="8" t="s">
        <v>7330</v>
      </c>
      <c r="AG4093" s="16">
        <v>0</v>
      </c>
    </row>
    <row r="4094" spans="1:33" x14ac:dyDescent="0.25">
      <c r="A4094" t="s">
        <v>4065</v>
      </c>
      <c r="B4094" t="s">
        <v>8395</v>
      </c>
      <c r="C4094" t="s">
        <v>8395</v>
      </c>
      <c r="G4094" s="1">
        <v>22933.090678384891</v>
      </c>
      <c r="K4094" s="4">
        <v>114963865.7</v>
      </c>
      <c r="L4094" s="5">
        <v>4675001</v>
      </c>
      <c r="M4094" s="6">
        <v>24.59119596</v>
      </c>
      <c r="AB4094" s="8" t="s">
        <v>7330</v>
      </c>
      <c r="AG4094" s="16">
        <v>0</v>
      </c>
    </row>
    <row r="4095" spans="1:33" x14ac:dyDescent="0.25">
      <c r="A4095" t="s">
        <v>4065</v>
      </c>
      <c r="B4095" t="s">
        <v>8396</v>
      </c>
      <c r="C4095" t="s">
        <v>8396</v>
      </c>
      <c r="G4095" s="1">
        <v>-36263.544490887871</v>
      </c>
      <c r="K4095" s="4">
        <v>114963865.7</v>
      </c>
      <c r="L4095" s="5">
        <v>4675001</v>
      </c>
      <c r="M4095" s="6">
        <v>24.59119596</v>
      </c>
      <c r="AB4095" s="8" t="s">
        <v>7330</v>
      </c>
      <c r="AG4095" s="16">
        <v>0</v>
      </c>
    </row>
    <row r="4096" spans="1:33" x14ac:dyDescent="0.25">
      <c r="A4096" t="s">
        <v>4065</v>
      </c>
      <c r="B4096" t="s">
        <v>8397</v>
      </c>
      <c r="C4096" t="s">
        <v>8397</v>
      </c>
      <c r="G4096" s="1">
        <v>-97362.691826827766</v>
      </c>
      <c r="K4096" s="4">
        <v>114963865.7</v>
      </c>
      <c r="L4096" s="5">
        <v>4675001</v>
      </c>
      <c r="M4096" s="6">
        <v>24.59119596</v>
      </c>
      <c r="AB4096" s="8" t="s">
        <v>7330</v>
      </c>
      <c r="AG4096" s="16">
        <v>0</v>
      </c>
    </row>
    <row r="4097" spans="1:33" x14ac:dyDescent="0.25">
      <c r="A4097" t="s">
        <v>4065</v>
      </c>
      <c r="B4097" t="s">
        <v>8398</v>
      </c>
      <c r="C4097" t="s">
        <v>8398</v>
      </c>
      <c r="G4097" s="1">
        <v>-114979.1402493694</v>
      </c>
      <c r="K4097" s="4">
        <v>114963865.7</v>
      </c>
      <c r="L4097" s="5">
        <v>4675001</v>
      </c>
      <c r="M4097" s="6">
        <v>24.59119596</v>
      </c>
      <c r="AB4097" s="8" t="s">
        <v>7330</v>
      </c>
      <c r="AG4097" s="16">
        <v>0</v>
      </c>
    </row>
    <row r="4098" spans="1:33" x14ac:dyDescent="0.25">
      <c r="A4098" t="s">
        <v>4065</v>
      </c>
      <c r="B4098" t="s">
        <v>8399</v>
      </c>
      <c r="C4098" t="s">
        <v>8399</v>
      </c>
      <c r="G4098" s="1">
        <v>-121418.19418586321</v>
      </c>
      <c r="K4098" s="4">
        <v>114963865.7</v>
      </c>
      <c r="L4098" s="5">
        <v>4675001</v>
      </c>
      <c r="M4098" s="6">
        <v>24.59119596</v>
      </c>
      <c r="AB4098" s="8" t="s">
        <v>7330</v>
      </c>
      <c r="AG4098" s="16">
        <v>0</v>
      </c>
    </row>
    <row r="4099" spans="1:33" x14ac:dyDescent="0.25">
      <c r="A4099" t="s">
        <v>4065</v>
      </c>
      <c r="B4099" t="s">
        <v>8400</v>
      </c>
      <c r="C4099" t="s">
        <v>8400</v>
      </c>
      <c r="G4099" s="1">
        <v>-91367.063100404921</v>
      </c>
      <c r="K4099" s="4">
        <v>114963865.7</v>
      </c>
      <c r="L4099" s="5">
        <v>4675001</v>
      </c>
      <c r="M4099" s="6">
        <v>24.59119596</v>
      </c>
      <c r="AB4099" s="8" t="s">
        <v>7330</v>
      </c>
      <c r="AG4099" s="16">
        <v>0</v>
      </c>
    </row>
    <row r="4100" spans="1:33" x14ac:dyDescent="0.25">
      <c r="A4100" t="s">
        <v>4065</v>
      </c>
      <c r="B4100" t="s">
        <v>8401</v>
      </c>
      <c r="C4100" t="s">
        <v>8401</v>
      </c>
      <c r="G4100" s="1">
        <v>8806259.5515826177</v>
      </c>
      <c r="K4100" s="4">
        <v>114963865.7</v>
      </c>
      <c r="L4100" s="5">
        <v>4675001</v>
      </c>
      <c r="M4100" s="6">
        <v>24.59119596</v>
      </c>
      <c r="AB4100" s="8" t="s">
        <v>7330</v>
      </c>
      <c r="AG4100" s="16">
        <v>0</v>
      </c>
    </row>
    <row r="4101" spans="1:33" x14ac:dyDescent="0.25">
      <c r="A4101" t="s">
        <v>4065</v>
      </c>
      <c r="B4101" t="s">
        <v>8402</v>
      </c>
      <c r="C4101" t="s">
        <v>8402</v>
      </c>
      <c r="G4101" s="1">
        <v>4463647.0302424524</v>
      </c>
      <c r="K4101" s="4">
        <v>114963865.7</v>
      </c>
      <c r="L4101" s="5">
        <v>4675001</v>
      </c>
      <c r="M4101" s="6">
        <v>24.59119596</v>
      </c>
      <c r="AB4101" s="8" t="s">
        <v>7330</v>
      </c>
      <c r="AG4101" s="16">
        <v>0</v>
      </c>
    </row>
    <row r="4102" spans="1:33" x14ac:dyDescent="0.25">
      <c r="A4102" t="s">
        <v>4065</v>
      </c>
      <c r="B4102" t="s">
        <v>8403</v>
      </c>
      <c r="C4102" t="s">
        <v>8403</v>
      </c>
      <c r="G4102" s="1">
        <v>-17999.665064694029</v>
      </c>
      <c r="K4102" s="4">
        <v>114963865.7</v>
      </c>
      <c r="L4102" s="5">
        <v>4675001</v>
      </c>
      <c r="M4102" s="6">
        <v>24.59119596</v>
      </c>
      <c r="AB4102" s="8" t="s">
        <v>7330</v>
      </c>
      <c r="AG4102" s="16">
        <v>0</v>
      </c>
    </row>
    <row r="4103" spans="1:33" x14ac:dyDescent="0.25">
      <c r="A4103" t="s">
        <v>4065</v>
      </c>
      <c r="B4103" t="s">
        <v>8404</v>
      </c>
      <c r="C4103" t="s">
        <v>8404</v>
      </c>
      <c r="G4103" s="1">
        <v>-7025.6338138503615</v>
      </c>
      <c r="K4103" s="4">
        <v>114963865.7</v>
      </c>
      <c r="L4103" s="5">
        <v>4675001</v>
      </c>
      <c r="M4103" s="6">
        <v>24.59119596</v>
      </c>
      <c r="AB4103" s="8" t="s">
        <v>7330</v>
      </c>
      <c r="AG4103" s="16">
        <v>0</v>
      </c>
    </row>
    <row r="4104" spans="1:33" x14ac:dyDescent="0.25">
      <c r="A4104" t="s">
        <v>4065</v>
      </c>
      <c r="B4104" t="s">
        <v>8405</v>
      </c>
      <c r="C4104" t="s">
        <v>8405</v>
      </c>
      <c r="G4104" s="1">
        <v>234176.72826939571</v>
      </c>
      <c r="K4104" s="4">
        <v>114963865.7</v>
      </c>
      <c r="L4104" s="5">
        <v>4675001</v>
      </c>
      <c r="M4104" s="6">
        <v>24.59119596</v>
      </c>
      <c r="AB4104" s="8" t="s">
        <v>7330</v>
      </c>
      <c r="AG4104" s="16">
        <v>0</v>
      </c>
    </row>
    <row r="4105" spans="1:33" x14ac:dyDescent="0.25">
      <c r="A4105" t="s">
        <v>4065</v>
      </c>
      <c r="B4105" t="s">
        <v>8406</v>
      </c>
      <c r="C4105" t="s">
        <v>8406</v>
      </c>
      <c r="G4105" s="1">
        <v>227370.55411577271</v>
      </c>
      <c r="K4105" s="4">
        <v>114963865.7</v>
      </c>
      <c r="L4105" s="5">
        <v>4675001</v>
      </c>
      <c r="M4105" s="6">
        <v>24.59119596</v>
      </c>
      <c r="AB4105" s="8" t="s">
        <v>7330</v>
      </c>
      <c r="AG4105" s="16">
        <v>0</v>
      </c>
    </row>
    <row r="4106" spans="1:33" x14ac:dyDescent="0.25">
      <c r="A4106" t="s">
        <v>4065</v>
      </c>
      <c r="B4106" t="s">
        <v>8407</v>
      </c>
      <c r="C4106" t="s">
        <v>8407</v>
      </c>
      <c r="G4106" s="1">
        <v>168083.1644444557</v>
      </c>
      <c r="K4106" s="4">
        <v>114963865.7</v>
      </c>
      <c r="L4106" s="5">
        <v>4675001</v>
      </c>
      <c r="M4106" s="6">
        <v>24.59119596</v>
      </c>
      <c r="AB4106" s="8" t="s">
        <v>7330</v>
      </c>
      <c r="AG4106" s="16">
        <v>0</v>
      </c>
    </row>
    <row r="4107" spans="1:33" x14ac:dyDescent="0.25">
      <c r="A4107" t="s">
        <v>4065</v>
      </c>
      <c r="B4107" t="s">
        <v>8408</v>
      </c>
      <c r="C4107" t="s">
        <v>8408</v>
      </c>
      <c r="G4107" s="1">
        <v>205239.02989378909</v>
      </c>
      <c r="K4107" s="4">
        <v>114963865.7</v>
      </c>
      <c r="L4107" s="5">
        <v>4675001</v>
      </c>
      <c r="M4107" s="6">
        <v>24.59119596</v>
      </c>
      <c r="AB4107" s="8" t="s">
        <v>7330</v>
      </c>
      <c r="AG4107" s="16">
        <v>0</v>
      </c>
    </row>
    <row r="4108" spans="1:33" x14ac:dyDescent="0.25">
      <c r="A4108" t="s">
        <v>4065</v>
      </c>
      <c r="B4108" t="s">
        <v>8409</v>
      </c>
      <c r="C4108" t="s">
        <v>8409</v>
      </c>
      <c r="G4108" s="1">
        <v>189463.5630721965</v>
      </c>
      <c r="K4108" s="4">
        <v>114963865.7</v>
      </c>
      <c r="L4108" s="5">
        <v>4675001</v>
      </c>
      <c r="M4108" s="6">
        <v>24.59119596</v>
      </c>
      <c r="AB4108" s="8" t="s">
        <v>7330</v>
      </c>
      <c r="AG4108" s="16">
        <v>0</v>
      </c>
    </row>
    <row r="4109" spans="1:33" x14ac:dyDescent="0.25">
      <c r="A4109" t="s">
        <v>4065</v>
      </c>
      <c r="B4109" t="s">
        <v>8410</v>
      </c>
      <c r="C4109" t="s">
        <v>8410</v>
      </c>
      <c r="G4109" s="1">
        <v>145969.32398370569</v>
      </c>
      <c r="K4109" s="4">
        <v>114963865.7</v>
      </c>
      <c r="L4109" s="5">
        <v>4675001</v>
      </c>
      <c r="M4109" s="6">
        <v>24.59119596</v>
      </c>
      <c r="AB4109" s="8" t="s">
        <v>7330</v>
      </c>
      <c r="AG4109" s="16">
        <v>0</v>
      </c>
    </row>
    <row r="4110" spans="1:33" x14ac:dyDescent="0.25">
      <c r="A4110" t="s">
        <v>4065</v>
      </c>
      <c r="B4110" t="s">
        <v>8411</v>
      </c>
      <c r="C4110" t="s">
        <v>8411</v>
      </c>
      <c r="G4110" s="1">
        <v>83708.381720622157</v>
      </c>
      <c r="K4110" s="4">
        <v>114963865.7</v>
      </c>
      <c r="L4110" s="5">
        <v>4675001</v>
      </c>
      <c r="M4110" s="6">
        <v>24.59119596</v>
      </c>
      <c r="AB4110" s="8" t="s">
        <v>7330</v>
      </c>
      <c r="AG4110" s="16">
        <v>0</v>
      </c>
    </row>
    <row r="4111" spans="1:33" x14ac:dyDescent="0.25">
      <c r="A4111" t="s">
        <v>4065</v>
      </c>
      <c r="B4111" t="s">
        <v>8412</v>
      </c>
      <c r="C4111" t="s">
        <v>8412</v>
      </c>
      <c r="G4111" s="1">
        <v>26916.465850722139</v>
      </c>
      <c r="K4111" s="4">
        <v>114963865.7</v>
      </c>
      <c r="L4111" s="5">
        <v>4675001</v>
      </c>
      <c r="M4111" s="6">
        <v>24.59119596</v>
      </c>
      <c r="AB4111" s="8" t="s">
        <v>7330</v>
      </c>
      <c r="AG4111" s="16">
        <v>0</v>
      </c>
    </row>
    <row r="4112" spans="1:33" x14ac:dyDescent="0.25">
      <c r="A4112" t="s">
        <v>4065</v>
      </c>
      <c r="B4112" t="s">
        <v>8413</v>
      </c>
      <c r="C4112" t="s">
        <v>8413</v>
      </c>
      <c r="G4112" s="1">
        <v>45543.737475096437</v>
      </c>
      <c r="K4112" s="4">
        <v>114963865.7</v>
      </c>
      <c r="L4112" s="5">
        <v>4675001</v>
      </c>
      <c r="M4112" s="6">
        <v>24.59119596</v>
      </c>
      <c r="AB4112" s="8" t="s">
        <v>7330</v>
      </c>
      <c r="AG4112" s="16">
        <v>0</v>
      </c>
    </row>
    <row r="4113" spans="1:33" x14ac:dyDescent="0.25">
      <c r="A4113" t="s">
        <v>4065</v>
      </c>
      <c r="B4113" t="s">
        <v>8414</v>
      </c>
      <c r="C4113" t="s">
        <v>8414</v>
      </c>
      <c r="G4113" s="1">
        <v>52786.261728354497</v>
      </c>
      <c r="K4113" s="4">
        <v>114963865.7</v>
      </c>
      <c r="L4113" s="5">
        <v>4675001</v>
      </c>
      <c r="M4113" s="6">
        <v>24.59119596</v>
      </c>
      <c r="AB4113" s="8" t="s">
        <v>7330</v>
      </c>
      <c r="AG4113" s="16">
        <v>0</v>
      </c>
    </row>
    <row r="4114" spans="1:33" x14ac:dyDescent="0.25">
      <c r="A4114" t="s">
        <v>4065</v>
      </c>
      <c r="B4114" t="s">
        <v>8415</v>
      </c>
      <c r="C4114" t="s">
        <v>8415</v>
      </c>
      <c r="G4114" s="1">
        <v>77848.571770399562</v>
      </c>
      <c r="K4114" s="4">
        <v>114963865.7</v>
      </c>
      <c r="L4114" s="5">
        <v>4675001</v>
      </c>
      <c r="M4114" s="6">
        <v>24.59119596</v>
      </c>
      <c r="AB4114" s="8" t="s">
        <v>7330</v>
      </c>
      <c r="AG4114" s="16">
        <v>0</v>
      </c>
    </row>
    <row r="4115" spans="1:33" x14ac:dyDescent="0.25">
      <c r="A4115" t="s">
        <v>4065</v>
      </c>
      <c r="B4115" t="s">
        <v>8416</v>
      </c>
      <c r="C4115" t="s">
        <v>8416</v>
      </c>
      <c r="G4115" s="1">
        <v>120272.7071511289</v>
      </c>
      <c r="K4115" s="4">
        <v>114963865.7</v>
      </c>
      <c r="L4115" s="5">
        <v>4675001</v>
      </c>
      <c r="M4115" s="6">
        <v>24.59119596</v>
      </c>
      <c r="AB4115" s="8" t="s">
        <v>7330</v>
      </c>
      <c r="AG4115" s="16">
        <v>0</v>
      </c>
    </row>
    <row r="4116" spans="1:33" x14ac:dyDescent="0.25">
      <c r="A4116" t="s">
        <v>4065</v>
      </c>
      <c r="B4116" t="s">
        <v>8417</v>
      </c>
      <c r="C4116" t="s">
        <v>8417</v>
      </c>
      <c r="G4116" s="1">
        <v>98014.219826513232</v>
      </c>
      <c r="K4116" s="4">
        <v>114963865.7</v>
      </c>
      <c r="L4116" s="5">
        <v>4675001</v>
      </c>
      <c r="M4116" s="6">
        <v>24.59119596</v>
      </c>
      <c r="AB4116" s="8" t="s">
        <v>7330</v>
      </c>
      <c r="AG4116" s="16">
        <v>0</v>
      </c>
    </row>
    <row r="4117" spans="1:33" x14ac:dyDescent="0.25">
      <c r="A4117" t="s">
        <v>4065</v>
      </c>
      <c r="B4117" t="s">
        <v>8418</v>
      </c>
      <c r="C4117" t="s">
        <v>8418</v>
      </c>
      <c r="G4117" s="1">
        <v>72025.745974412304</v>
      </c>
      <c r="K4117" s="4">
        <v>114963865.7</v>
      </c>
      <c r="L4117" s="5">
        <v>4675001</v>
      </c>
      <c r="M4117" s="6">
        <v>24.59119596</v>
      </c>
      <c r="AB4117" s="8" t="s">
        <v>7330</v>
      </c>
      <c r="AG4117" s="16">
        <v>0</v>
      </c>
    </row>
    <row r="4118" spans="1:33" x14ac:dyDescent="0.25">
      <c r="A4118" t="s">
        <v>4065</v>
      </c>
      <c r="B4118" t="s">
        <v>8419</v>
      </c>
      <c r="C4118" t="s">
        <v>8419</v>
      </c>
      <c r="G4118" s="1">
        <v>42316.860816415392</v>
      </c>
      <c r="K4118" s="4">
        <v>114963865.7</v>
      </c>
      <c r="L4118" s="5">
        <v>4675001</v>
      </c>
      <c r="M4118" s="6">
        <v>24.59119596</v>
      </c>
      <c r="AB4118" s="8" t="s">
        <v>7330</v>
      </c>
      <c r="AG4118" s="16">
        <v>0</v>
      </c>
    </row>
    <row r="4119" spans="1:33" x14ac:dyDescent="0.25">
      <c r="A4119" t="s">
        <v>4065</v>
      </c>
      <c r="B4119" t="s">
        <v>8420</v>
      </c>
      <c r="C4119" t="s">
        <v>8420</v>
      </c>
      <c r="G4119" s="1">
        <v>34334.567308268241</v>
      </c>
      <c r="K4119" s="4">
        <v>114963865.7</v>
      </c>
      <c r="L4119" s="5">
        <v>4675001</v>
      </c>
      <c r="M4119" s="6">
        <v>24.59119596</v>
      </c>
      <c r="AB4119" s="8" t="s">
        <v>7330</v>
      </c>
      <c r="AG4119" s="16">
        <v>0</v>
      </c>
    </row>
    <row r="4120" spans="1:33" x14ac:dyDescent="0.25">
      <c r="A4120" t="s">
        <v>4065</v>
      </c>
      <c r="B4120" t="s">
        <v>8421</v>
      </c>
      <c r="C4120" t="s">
        <v>8421</v>
      </c>
      <c r="G4120" s="1">
        <v>30091.2287877134</v>
      </c>
      <c r="K4120" s="4">
        <v>114963865.7</v>
      </c>
      <c r="L4120" s="5">
        <v>4675001</v>
      </c>
      <c r="M4120" s="6">
        <v>24.59119596</v>
      </c>
      <c r="AB4120" s="8" t="s">
        <v>7330</v>
      </c>
      <c r="AG4120" s="16">
        <v>0</v>
      </c>
    </row>
    <row r="4121" spans="1:33" x14ac:dyDescent="0.25">
      <c r="A4121" t="s">
        <v>4065</v>
      </c>
      <c r="B4121" t="s">
        <v>8422</v>
      </c>
      <c r="C4121" t="s">
        <v>8422</v>
      </c>
      <c r="G4121" s="1">
        <v>1843877.558914759</v>
      </c>
      <c r="K4121" s="4">
        <v>114963865.7</v>
      </c>
      <c r="L4121" s="5">
        <v>4675001</v>
      </c>
      <c r="M4121" s="6">
        <v>24.59119596</v>
      </c>
      <c r="AB4121" s="8" t="s">
        <v>7330</v>
      </c>
      <c r="AG4121" s="16">
        <v>0</v>
      </c>
    </row>
    <row r="4122" spans="1:33" x14ac:dyDescent="0.25">
      <c r="A4122" t="s">
        <v>4065</v>
      </c>
      <c r="B4122" t="s">
        <v>8423</v>
      </c>
      <c r="C4122" t="s">
        <v>8423</v>
      </c>
      <c r="G4122" s="1">
        <v>-3879794.7352728639</v>
      </c>
      <c r="K4122" s="4">
        <v>114963865.7</v>
      </c>
      <c r="L4122" s="5">
        <v>4675001</v>
      </c>
      <c r="M4122" s="6">
        <v>24.59119596</v>
      </c>
      <c r="AB4122" s="8" t="s">
        <v>7330</v>
      </c>
      <c r="AG4122" s="16">
        <v>0</v>
      </c>
    </row>
    <row r="4123" spans="1:33" x14ac:dyDescent="0.25">
      <c r="A4123" t="s">
        <v>4065</v>
      </c>
      <c r="B4123" t="s">
        <v>8424</v>
      </c>
      <c r="C4123" t="s">
        <v>8424</v>
      </c>
      <c r="G4123" s="1">
        <v>-1978684.3439378219</v>
      </c>
      <c r="K4123" s="4">
        <v>114963865.7</v>
      </c>
      <c r="L4123" s="5">
        <v>4675001</v>
      </c>
      <c r="M4123" s="6">
        <v>24.59119596</v>
      </c>
      <c r="AB4123" s="8" t="s">
        <v>7330</v>
      </c>
      <c r="AG4123" s="16">
        <v>0</v>
      </c>
    </row>
    <row r="4124" spans="1:33" x14ac:dyDescent="0.25">
      <c r="A4124" t="s">
        <v>4065</v>
      </c>
      <c r="B4124" t="s">
        <v>8425</v>
      </c>
      <c r="C4124" t="s">
        <v>8425</v>
      </c>
      <c r="G4124" s="1">
        <v>-837354.7392504334</v>
      </c>
      <c r="K4124" s="4">
        <v>114963865.7</v>
      </c>
      <c r="L4124" s="5">
        <v>4675001</v>
      </c>
      <c r="M4124" s="6">
        <v>24.59119596</v>
      </c>
      <c r="AB4124" s="8" t="s">
        <v>7330</v>
      </c>
      <c r="AG4124" s="16">
        <v>0</v>
      </c>
    </row>
    <row r="4125" spans="1:33" x14ac:dyDescent="0.25">
      <c r="A4125" t="s">
        <v>4065</v>
      </c>
      <c r="B4125" t="s">
        <v>8426</v>
      </c>
      <c r="C4125" t="s">
        <v>8426</v>
      </c>
      <c r="G4125" s="1">
        <v>-390548.66736246977</v>
      </c>
      <c r="K4125" s="4">
        <v>114963865.7</v>
      </c>
      <c r="L4125" s="5">
        <v>4675001</v>
      </c>
      <c r="M4125" s="6">
        <v>24.59119596</v>
      </c>
      <c r="AB4125" s="8" t="s">
        <v>7330</v>
      </c>
      <c r="AG4125" s="16">
        <v>0</v>
      </c>
    </row>
    <row r="4126" spans="1:33" x14ac:dyDescent="0.25">
      <c r="A4126" t="s">
        <v>4065</v>
      </c>
      <c r="B4126" t="s">
        <v>8427</v>
      </c>
      <c r="C4126" t="s">
        <v>8427</v>
      </c>
      <c r="G4126" s="1">
        <v>-3719496.2836587108</v>
      </c>
      <c r="K4126" s="4">
        <v>114963865.7</v>
      </c>
      <c r="L4126" s="5">
        <v>4675001</v>
      </c>
      <c r="M4126" s="6">
        <v>24.59119596</v>
      </c>
      <c r="AB4126" s="8" t="s">
        <v>7330</v>
      </c>
      <c r="AG4126" s="16">
        <v>0</v>
      </c>
    </row>
    <row r="4127" spans="1:33" x14ac:dyDescent="0.25">
      <c r="A4127" t="s">
        <v>4065</v>
      </c>
      <c r="B4127" t="s">
        <v>8428</v>
      </c>
      <c r="C4127" t="s">
        <v>8428</v>
      </c>
      <c r="G4127" s="1">
        <v>-1874508.99383596</v>
      </c>
      <c r="K4127" s="4">
        <v>114963865.7</v>
      </c>
      <c r="L4127" s="5">
        <v>4675001</v>
      </c>
      <c r="M4127" s="6">
        <v>24.59119596</v>
      </c>
      <c r="AB4127" s="8" t="s">
        <v>7330</v>
      </c>
      <c r="AG4127" s="16">
        <v>0</v>
      </c>
    </row>
    <row r="4128" spans="1:33" x14ac:dyDescent="0.25">
      <c r="A4128" t="s">
        <v>4065</v>
      </c>
      <c r="B4128" t="s">
        <v>8429</v>
      </c>
      <c r="C4128" t="s">
        <v>8429</v>
      </c>
      <c r="G4128" s="1">
        <v>-760076.10373223899</v>
      </c>
      <c r="K4128" s="4">
        <v>114963865.7</v>
      </c>
      <c r="L4128" s="5">
        <v>4675001</v>
      </c>
      <c r="M4128" s="6">
        <v>24.59119596</v>
      </c>
      <c r="AB4128" s="8" t="s">
        <v>7330</v>
      </c>
      <c r="AG4128" s="16">
        <v>0</v>
      </c>
    </row>
    <row r="4129" spans="1:33" x14ac:dyDescent="0.25">
      <c r="A4129" t="s">
        <v>4065</v>
      </c>
      <c r="B4129" t="s">
        <v>8430</v>
      </c>
      <c r="C4129" t="s">
        <v>8430</v>
      </c>
      <c r="G4129" s="1">
        <v>-1059286.1428358681</v>
      </c>
      <c r="K4129" s="4">
        <v>114963865.7</v>
      </c>
      <c r="L4129" s="5">
        <v>4675001</v>
      </c>
      <c r="M4129" s="6">
        <v>24.59119596</v>
      </c>
      <c r="AB4129" s="8" t="s">
        <v>7330</v>
      </c>
      <c r="AG4129" s="16">
        <v>0</v>
      </c>
    </row>
    <row r="4130" spans="1:33" x14ac:dyDescent="0.25">
      <c r="A4130" t="s">
        <v>4065</v>
      </c>
      <c r="B4130" t="s">
        <v>8431</v>
      </c>
      <c r="C4130" t="s">
        <v>8431</v>
      </c>
      <c r="G4130" s="1">
        <v>-105531.272820326</v>
      </c>
      <c r="K4130" s="4">
        <v>114963865.7</v>
      </c>
      <c r="L4130" s="5">
        <v>4675001</v>
      </c>
      <c r="M4130" s="6">
        <v>24.59119596</v>
      </c>
      <c r="AB4130" s="8" t="s">
        <v>7330</v>
      </c>
      <c r="AG4130" s="16">
        <v>0</v>
      </c>
    </row>
    <row r="4131" spans="1:33" x14ac:dyDescent="0.25">
      <c r="A4131" t="s">
        <v>4065</v>
      </c>
      <c r="B4131" t="s">
        <v>8432</v>
      </c>
      <c r="C4131" t="s">
        <v>8432</v>
      </c>
      <c r="G4131" s="1">
        <v>-718141.31108327711</v>
      </c>
      <c r="K4131" s="4">
        <v>114963865.7</v>
      </c>
      <c r="L4131" s="5">
        <v>4675001</v>
      </c>
      <c r="M4131" s="6">
        <v>24.59119596</v>
      </c>
      <c r="AB4131" s="8" t="s">
        <v>7330</v>
      </c>
      <c r="AG4131" s="16">
        <v>0</v>
      </c>
    </row>
    <row r="4132" spans="1:33" x14ac:dyDescent="0.25">
      <c r="A4132" t="s">
        <v>4065</v>
      </c>
      <c r="B4132" t="s">
        <v>8432</v>
      </c>
      <c r="C4132" t="s">
        <v>8432</v>
      </c>
      <c r="G4132" s="1">
        <v>-716132.64058965025</v>
      </c>
      <c r="K4132" s="4">
        <v>114963865.7</v>
      </c>
      <c r="L4132" s="5">
        <v>4675001</v>
      </c>
      <c r="M4132" s="6">
        <v>24.59119596</v>
      </c>
      <c r="AB4132" s="8" t="s">
        <v>7330</v>
      </c>
      <c r="AG4132" s="16">
        <v>0</v>
      </c>
    </row>
    <row r="4133" spans="1:33" x14ac:dyDescent="0.25">
      <c r="A4133" t="s">
        <v>4065</v>
      </c>
      <c r="B4133" t="s">
        <v>8433</v>
      </c>
      <c r="C4133" t="s">
        <v>8433</v>
      </c>
      <c r="G4133" s="1">
        <v>-710172.50092506327</v>
      </c>
      <c r="K4133" s="4">
        <v>114963865.7</v>
      </c>
      <c r="L4133" s="5">
        <v>4675001</v>
      </c>
      <c r="M4133" s="6">
        <v>24.59119596</v>
      </c>
      <c r="AB4133" s="8" t="s">
        <v>7330</v>
      </c>
      <c r="AG4133" s="16">
        <v>0</v>
      </c>
    </row>
    <row r="4134" spans="1:33" x14ac:dyDescent="0.25">
      <c r="A4134" t="s">
        <v>4065</v>
      </c>
      <c r="B4134" t="s">
        <v>8434</v>
      </c>
      <c r="C4134" t="s">
        <v>8434</v>
      </c>
      <c r="G4134" s="1">
        <v>-716352.72073577321</v>
      </c>
      <c r="K4134" s="4">
        <v>114963865.7</v>
      </c>
      <c r="L4134" s="5">
        <v>4675001</v>
      </c>
      <c r="M4134" s="6">
        <v>24.59119596</v>
      </c>
      <c r="AB4134" s="8" t="s">
        <v>7330</v>
      </c>
      <c r="AG4134" s="16">
        <v>0</v>
      </c>
    </row>
    <row r="4135" spans="1:33" x14ac:dyDescent="0.25">
      <c r="A4135" t="s">
        <v>4065</v>
      </c>
      <c r="B4135" t="s">
        <v>8435</v>
      </c>
      <c r="C4135" t="s">
        <v>8435</v>
      </c>
      <c r="G4135" s="1">
        <v>-764766.76544376463</v>
      </c>
      <c r="K4135" s="4">
        <v>114963865.7</v>
      </c>
      <c r="L4135" s="5">
        <v>4675001</v>
      </c>
      <c r="M4135" s="6">
        <v>24.59119596</v>
      </c>
      <c r="AB4135" s="8" t="s">
        <v>7330</v>
      </c>
      <c r="AG4135" s="16">
        <v>0</v>
      </c>
    </row>
    <row r="4136" spans="1:33" x14ac:dyDescent="0.25">
      <c r="A4136" t="s">
        <v>4065</v>
      </c>
      <c r="B4136" t="s">
        <v>8436</v>
      </c>
      <c r="C4136" t="s">
        <v>8436</v>
      </c>
      <c r="G4136" s="1">
        <v>-715383.81117110222</v>
      </c>
      <c r="K4136" s="4">
        <v>114963865.7</v>
      </c>
      <c r="L4136" s="5">
        <v>4675001</v>
      </c>
      <c r="M4136" s="6">
        <v>24.59119596</v>
      </c>
      <c r="AB4136" s="8" t="s">
        <v>7330</v>
      </c>
      <c r="AG4136" s="16">
        <v>0</v>
      </c>
    </row>
    <row r="4137" spans="1:33" x14ac:dyDescent="0.25">
      <c r="A4137" t="s">
        <v>4065</v>
      </c>
      <c r="B4137" t="s">
        <v>8436</v>
      </c>
      <c r="C4137" t="s">
        <v>8436</v>
      </c>
      <c r="G4137" s="1">
        <v>-652455.2440773393</v>
      </c>
      <c r="K4137" s="4">
        <v>114963865.7</v>
      </c>
      <c r="L4137" s="5">
        <v>4675001</v>
      </c>
      <c r="M4137" s="6">
        <v>24.59119596</v>
      </c>
      <c r="AB4137" s="8" t="s">
        <v>7330</v>
      </c>
      <c r="AG4137" s="16">
        <v>0</v>
      </c>
    </row>
    <row r="4138" spans="1:33" x14ac:dyDescent="0.25">
      <c r="A4138" t="s">
        <v>4065</v>
      </c>
      <c r="B4138" t="s">
        <v>8437</v>
      </c>
      <c r="C4138" t="s">
        <v>8437</v>
      </c>
      <c r="G4138" s="1">
        <v>-661893.78788020334</v>
      </c>
      <c r="K4138" s="4">
        <v>114963865.7</v>
      </c>
      <c r="L4138" s="5">
        <v>4675001</v>
      </c>
      <c r="M4138" s="6">
        <v>24.59119596</v>
      </c>
      <c r="AB4138" s="8" t="s">
        <v>7330</v>
      </c>
      <c r="AG4138" s="16">
        <v>0</v>
      </c>
    </row>
    <row r="4139" spans="1:33" x14ac:dyDescent="0.25">
      <c r="A4139" t="s">
        <v>4065</v>
      </c>
      <c r="B4139" t="s">
        <v>8438</v>
      </c>
      <c r="C4139" t="s">
        <v>8438</v>
      </c>
      <c r="G4139" s="1">
        <v>-558772.52670079074</v>
      </c>
      <c r="K4139" s="4">
        <v>114963865.7</v>
      </c>
      <c r="L4139" s="5">
        <v>4675001</v>
      </c>
      <c r="M4139" s="6">
        <v>24.59119596</v>
      </c>
      <c r="AB4139" s="8" t="s">
        <v>7330</v>
      </c>
      <c r="AG4139" s="16">
        <v>0</v>
      </c>
    </row>
    <row r="4140" spans="1:33" x14ac:dyDescent="0.25">
      <c r="A4140" t="s">
        <v>4065</v>
      </c>
      <c r="B4140" t="s">
        <v>8439</v>
      </c>
      <c r="C4140" t="s">
        <v>8439</v>
      </c>
      <c r="G4140" s="1">
        <v>-430181.50715187861</v>
      </c>
      <c r="K4140" s="4">
        <v>114963865.7</v>
      </c>
      <c r="L4140" s="5">
        <v>4675001</v>
      </c>
      <c r="M4140" s="6">
        <v>24.59119596</v>
      </c>
      <c r="AB4140" s="8" t="s">
        <v>7330</v>
      </c>
      <c r="AG4140" s="16">
        <v>0</v>
      </c>
    </row>
    <row r="4141" spans="1:33" x14ac:dyDescent="0.25">
      <c r="A4141" t="s">
        <v>4065</v>
      </c>
      <c r="B4141" t="s">
        <v>8440</v>
      </c>
      <c r="C4141" t="s">
        <v>8440</v>
      </c>
      <c r="G4141" s="1">
        <v>-424305.90890925418</v>
      </c>
      <c r="K4141" s="4">
        <v>114963865.7</v>
      </c>
      <c r="L4141" s="5">
        <v>4675001</v>
      </c>
      <c r="M4141" s="6">
        <v>24.59119596</v>
      </c>
      <c r="AB4141" s="8" t="s">
        <v>7330</v>
      </c>
      <c r="AG4141" s="16">
        <v>0</v>
      </c>
    </row>
    <row r="4142" spans="1:33" x14ac:dyDescent="0.25">
      <c r="A4142" t="s">
        <v>4065</v>
      </c>
      <c r="B4142" t="s">
        <v>8440</v>
      </c>
      <c r="C4142" t="s">
        <v>8440</v>
      </c>
      <c r="G4142" s="1">
        <v>-408994.08000450238</v>
      </c>
      <c r="K4142" s="4">
        <v>114963865.7</v>
      </c>
      <c r="L4142" s="5">
        <v>4675001</v>
      </c>
      <c r="M4142" s="6">
        <v>24.59119596</v>
      </c>
      <c r="AB4142" s="8" t="s">
        <v>7330</v>
      </c>
      <c r="AG4142" s="16">
        <v>0</v>
      </c>
    </row>
    <row r="4143" spans="1:33" x14ac:dyDescent="0.25">
      <c r="A4143" t="s">
        <v>4065</v>
      </c>
      <c r="B4143" t="s">
        <v>8441</v>
      </c>
      <c r="C4143" t="s">
        <v>8441</v>
      </c>
      <c r="G4143" s="1">
        <v>-387103.25470938499</v>
      </c>
      <c r="K4143" s="4">
        <v>114963865.7</v>
      </c>
      <c r="L4143" s="5">
        <v>4675001</v>
      </c>
      <c r="M4143" s="6">
        <v>24.59119596</v>
      </c>
      <c r="AB4143" s="8" t="s">
        <v>7330</v>
      </c>
      <c r="AG4143" s="16">
        <v>0</v>
      </c>
    </row>
    <row r="4144" spans="1:33" x14ac:dyDescent="0.25">
      <c r="A4144" t="s">
        <v>4065</v>
      </c>
      <c r="B4144" t="s">
        <v>8442</v>
      </c>
      <c r="C4144" t="s">
        <v>8442</v>
      </c>
      <c r="G4144" s="1">
        <v>-103169.94761284741</v>
      </c>
      <c r="K4144" s="4">
        <v>114963865.7</v>
      </c>
      <c r="L4144" s="5">
        <v>4675001</v>
      </c>
      <c r="M4144" s="6">
        <v>24.59119596</v>
      </c>
      <c r="AB4144" s="8" t="s">
        <v>7330</v>
      </c>
      <c r="AG4144" s="16">
        <v>0</v>
      </c>
    </row>
    <row r="4145" spans="1:33" x14ac:dyDescent="0.25">
      <c r="A4145" t="s">
        <v>4065</v>
      </c>
      <c r="B4145" t="s">
        <v>8443</v>
      </c>
      <c r="C4145" t="s">
        <v>8443</v>
      </c>
      <c r="G4145" s="1">
        <v>-200450.14406399179</v>
      </c>
      <c r="K4145" s="4">
        <v>114963865.7</v>
      </c>
      <c r="L4145" s="5">
        <v>4675001</v>
      </c>
      <c r="M4145" s="6">
        <v>24.59119596</v>
      </c>
      <c r="AB4145" s="8" t="s">
        <v>7330</v>
      </c>
      <c r="AG4145" s="16">
        <v>0</v>
      </c>
    </row>
    <row r="4146" spans="1:33" x14ac:dyDescent="0.25">
      <c r="A4146" t="s">
        <v>4065</v>
      </c>
      <c r="B4146" t="s">
        <v>8444</v>
      </c>
      <c r="C4146" t="s">
        <v>8444</v>
      </c>
      <c r="G4146" s="1">
        <v>-84133.037608050814</v>
      </c>
      <c r="K4146" s="4">
        <v>114963865.7</v>
      </c>
      <c r="L4146" s="5">
        <v>4675001</v>
      </c>
      <c r="M4146" s="6">
        <v>24.59119596</v>
      </c>
      <c r="AB4146" s="8" t="s">
        <v>7330</v>
      </c>
      <c r="AG4146" s="16">
        <v>0</v>
      </c>
    </row>
    <row r="4147" spans="1:33" x14ac:dyDescent="0.25">
      <c r="A4147" t="s">
        <v>4065</v>
      </c>
      <c r="B4147" t="s">
        <v>8445</v>
      </c>
      <c r="C4147" t="s">
        <v>8445</v>
      </c>
      <c r="G4147" s="1">
        <v>-43729.382544627792</v>
      </c>
      <c r="K4147" s="4">
        <v>114963865.7</v>
      </c>
      <c r="L4147" s="5">
        <v>4675001</v>
      </c>
      <c r="M4147" s="6">
        <v>24.59119596</v>
      </c>
      <c r="AB4147" s="8" t="s">
        <v>7330</v>
      </c>
      <c r="AG4147" s="16">
        <v>0</v>
      </c>
    </row>
    <row r="4148" spans="1:33" x14ac:dyDescent="0.25">
      <c r="A4148" t="s">
        <v>4065</v>
      </c>
      <c r="B4148" t="s">
        <v>8446</v>
      </c>
      <c r="C4148" t="s">
        <v>8446</v>
      </c>
      <c r="G4148" s="1">
        <v>-8844950.201190684</v>
      </c>
      <c r="K4148" s="4">
        <v>114963865.7</v>
      </c>
      <c r="L4148" s="5">
        <v>4675001</v>
      </c>
      <c r="M4148" s="6">
        <v>24.59119596</v>
      </c>
      <c r="AB4148" s="8" t="s">
        <v>7330</v>
      </c>
      <c r="AG4148" s="16">
        <v>0</v>
      </c>
    </row>
    <row r="4149" spans="1:33" x14ac:dyDescent="0.25">
      <c r="A4149" t="s">
        <v>4065</v>
      </c>
      <c r="B4149" t="s">
        <v>8447</v>
      </c>
      <c r="C4149" t="s">
        <v>8447</v>
      </c>
      <c r="G4149" s="1">
        <v>-4533821.5907508098</v>
      </c>
      <c r="K4149" s="4">
        <v>114963865.7</v>
      </c>
      <c r="L4149" s="5">
        <v>4675001</v>
      </c>
      <c r="M4149" s="6">
        <v>24.59119596</v>
      </c>
      <c r="AB4149" s="8" t="s">
        <v>7330</v>
      </c>
      <c r="AG4149" s="16">
        <v>0</v>
      </c>
    </row>
    <row r="4150" spans="1:33" x14ac:dyDescent="0.25">
      <c r="A4150" t="s">
        <v>4065</v>
      </c>
      <c r="B4150" t="s">
        <v>8448</v>
      </c>
      <c r="C4150" t="s">
        <v>8448</v>
      </c>
      <c r="G4150" s="1">
        <v>-44604.665126943713</v>
      </c>
      <c r="K4150" s="4">
        <v>114963865.7</v>
      </c>
      <c r="L4150" s="5">
        <v>4675001</v>
      </c>
      <c r="M4150" s="6">
        <v>24.59119596</v>
      </c>
      <c r="AB4150" s="8" t="s">
        <v>7330</v>
      </c>
      <c r="AG4150" s="16">
        <v>0</v>
      </c>
    </row>
    <row r="4151" spans="1:33" x14ac:dyDescent="0.25">
      <c r="A4151" t="s">
        <v>4065</v>
      </c>
      <c r="B4151" t="s">
        <v>8449</v>
      </c>
      <c r="C4151" t="s">
        <v>8449</v>
      </c>
      <c r="G4151" s="1">
        <v>-46338.457853871107</v>
      </c>
      <c r="K4151" s="4">
        <v>114963865.7</v>
      </c>
      <c r="L4151" s="5">
        <v>4675001</v>
      </c>
      <c r="M4151" s="6">
        <v>24.59119596</v>
      </c>
      <c r="AB4151" s="8" t="s">
        <v>7330</v>
      </c>
      <c r="AG4151" s="16">
        <v>0</v>
      </c>
    </row>
    <row r="4152" spans="1:33" x14ac:dyDescent="0.25">
      <c r="A4152" t="s">
        <v>4065</v>
      </c>
      <c r="B4152" t="s">
        <v>8450</v>
      </c>
      <c r="C4152" t="s">
        <v>8450</v>
      </c>
      <c r="G4152" s="1">
        <v>-77432.283792204777</v>
      </c>
      <c r="K4152" s="4">
        <v>114963865.7</v>
      </c>
      <c r="L4152" s="5">
        <v>4675001</v>
      </c>
      <c r="M4152" s="6">
        <v>24.59119596</v>
      </c>
      <c r="AB4152" s="8" t="s">
        <v>7330</v>
      </c>
      <c r="AG4152" s="16">
        <v>0</v>
      </c>
    </row>
    <row r="4153" spans="1:33" x14ac:dyDescent="0.25">
      <c r="A4153" t="s">
        <v>4065</v>
      </c>
      <c r="B4153" t="s">
        <v>8450</v>
      </c>
      <c r="C4153" t="s">
        <v>8450</v>
      </c>
      <c r="G4153" s="1">
        <v>-144731.21247240901</v>
      </c>
      <c r="K4153" s="4">
        <v>114963865.7</v>
      </c>
      <c r="L4153" s="5">
        <v>4675001</v>
      </c>
      <c r="M4153" s="6">
        <v>24.59119596</v>
      </c>
      <c r="AB4153" s="8" t="s">
        <v>7330</v>
      </c>
      <c r="AG4153" s="16">
        <v>0</v>
      </c>
    </row>
    <row r="4154" spans="1:33" x14ac:dyDescent="0.25">
      <c r="A4154" t="s">
        <v>4065</v>
      </c>
      <c r="B4154" t="s">
        <v>8451</v>
      </c>
      <c r="C4154" t="s">
        <v>8451</v>
      </c>
      <c r="G4154" s="1">
        <v>-325406.04803214601</v>
      </c>
      <c r="K4154" s="4">
        <v>114963865.7</v>
      </c>
      <c r="L4154" s="5">
        <v>4675001</v>
      </c>
      <c r="M4154" s="6">
        <v>24.59119596</v>
      </c>
      <c r="AB4154" s="8" t="s">
        <v>7330</v>
      </c>
      <c r="AG4154" s="16">
        <v>0</v>
      </c>
    </row>
    <row r="4155" spans="1:33" x14ac:dyDescent="0.25">
      <c r="A4155" t="s">
        <v>4065</v>
      </c>
      <c r="B4155" t="s">
        <v>8451</v>
      </c>
      <c r="C4155" t="s">
        <v>8451</v>
      </c>
      <c r="G4155" s="1">
        <v>-322732.890400998</v>
      </c>
      <c r="K4155" s="4">
        <v>114963865.7</v>
      </c>
      <c r="L4155" s="5">
        <v>4675001</v>
      </c>
      <c r="M4155" s="6">
        <v>24.59119596</v>
      </c>
      <c r="AB4155" s="8" t="s">
        <v>7330</v>
      </c>
      <c r="AG4155" s="16">
        <v>0</v>
      </c>
    </row>
    <row r="4156" spans="1:33" x14ac:dyDescent="0.25">
      <c r="A4156" t="s">
        <v>4065</v>
      </c>
      <c r="B4156" t="s">
        <v>8452</v>
      </c>
      <c r="C4156" t="s">
        <v>8452</v>
      </c>
      <c r="G4156" s="1">
        <v>-315524.43130790681</v>
      </c>
      <c r="K4156" s="4">
        <v>114963865.7</v>
      </c>
      <c r="L4156" s="5">
        <v>4675001</v>
      </c>
      <c r="M4156" s="6">
        <v>24.59119596</v>
      </c>
      <c r="AB4156" s="8" t="s">
        <v>7330</v>
      </c>
      <c r="AG4156" s="16">
        <v>0</v>
      </c>
    </row>
    <row r="4157" spans="1:33" x14ac:dyDescent="0.25">
      <c r="A4157" t="s">
        <v>4065</v>
      </c>
      <c r="B4157" t="s">
        <v>8453</v>
      </c>
      <c r="C4157" t="s">
        <v>8453</v>
      </c>
      <c r="G4157" s="1">
        <v>-325160.60094455769</v>
      </c>
      <c r="K4157" s="4">
        <v>114963865.7</v>
      </c>
      <c r="L4157" s="5">
        <v>4675001</v>
      </c>
      <c r="M4157" s="6">
        <v>24.59119596</v>
      </c>
      <c r="AB4157" s="8" t="s">
        <v>7330</v>
      </c>
      <c r="AG4157" s="16">
        <v>0</v>
      </c>
    </row>
    <row r="4158" spans="1:33" x14ac:dyDescent="0.25">
      <c r="A4158" t="s">
        <v>4065</v>
      </c>
      <c r="B4158" t="s">
        <v>8454</v>
      </c>
      <c r="C4158" t="s">
        <v>8454</v>
      </c>
      <c r="G4158" s="1">
        <v>-26058.345387768059</v>
      </c>
      <c r="K4158" s="4">
        <v>114963865.7</v>
      </c>
      <c r="L4158" s="5">
        <v>4675001</v>
      </c>
      <c r="M4158" s="6">
        <v>24.59119596</v>
      </c>
      <c r="AB4158" s="8" t="s">
        <v>7330</v>
      </c>
      <c r="AG4158" s="16">
        <v>0</v>
      </c>
    </row>
    <row r="4159" spans="1:33" x14ac:dyDescent="0.25">
      <c r="A4159" t="s">
        <v>4065</v>
      </c>
      <c r="B4159" t="s">
        <v>8455</v>
      </c>
      <c r="C4159" t="s">
        <v>8455</v>
      </c>
      <c r="G4159" s="1">
        <v>-334166.46423339081</v>
      </c>
      <c r="K4159" s="4">
        <v>114963865.7</v>
      </c>
      <c r="L4159" s="5">
        <v>4675001</v>
      </c>
      <c r="M4159" s="6">
        <v>24.59119596</v>
      </c>
      <c r="AB4159" s="8" t="s">
        <v>7330</v>
      </c>
      <c r="AG4159" s="16">
        <v>0</v>
      </c>
    </row>
    <row r="4160" spans="1:33" x14ac:dyDescent="0.25">
      <c r="A4160" t="s">
        <v>4065</v>
      </c>
      <c r="B4160" t="s">
        <v>8456</v>
      </c>
      <c r="C4160" t="s">
        <v>8456</v>
      </c>
      <c r="G4160" s="1">
        <v>-310399.90191880282</v>
      </c>
      <c r="K4160" s="4">
        <v>114963865.7</v>
      </c>
      <c r="L4160" s="5">
        <v>4675001</v>
      </c>
      <c r="M4160" s="6">
        <v>24.59119596</v>
      </c>
      <c r="AB4160" s="8" t="s">
        <v>7330</v>
      </c>
      <c r="AG4160" s="16">
        <v>0</v>
      </c>
    </row>
    <row r="4161" spans="1:33" x14ac:dyDescent="0.25">
      <c r="A4161" t="s">
        <v>4065</v>
      </c>
      <c r="B4161" t="s">
        <v>8456</v>
      </c>
      <c r="C4161" t="s">
        <v>8456</v>
      </c>
      <c r="G4161" s="1">
        <v>-286746.72465782228</v>
      </c>
      <c r="K4161" s="4">
        <v>114963865.7</v>
      </c>
      <c r="L4161" s="5">
        <v>4675001</v>
      </c>
      <c r="M4161" s="6">
        <v>24.59119596</v>
      </c>
      <c r="AB4161" s="8" t="s">
        <v>7330</v>
      </c>
      <c r="AG4161" s="16">
        <v>0</v>
      </c>
    </row>
    <row r="4162" spans="1:33" x14ac:dyDescent="0.25">
      <c r="A4162" t="s">
        <v>4065</v>
      </c>
      <c r="B4162" t="s">
        <v>8457</v>
      </c>
      <c r="C4162" t="s">
        <v>8457</v>
      </c>
      <c r="G4162" s="1">
        <v>-287332.19818289962</v>
      </c>
      <c r="K4162" s="4">
        <v>114963865.7</v>
      </c>
      <c r="L4162" s="5">
        <v>4675001</v>
      </c>
      <c r="M4162" s="6">
        <v>24.59119596</v>
      </c>
      <c r="AB4162" s="8" t="s">
        <v>7330</v>
      </c>
      <c r="AG4162" s="16">
        <v>0</v>
      </c>
    </row>
    <row r="4163" spans="1:33" x14ac:dyDescent="0.25">
      <c r="A4163" t="s">
        <v>4065</v>
      </c>
      <c r="B4163" t="s">
        <v>8458</v>
      </c>
      <c r="C4163" t="s">
        <v>8458</v>
      </c>
      <c r="G4163" s="1">
        <v>-238937.28615528709</v>
      </c>
      <c r="K4163" s="4">
        <v>114963865.7</v>
      </c>
      <c r="L4163" s="5">
        <v>4675001</v>
      </c>
      <c r="M4163" s="6">
        <v>24.59119596</v>
      </c>
      <c r="AB4163" s="8" t="s">
        <v>7330</v>
      </c>
      <c r="AG4163" s="16">
        <v>0</v>
      </c>
    </row>
    <row r="4164" spans="1:33" x14ac:dyDescent="0.25">
      <c r="A4164" t="s">
        <v>4065</v>
      </c>
      <c r="B4164" t="s">
        <v>8459</v>
      </c>
      <c r="C4164" t="s">
        <v>8459</v>
      </c>
      <c r="G4164" s="1">
        <v>-184965.95712914629</v>
      </c>
      <c r="K4164" s="4">
        <v>114963865.7</v>
      </c>
      <c r="L4164" s="5">
        <v>4675001</v>
      </c>
      <c r="M4164" s="6">
        <v>24.59119596</v>
      </c>
      <c r="AB4164" s="8" t="s">
        <v>7330</v>
      </c>
      <c r="AG4164" s="16">
        <v>0</v>
      </c>
    </row>
    <row r="4165" spans="1:33" x14ac:dyDescent="0.25">
      <c r="A4165" t="s">
        <v>4065</v>
      </c>
      <c r="B4165" t="s">
        <v>8460</v>
      </c>
      <c r="C4165" t="s">
        <v>8460</v>
      </c>
      <c r="G4165" s="1">
        <v>-202038.2456669806</v>
      </c>
      <c r="K4165" s="4">
        <v>114963865.7</v>
      </c>
      <c r="L4165" s="5">
        <v>4675001</v>
      </c>
      <c r="M4165" s="6">
        <v>24.59119596</v>
      </c>
      <c r="AB4165" s="8" t="s">
        <v>7330</v>
      </c>
      <c r="AG4165" s="16">
        <v>0</v>
      </c>
    </row>
    <row r="4166" spans="1:33" x14ac:dyDescent="0.25">
      <c r="A4166" t="s">
        <v>4065</v>
      </c>
      <c r="B4166" t="s">
        <v>8460</v>
      </c>
      <c r="C4166" t="s">
        <v>8460</v>
      </c>
      <c r="G4166" s="1">
        <v>-178587.99947630279</v>
      </c>
      <c r="K4166" s="4">
        <v>114963865.7</v>
      </c>
      <c r="L4166" s="5">
        <v>4675001</v>
      </c>
      <c r="M4166" s="6">
        <v>24.59119596</v>
      </c>
      <c r="AB4166" s="8" t="s">
        <v>7330</v>
      </c>
      <c r="AG4166" s="16">
        <v>0</v>
      </c>
    </row>
    <row r="4167" spans="1:33" x14ac:dyDescent="0.25">
      <c r="A4167" t="s">
        <v>4065</v>
      </c>
      <c r="B4167" t="s">
        <v>8461</v>
      </c>
      <c r="C4167" t="s">
        <v>8461</v>
      </c>
      <c r="G4167" s="1">
        <v>-180231.09652315491</v>
      </c>
      <c r="K4167" s="4">
        <v>114963865.7</v>
      </c>
      <c r="L4167" s="5">
        <v>4675001</v>
      </c>
      <c r="M4167" s="6">
        <v>24.59119596</v>
      </c>
      <c r="AB4167" s="8" t="s">
        <v>7330</v>
      </c>
      <c r="AG4167" s="16">
        <v>0</v>
      </c>
    </row>
    <row r="4168" spans="1:33" x14ac:dyDescent="0.25">
      <c r="A4168" t="s">
        <v>4065</v>
      </c>
      <c r="B4168" t="s">
        <v>8462</v>
      </c>
      <c r="C4168" t="s">
        <v>8462</v>
      </c>
      <c r="G4168" s="1">
        <v>-73572.535740026025</v>
      </c>
      <c r="K4168" s="4">
        <v>114963865.7</v>
      </c>
      <c r="L4168" s="5">
        <v>4675001</v>
      </c>
      <c r="M4168" s="6">
        <v>24.59119596</v>
      </c>
      <c r="AB4168" s="8" t="s">
        <v>7330</v>
      </c>
      <c r="AG4168" s="16">
        <v>0</v>
      </c>
    </row>
    <row r="4169" spans="1:33" x14ac:dyDescent="0.25">
      <c r="A4169" t="s">
        <v>4065</v>
      </c>
      <c r="B4169" t="s">
        <v>8463</v>
      </c>
      <c r="C4169" t="s">
        <v>8463</v>
      </c>
      <c r="G4169" s="1">
        <v>-116483.4377117757</v>
      </c>
      <c r="K4169" s="4">
        <v>114963865.7</v>
      </c>
      <c r="L4169" s="5">
        <v>4675001</v>
      </c>
      <c r="M4169" s="6">
        <v>24.59119596</v>
      </c>
      <c r="AB4169" s="8" t="s">
        <v>7330</v>
      </c>
      <c r="AG4169" s="16">
        <v>0</v>
      </c>
    </row>
    <row r="4170" spans="1:33" x14ac:dyDescent="0.25">
      <c r="A4170" t="s">
        <v>4065</v>
      </c>
      <c r="B4170" t="s">
        <v>8464</v>
      </c>
      <c r="C4170" t="s">
        <v>8464</v>
      </c>
      <c r="G4170" s="1">
        <v>-61565.83628264958</v>
      </c>
      <c r="K4170" s="4">
        <v>114963865.7</v>
      </c>
      <c r="L4170" s="5">
        <v>4675001</v>
      </c>
      <c r="M4170" s="6">
        <v>24.59119596</v>
      </c>
      <c r="AB4170" s="8" t="s">
        <v>7330</v>
      </c>
      <c r="AG4170" s="16">
        <v>0</v>
      </c>
    </row>
    <row r="4171" spans="1:33" x14ac:dyDescent="0.25">
      <c r="A4171" t="s">
        <v>4065</v>
      </c>
      <c r="B4171" t="s">
        <v>8465</v>
      </c>
      <c r="C4171" t="s">
        <v>8465</v>
      </c>
      <c r="G4171" s="1">
        <v>-32225.181373349209</v>
      </c>
      <c r="K4171" s="4">
        <v>114963865.7</v>
      </c>
      <c r="L4171" s="5">
        <v>4675001</v>
      </c>
      <c r="M4171" s="6">
        <v>24.59119596</v>
      </c>
      <c r="AB4171" s="8" t="s">
        <v>7330</v>
      </c>
      <c r="AG4171" s="16">
        <v>0</v>
      </c>
    </row>
    <row r="4172" spans="1:33" x14ac:dyDescent="0.25">
      <c r="A4172" t="s">
        <v>4065</v>
      </c>
      <c r="B4172" t="s">
        <v>8466</v>
      </c>
      <c r="C4172" t="s">
        <v>8466</v>
      </c>
      <c r="G4172" s="1">
        <v>-1926072.974164288</v>
      </c>
      <c r="K4172" s="4">
        <v>114963865.7</v>
      </c>
      <c r="L4172" s="5">
        <v>4675001</v>
      </c>
      <c r="M4172" s="6">
        <v>24.59119596</v>
      </c>
      <c r="AB4172" s="8" t="s">
        <v>7330</v>
      </c>
      <c r="AG4172" s="16">
        <v>0</v>
      </c>
    </row>
    <row r="4173" spans="1:33" x14ac:dyDescent="0.25">
      <c r="A4173" t="s">
        <v>4065</v>
      </c>
      <c r="B4173" t="s">
        <v>8467</v>
      </c>
      <c r="C4173" t="s">
        <v>8467</v>
      </c>
      <c r="G4173" s="1">
        <v>-31.458120317573179</v>
      </c>
      <c r="H4173" s="1">
        <v>73.989999999999981</v>
      </c>
      <c r="K4173" s="4">
        <v>114963865.7</v>
      </c>
      <c r="L4173" s="5">
        <v>4675001</v>
      </c>
      <c r="M4173" s="6">
        <v>24.59119596</v>
      </c>
      <c r="AB4173" s="8" t="s">
        <v>7330</v>
      </c>
      <c r="AG4173" s="16">
        <v>0</v>
      </c>
    </row>
    <row r="4174" spans="1:33" x14ac:dyDescent="0.25">
      <c r="A4174" t="s">
        <v>4065</v>
      </c>
      <c r="B4174" t="s">
        <v>8468</v>
      </c>
      <c r="C4174" t="s">
        <v>8468</v>
      </c>
      <c r="G4174" s="1">
        <v>-2.3995746067517238</v>
      </c>
      <c r="H4174" s="1">
        <v>73.22</v>
      </c>
      <c r="K4174" s="4">
        <v>114963865.7</v>
      </c>
      <c r="L4174" s="5">
        <v>4675001</v>
      </c>
      <c r="M4174" s="6">
        <v>24.59119596</v>
      </c>
      <c r="AB4174" s="8" t="s">
        <v>7330</v>
      </c>
      <c r="AG4174" s="16">
        <v>0</v>
      </c>
    </row>
    <row r="4175" spans="1:33" x14ac:dyDescent="0.25">
      <c r="A4175" t="s">
        <v>4065</v>
      </c>
      <c r="B4175" t="s">
        <v>8469</v>
      </c>
      <c r="C4175" t="s">
        <v>8469</v>
      </c>
      <c r="G4175" s="1">
        <v>72.363762535541753</v>
      </c>
      <c r="H4175" s="1">
        <v>70.989999999999995</v>
      </c>
      <c r="K4175" s="4">
        <v>114963865.7</v>
      </c>
      <c r="L4175" s="5">
        <v>4675001</v>
      </c>
      <c r="M4175" s="6">
        <v>24.59119596</v>
      </c>
      <c r="AB4175" s="8" t="s">
        <v>7330</v>
      </c>
      <c r="AG4175" s="16">
        <v>0</v>
      </c>
    </row>
    <row r="4176" spans="1:33" x14ac:dyDescent="0.25">
      <c r="A4176" t="s">
        <v>4065</v>
      </c>
      <c r="B4176" t="s">
        <v>8470</v>
      </c>
      <c r="C4176" t="s">
        <v>8470</v>
      </c>
      <c r="G4176" s="1">
        <v>-1.880656533718303</v>
      </c>
      <c r="H4176" s="1">
        <v>70.53</v>
      </c>
      <c r="K4176" s="4">
        <v>114963865.7</v>
      </c>
      <c r="L4176" s="5">
        <v>4675001</v>
      </c>
      <c r="M4176" s="6">
        <v>24.59119596</v>
      </c>
      <c r="AB4176" s="8" t="s">
        <v>7330</v>
      </c>
      <c r="AG4176" s="16">
        <v>0</v>
      </c>
    </row>
    <row r="4177" spans="1:33" x14ac:dyDescent="0.25">
      <c r="A4177" t="s">
        <v>4065</v>
      </c>
      <c r="B4177" t="s">
        <v>8471</v>
      </c>
      <c r="C4177" t="s">
        <v>8471</v>
      </c>
      <c r="G4177" s="1">
        <v>-7.8332273580555603</v>
      </c>
      <c r="H4177" s="1">
        <v>91.95</v>
      </c>
      <c r="K4177" s="4">
        <v>114963865.7</v>
      </c>
      <c r="L4177" s="5">
        <v>4675001</v>
      </c>
      <c r="M4177" s="6">
        <v>24.59119596</v>
      </c>
      <c r="AB4177" s="8" t="s">
        <v>7330</v>
      </c>
      <c r="AG4177" s="16">
        <v>0</v>
      </c>
    </row>
    <row r="4178" spans="1:33" x14ac:dyDescent="0.25">
      <c r="A4178" t="s">
        <v>4065</v>
      </c>
      <c r="B4178" t="s">
        <v>8471</v>
      </c>
      <c r="C4178" t="s">
        <v>8471</v>
      </c>
      <c r="G4178" s="1">
        <v>-3.5591795182578028E-4</v>
      </c>
      <c r="H4178" s="1">
        <v>115.0095324673355</v>
      </c>
      <c r="K4178" s="4">
        <v>114963865.7</v>
      </c>
      <c r="L4178" s="5">
        <v>4675001</v>
      </c>
      <c r="M4178" s="6">
        <v>24.59119596</v>
      </c>
      <c r="AB4178" s="8" t="s">
        <v>7330</v>
      </c>
      <c r="AG4178" s="16">
        <v>0</v>
      </c>
    </row>
    <row r="4179" spans="1:33" x14ac:dyDescent="0.25">
      <c r="A4179" t="s">
        <v>4065</v>
      </c>
      <c r="B4179" t="s">
        <v>1660</v>
      </c>
      <c r="C4179" t="s">
        <v>1660</v>
      </c>
      <c r="G4179" s="1">
        <v>-0.49564058100000002</v>
      </c>
      <c r="H4179" s="1">
        <v>2647.4</v>
      </c>
      <c r="K4179" s="4">
        <v>114963865.7</v>
      </c>
      <c r="L4179" s="5">
        <v>4675001</v>
      </c>
      <c r="M4179" s="6">
        <v>24.59119596</v>
      </c>
      <c r="AB4179" s="8" t="s">
        <v>7330</v>
      </c>
      <c r="AG4179" s="16">
        <v>0</v>
      </c>
    </row>
    <row r="4180" spans="1:33" x14ac:dyDescent="0.25">
      <c r="A4180" t="s">
        <v>4065</v>
      </c>
      <c r="B4180" t="s">
        <v>1660</v>
      </c>
      <c r="C4180" t="s">
        <v>1660</v>
      </c>
      <c r="G4180" s="1">
        <v>-0.1469478306913572</v>
      </c>
      <c r="H4180" s="1">
        <v>2647.4</v>
      </c>
      <c r="K4180" s="4">
        <v>114963865.7</v>
      </c>
      <c r="L4180" s="5">
        <v>4675001</v>
      </c>
      <c r="M4180" s="6">
        <v>24.59119596</v>
      </c>
      <c r="AB4180" s="8" t="s">
        <v>7330</v>
      </c>
      <c r="AG4180" s="16">
        <v>0</v>
      </c>
    </row>
    <row r="4181" spans="1:33" x14ac:dyDescent="0.25">
      <c r="A4181" t="s">
        <v>4065</v>
      </c>
      <c r="B4181" t="s">
        <v>1660</v>
      </c>
      <c r="C4181" t="s">
        <v>1660</v>
      </c>
      <c r="G4181" s="1">
        <v>1.4731337259315991E-3</v>
      </c>
      <c r="H4181" s="1">
        <v>2647.4</v>
      </c>
      <c r="K4181" s="4">
        <v>114963865.7</v>
      </c>
      <c r="L4181" s="5">
        <v>4675001</v>
      </c>
      <c r="M4181" s="6">
        <v>24.59119596</v>
      </c>
      <c r="AB4181" s="8" t="s">
        <v>7330</v>
      </c>
      <c r="AG4181" s="16">
        <v>0</v>
      </c>
    </row>
    <row r="4182" spans="1:33" x14ac:dyDescent="0.25">
      <c r="A4182" t="s">
        <v>4065</v>
      </c>
      <c r="B4182" t="s">
        <v>1660</v>
      </c>
      <c r="C4182" t="s">
        <v>1660</v>
      </c>
      <c r="G4182" s="1">
        <v>-3.826086401826271</v>
      </c>
      <c r="H4182" s="1">
        <v>2647.4</v>
      </c>
      <c r="K4182" s="4">
        <v>114963865.7</v>
      </c>
      <c r="L4182" s="5">
        <v>4675001</v>
      </c>
      <c r="M4182" s="6">
        <v>24.59119596</v>
      </c>
      <c r="AB4182" s="8" t="s">
        <v>7330</v>
      </c>
      <c r="AG4182" s="16">
        <v>0</v>
      </c>
    </row>
    <row r="4183" spans="1:33" x14ac:dyDescent="0.25">
      <c r="A4183" t="s">
        <v>4065</v>
      </c>
      <c r="B4183" t="s">
        <v>1660</v>
      </c>
      <c r="C4183" t="s">
        <v>1660</v>
      </c>
      <c r="G4183" s="1">
        <v>0.49920874149867028</v>
      </c>
      <c r="H4183" s="1">
        <v>2654.7</v>
      </c>
      <c r="K4183" s="4">
        <v>114963865.7</v>
      </c>
      <c r="L4183" s="5">
        <v>4675001</v>
      </c>
      <c r="M4183" s="6">
        <v>24.59119596</v>
      </c>
      <c r="AB4183" s="8" t="s">
        <v>7330</v>
      </c>
      <c r="AG4183" s="16">
        <v>0</v>
      </c>
    </row>
    <row r="4184" spans="1:33" x14ac:dyDescent="0.25">
      <c r="A4184" t="s">
        <v>4065</v>
      </c>
      <c r="B4184" t="s">
        <v>8472</v>
      </c>
      <c r="C4184" t="s">
        <v>8472</v>
      </c>
      <c r="G4184" s="1">
        <v>-15.10899845787435</v>
      </c>
      <c r="H4184" s="1">
        <v>38</v>
      </c>
      <c r="K4184" s="4">
        <v>114963865.7</v>
      </c>
      <c r="L4184" s="5">
        <v>4675001</v>
      </c>
      <c r="M4184" s="6">
        <v>24.59119596</v>
      </c>
      <c r="AB4184" s="8" t="s">
        <v>7330</v>
      </c>
      <c r="AG4184" s="16">
        <v>0</v>
      </c>
    </row>
    <row r="4185" spans="1:33" x14ac:dyDescent="0.25">
      <c r="A4185" t="s">
        <v>4065</v>
      </c>
      <c r="B4185" t="s">
        <v>1663</v>
      </c>
      <c r="C4185" t="s">
        <v>1663</v>
      </c>
      <c r="G4185" s="1">
        <v>0.95182672770424059</v>
      </c>
      <c r="H4185" s="1">
        <v>2672</v>
      </c>
      <c r="K4185" s="4">
        <v>114963865.7</v>
      </c>
      <c r="L4185" s="5">
        <v>4675001</v>
      </c>
      <c r="M4185" s="6">
        <v>24.59119596</v>
      </c>
      <c r="AB4185" s="8" t="s">
        <v>7330</v>
      </c>
      <c r="AG4185" s="16">
        <v>0</v>
      </c>
    </row>
    <row r="4186" spans="1:33" x14ac:dyDescent="0.25">
      <c r="A4186" t="s">
        <v>4065</v>
      </c>
      <c r="B4186" t="s">
        <v>1667</v>
      </c>
      <c r="C4186" t="s">
        <v>1667</v>
      </c>
      <c r="G4186" s="1">
        <v>-0.47040651379747261</v>
      </c>
      <c r="H4186" s="1">
        <v>2695.7</v>
      </c>
      <c r="K4186" s="4">
        <v>114963865.7</v>
      </c>
      <c r="L4186" s="5">
        <v>4675001</v>
      </c>
      <c r="M4186" s="6">
        <v>24.59119596</v>
      </c>
      <c r="AB4186" s="8" t="s">
        <v>7330</v>
      </c>
      <c r="AG4186" s="16">
        <v>0</v>
      </c>
    </row>
    <row r="4187" spans="1:33" x14ac:dyDescent="0.25">
      <c r="A4187" t="s">
        <v>4065</v>
      </c>
      <c r="B4187" t="s">
        <v>8473</v>
      </c>
      <c r="C4187" t="s">
        <v>8473</v>
      </c>
      <c r="G4187" s="1">
        <v>0.46450039086020423</v>
      </c>
      <c r="H4187" s="1">
        <v>2718.1</v>
      </c>
      <c r="K4187" s="4">
        <v>114963865.7</v>
      </c>
      <c r="L4187" s="5">
        <v>4675001</v>
      </c>
      <c r="M4187" s="6">
        <v>24.59119596</v>
      </c>
      <c r="AB4187" s="8" t="s">
        <v>7330</v>
      </c>
      <c r="AG4187" s="16">
        <v>0</v>
      </c>
    </row>
    <row r="4188" spans="1:33" x14ac:dyDescent="0.25">
      <c r="A4188" t="s">
        <v>4065</v>
      </c>
      <c r="B4188" t="s">
        <v>8474</v>
      </c>
      <c r="C4188" t="s">
        <v>8474</v>
      </c>
      <c r="G4188" s="1">
        <v>-25.81399872061926</v>
      </c>
      <c r="H4188" s="1">
        <v>100.8</v>
      </c>
      <c r="K4188" s="4">
        <v>114963865.7</v>
      </c>
      <c r="L4188" s="5">
        <v>4675001</v>
      </c>
      <c r="M4188" s="6">
        <v>24.59119596</v>
      </c>
      <c r="AB4188" s="8" t="s">
        <v>7330</v>
      </c>
      <c r="AG4188" s="16">
        <v>0</v>
      </c>
    </row>
    <row r="4189" spans="1:33" x14ac:dyDescent="0.25">
      <c r="A4189" t="s">
        <v>4065</v>
      </c>
      <c r="B4189" t="s">
        <v>8475</v>
      </c>
      <c r="C4189" t="s">
        <v>8475</v>
      </c>
      <c r="G4189" s="1">
        <v>2.746651804913931</v>
      </c>
      <c r="H4189" s="1">
        <v>2762.9</v>
      </c>
      <c r="K4189" s="4">
        <v>114963865.7</v>
      </c>
      <c r="L4189" s="5">
        <v>4675001</v>
      </c>
      <c r="M4189" s="6">
        <v>24.59119596</v>
      </c>
      <c r="AB4189" s="8" t="s">
        <v>7330</v>
      </c>
      <c r="AG4189" s="16">
        <v>0</v>
      </c>
    </row>
    <row r="4190" spans="1:33" x14ac:dyDescent="0.25">
      <c r="A4190" t="s">
        <v>4065</v>
      </c>
      <c r="B4190" t="s">
        <v>8476</v>
      </c>
      <c r="C4190" t="s">
        <v>8476</v>
      </c>
      <c r="G4190" s="1">
        <v>1709.859127487</v>
      </c>
      <c r="H4190" s="1">
        <v>172.45</v>
      </c>
      <c r="K4190" s="4">
        <v>114963865.7</v>
      </c>
      <c r="L4190" s="5">
        <v>4675001</v>
      </c>
      <c r="M4190" s="6">
        <v>24.59119596</v>
      </c>
      <c r="AB4190" s="8" t="s">
        <v>7330</v>
      </c>
      <c r="AG4190" s="16">
        <v>0</v>
      </c>
    </row>
    <row r="4191" spans="1:33" x14ac:dyDescent="0.25">
      <c r="A4191" t="s">
        <v>4065</v>
      </c>
      <c r="B4191" t="s">
        <v>8477</v>
      </c>
      <c r="C4191" t="s">
        <v>8477</v>
      </c>
      <c r="G4191" s="1">
        <v>33.870349830729999</v>
      </c>
      <c r="H4191" s="1">
        <v>9.2249999999999996</v>
      </c>
      <c r="K4191" s="4">
        <v>114963865.7</v>
      </c>
      <c r="L4191" s="5">
        <v>4675001</v>
      </c>
      <c r="M4191" s="6">
        <v>24.59119596</v>
      </c>
      <c r="AB4191" s="8" t="s">
        <v>7330</v>
      </c>
      <c r="AG4191" s="16">
        <v>0</v>
      </c>
    </row>
    <row r="4192" spans="1:33" x14ac:dyDescent="0.25">
      <c r="A4192" t="s">
        <v>4065</v>
      </c>
      <c r="B4192" t="s">
        <v>8478</v>
      </c>
      <c r="C4192" t="s">
        <v>8478</v>
      </c>
      <c r="G4192" s="1">
        <v>123.36225619621</v>
      </c>
      <c r="H4192" s="1">
        <v>9.2750000000000004</v>
      </c>
      <c r="K4192" s="4">
        <v>114963865.7</v>
      </c>
      <c r="L4192" s="5">
        <v>4675001</v>
      </c>
      <c r="M4192" s="6">
        <v>24.59119596</v>
      </c>
      <c r="AB4192" s="8" t="s">
        <v>7330</v>
      </c>
      <c r="AG4192" s="16">
        <v>0</v>
      </c>
    </row>
    <row r="4193" spans="1:33" x14ac:dyDescent="0.25">
      <c r="A4193" t="s">
        <v>4065</v>
      </c>
      <c r="B4193" t="s">
        <v>8479</v>
      </c>
      <c r="C4193" t="s">
        <v>8479</v>
      </c>
      <c r="G4193" s="1">
        <v>5904.8814439489997</v>
      </c>
      <c r="H4193" s="1">
        <v>197.96</v>
      </c>
      <c r="K4193" s="4">
        <v>114963865.7</v>
      </c>
      <c r="L4193" s="5">
        <v>4675001</v>
      </c>
      <c r="M4193" s="6">
        <v>24.59119596</v>
      </c>
      <c r="AB4193" s="8" t="s">
        <v>7330</v>
      </c>
      <c r="AG4193" s="16">
        <v>0</v>
      </c>
    </row>
    <row r="4194" spans="1:33" x14ac:dyDescent="0.25">
      <c r="A4194" t="s">
        <v>4065</v>
      </c>
      <c r="B4194" t="s">
        <v>8480</v>
      </c>
      <c r="C4194" t="s">
        <v>8480</v>
      </c>
      <c r="G4194" s="1">
        <v>149.32783840280001</v>
      </c>
      <c r="H4194" s="1">
        <v>9.875</v>
      </c>
      <c r="K4194" s="4">
        <v>114963865.7</v>
      </c>
      <c r="L4194" s="5">
        <v>4675001</v>
      </c>
      <c r="M4194" s="6">
        <v>24.59119596</v>
      </c>
      <c r="AB4194" s="8" t="s">
        <v>7330</v>
      </c>
      <c r="AG4194" s="16">
        <v>0</v>
      </c>
    </row>
    <row r="4195" spans="1:33" x14ac:dyDescent="0.25">
      <c r="A4195" t="s">
        <v>4065</v>
      </c>
      <c r="B4195" t="s">
        <v>8481</v>
      </c>
      <c r="C4195" t="s">
        <v>8481</v>
      </c>
      <c r="G4195" s="1">
        <v>7423.1833148860014</v>
      </c>
      <c r="H4195" s="1">
        <v>196.87</v>
      </c>
      <c r="K4195" s="4">
        <v>114963865.7</v>
      </c>
      <c r="L4195" s="5">
        <v>4675001</v>
      </c>
      <c r="M4195" s="6">
        <v>24.59119596</v>
      </c>
      <c r="AB4195" s="8" t="s">
        <v>7330</v>
      </c>
      <c r="AG4195" s="16">
        <v>0</v>
      </c>
    </row>
    <row r="4196" spans="1:33" x14ac:dyDescent="0.25">
      <c r="A4196" t="s">
        <v>4065</v>
      </c>
      <c r="B4196" t="s">
        <v>8482</v>
      </c>
      <c r="C4196" t="s">
        <v>8482</v>
      </c>
      <c r="G4196" s="1">
        <v>-330.87021898699999</v>
      </c>
      <c r="H4196" s="1">
        <v>583.39</v>
      </c>
      <c r="K4196" s="4">
        <v>114963865.7</v>
      </c>
      <c r="L4196" s="5">
        <v>4675001</v>
      </c>
      <c r="M4196" s="6">
        <v>24.59119596</v>
      </c>
      <c r="AB4196" s="8" t="s">
        <v>7330</v>
      </c>
      <c r="AG4196" s="16">
        <v>0</v>
      </c>
    </row>
    <row r="4197" spans="1:33" x14ac:dyDescent="0.25">
      <c r="A4197" t="s">
        <v>4065</v>
      </c>
      <c r="B4197" t="s">
        <v>8483</v>
      </c>
      <c r="C4197" t="s">
        <v>8483</v>
      </c>
      <c r="G4197" s="1">
        <v>6.5641503755699997</v>
      </c>
      <c r="H4197" s="1">
        <v>20.65</v>
      </c>
      <c r="K4197" s="4">
        <v>114963865.7</v>
      </c>
      <c r="L4197" s="5">
        <v>4675001</v>
      </c>
      <c r="M4197" s="6">
        <v>24.59119596</v>
      </c>
      <c r="AB4197" s="8" t="s">
        <v>7330</v>
      </c>
      <c r="AG4197" s="16">
        <v>0</v>
      </c>
    </row>
    <row r="4198" spans="1:33" x14ac:dyDescent="0.25">
      <c r="A4198" t="s">
        <v>4065</v>
      </c>
      <c r="B4198" t="s">
        <v>8484</v>
      </c>
      <c r="C4198" t="s">
        <v>8484</v>
      </c>
      <c r="G4198" s="1">
        <v>1367.0234597040001</v>
      </c>
      <c r="H4198" s="1">
        <v>389.37</v>
      </c>
      <c r="K4198" s="4">
        <v>114963865.7</v>
      </c>
      <c r="L4198" s="5">
        <v>4675001</v>
      </c>
      <c r="M4198" s="6">
        <v>24.59119596</v>
      </c>
      <c r="AB4198" s="8" t="s">
        <v>7330</v>
      </c>
      <c r="AG4198" s="16">
        <v>0</v>
      </c>
    </row>
    <row r="4199" spans="1:33" x14ac:dyDescent="0.25">
      <c r="A4199" t="s">
        <v>4065</v>
      </c>
      <c r="B4199" t="s">
        <v>8485</v>
      </c>
      <c r="C4199" t="s">
        <v>8485</v>
      </c>
      <c r="G4199" s="1">
        <v>25.420061881870001</v>
      </c>
      <c r="H4199" s="1">
        <v>13.425000000000001</v>
      </c>
      <c r="K4199" s="4">
        <v>114963865.7</v>
      </c>
      <c r="L4199" s="5">
        <v>4675001</v>
      </c>
      <c r="M4199" s="6">
        <v>24.59119596</v>
      </c>
      <c r="AB4199" s="8" t="s">
        <v>7330</v>
      </c>
      <c r="AG4199" s="16">
        <v>0</v>
      </c>
    </row>
    <row r="4200" spans="1:33" x14ac:dyDescent="0.25">
      <c r="A4200" t="s">
        <v>4065</v>
      </c>
      <c r="B4200" t="s">
        <v>1670</v>
      </c>
      <c r="C4200" t="s">
        <v>1670</v>
      </c>
      <c r="G4200" s="1">
        <v>-0.39428646299999992</v>
      </c>
      <c r="H4200" s="1">
        <v>4.1615000000000002</v>
      </c>
      <c r="K4200" s="4">
        <v>114963865.7</v>
      </c>
      <c r="L4200" s="5">
        <v>4675001</v>
      </c>
      <c r="M4200" s="6">
        <v>24.59119596</v>
      </c>
      <c r="AB4200" s="8" t="s">
        <v>7330</v>
      </c>
      <c r="AG4200" s="16">
        <v>0</v>
      </c>
    </row>
    <row r="4201" spans="1:33" x14ac:dyDescent="0.25">
      <c r="A4201" t="s">
        <v>4065</v>
      </c>
      <c r="B4201" t="s">
        <v>1670</v>
      </c>
      <c r="C4201" t="s">
        <v>1670</v>
      </c>
      <c r="G4201" s="1">
        <v>-2.4803597386161799E-6</v>
      </c>
      <c r="H4201" s="1">
        <v>4.1615000000000002</v>
      </c>
      <c r="K4201" s="4">
        <v>114963865.7</v>
      </c>
      <c r="L4201" s="5">
        <v>4675001</v>
      </c>
      <c r="M4201" s="6">
        <v>24.59119596</v>
      </c>
      <c r="AB4201" s="8" t="s">
        <v>7330</v>
      </c>
      <c r="AG4201" s="16">
        <v>0</v>
      </c>
    </row>
    <row r="4202" spans="1:33" x14ac:dyDescent="0.25">
      <c r="A4202" t="s">
        <v>4065</v>
      </c>
      <c r="B4202" t="s">
        <v>1670</v>
      </c>
      <c r="C4202" t="s">
        <v>1670</v>
      </c>
      <c r="G4202" s="1">
        <v>-7.8955863521948393</v>
      </c>
      <c r="H4202" s="1">
        <v>416.15</v>
      </c>
      <c r="K4202" s="4">
        <v>114963865.7</v>
      </c>
      <c r="L4202" s="5">
        <v>4675001</v>
      </c>
      <c r="M4202" s="6">
        <v>24.59119596</v>
      </c>
      <c r="AB4202" s="8" t="s">
        <v>7330</v>
      </c>
      <c r="AG4202" s="16">
        <v>0</v>
      </c>
    </row>
    <row r="4203" spans="1:33" x14ac:dyDescent="0.25">
      <c r="A4203" t="s">
        <v>4065</v>
      </c>
      <c r="B4203" t="s">
        <v>8486</v>
      </c>
      <c r="C4203" t="s">
        <v>8486</v>
      </c>
      <c r="G4203" s="1">
        <v>2.0552346013461751E-3</v>
      </c>
      <c r="H4203" s="1">
        <v>2534.7115410167121</v>
      </c>
      <c r="K4203" s="4">
        <v>114963865.7</v>
      </c>
      <c r="L4203" s="5">
        <v>4675001</v>
      </c>
      <c r="M4203" s="6">
        <v>24.59119596</v>
      </c>
      <c r="AB4203" s="8" t="s">
        <v>7330</v>
      </c>
      <c r="AG4203" s="16">
        <v>0</v>
      </c>
    </row>
    <row r="4204" spans="1:33" x14ac:dyDescent="0.25">
      <c r="A4204" t="s">
        <v>4065</v>
      </c>
      <c r="B4204" t="s">
        <v>1681</v>
      </c>
      <c r="C4204" t="s">
        <v>1681</v>
      </c>
      <c r="G4204" s="1">
        <v>-0.7863449244388071</v>
      </c>
      <c r="H4204" s="1">
        <v>235.52</v>
      </c>
      <c r="K4204" s="4">
        <v>114963865.7</v>
      </c>
      <c r="L4204" s="5">
        <v>4675001</v>
      </c>
      <c r="M4204" s="6">
        <v>24.59119596</v>
      </c>
      <c r="AB4204" s="8" t="s">
        <v>7330</v>
      </c>
      <c r="AG4204" s="16">
        <v>0</v>
      </c>
    </row>
    <row r="4205" spans="1:33" x14ac:dyDescent="0.25">
      <c r="A4205" t="s">
        <v>4065</v>
      </c>
      <c r="B4205" t="s">
        <v>1681</v>
      </c>
      <c r="C4205" t="s">
        <v>1681</v>
      </c>
      <c r="G4205" s="1">
        <v>-0.37207691135453841</v>
      </c>
      <c r="H4205" s="1">
        <v>2.3552</v>
      </c>
      <c r="K4205" s="4">
        <v>114963865.7</v>
      </c>
      <c r="L4205" s="5">
        <v>4675001</v>
      </c>
      <c r="M4205" s="6">
        <v>24.59119596</v>
      </c>
      <c r="AB4205" s="8" t="s">
        <v>7330</v>
      </c>
      <c r="AG4205" s="16">
        <v>0</v>
      </c>
    </row>
    <row r="4206" spans="1:33" x14ac:dyDescent="0.25">
      <c r="A4206" t="s">
        <v>4065</v>
      </c>
      <c r="B4206" t="s">
        <v>8487</v>
      </c>
      <c r="C4206" t="s">
        <v>8487</v>
      </c>
      <c r="G4206" s="1">
        <v>-6.6480662936322883</v>
      </c>
      <c r="H4206" s="1">
        <v>6.16</v>
      </c>
      <c r="K4206" s="4">
        <v>114963865.7</v>
      </c>
      <c r="L4206" s="5">
        <v>4675001</v>
      </c>
      <c r="M4206" s="6">
        <v>24.59119596</v>
      </c>
      <c r="AB4206" s="8" t="s">
        <v>7330</v>
      </c>
      <c r="AG4206" s="16">
        <v>0</v>
      </c>
    </row>
    <row r="4207" spans="1:33" x14ac:dyDescent="0.25">
      <c r="A4207" t="s">
        <v>4065</v>
      </c>
      <c r="B4207" t="s">
        <v>1685</v>
      </c>
      <c r="C4207" t="s">
        <v>1685</v>
      </c>
      <c r="G4207" s="1">
        <v>-0.14141086999999991</v>
      </c>
      <c r="H4207" s="1">
        <v>2.3353000000000002</v>
      </c>
      <c r="K4207" s="4">
        <v>114963865.7</v>
      </c>
      <c r="L4207" s="5">
        <v>4675001</v>
      </c>
      <c r="M4207" s="6">
        <v>24.59119596</v>
      </c>
      <c r="AB4207" s="8" t="s">
        <v>7330</v>
      </c>
      <c r="AG4207" s="16">
        <v>0</v>
      </c>
    </row>
    <row r="4208" spans="1:33" x14ac:dyDescent="0.25">
      <c r="A4208" t="s">
        <v>4065</v>
      </c>
      <c r="B4208" t="s">
        <v>1685</v>
      </c>
      <c r="C4208" t="s">
        <v>1685</v>
      </c>
      <c r="G4208" s="1">
        <v>-0.46364338314650122</v>
      </c>
      <c r="H4208" s="1">
        <v>2.3353000000000002</v>
      </c>
      <c r="K4208" s="4">
        <v>114963865.7</v>
      </c>
      <c r="L4208" s="5">
        <v>4675001</v>
      </c>
      <c r="M4208" s="6">
        <v>24.59119596</v>
      </c>
      <c r="AB4208" s="8" t="s">
        <v>7330</v>
      </c>
      <c r="AG4208" s="16">
        <v>0</v>
      </c>
    </row>
    <row r="4209" spans="1:33" x14ac:dyDescent="0.25">
      <c r="A4209" t="s">
        <v>4065</v>
      </c>
      <c r="B4209" t="s">
        <v>1685</v>
      </c>
      <c r="C4209" t="s">
        <v>1685</v>
      </c>
      <c r="G4209" s="1">
        <v>-1.294541749750334E-6</v>
      </c>
      <c r="H4209" s="1">
        <v>2.3353000000000002</v>
      </c>
      <c r="K4209" s="4">
        <v>114963865.7</v>
      </c>
      <c r="L4209" s="5">
        <v>4675001</v>
      </c>
      <c r="M4209" s="6">
        <v>24.59119596</v>
      </c>
      <c r="AB4209" s="8" t="s">
        <v>7330</v>
      </c>
      <c r="AG4209" s="16">
        <v>0</v>
      </c>
    </row>
    <row r="4210" spans="1:33" x14ac:dyDescent="0.25">
      <c r="A4210" t="s">
        <v>4065</v>
      </c>
      <c r="B4210" t="s">
        <v>8488</v>
      </c>
      <c r="C4210" t="s">
        <v>8488</v>
      </c>
      <c r="G4210" s="1">
        <v>-4.7343884054783247</v>
      </c>
      <c r="H4210" s="1">
        <v>6.76</v>
      </c>
      <c r="K4210" s="4">
        <v>114963865.7</v>
      </c>
      <c r="L4210" s="5">
        <v>4675001</v>
      </c>
      <c r="M4210" s="6">
        <v>24.59119596</v>
      </c>
      <c r="AB4210" s="8" t="s">
        <v>7330</v>
      </c>
      <c r="AG4210" s="16">
        <v>0</v>
      </c>
    </row>
    <row r="4211" spans="1:33" x14ac:dyDescent="0.25">
      <c r="A4211" t="s">
        <v>4065</v>
      </c>
      <c r="B4211" t="s">
        <v>1688</v>
      </c>
      <c r="C4211" t="s">
        <v>1688</v>
      </c>
      <c r="G4211" s="1">
        <v>0.62159933914786236</v>
      </c>
      <c r="H4211" s="1">
        <v>2.3008999999999999</v>
      </c>
      <c r="K4211" s="4">
        <v>114963865.7</v>
      </c>
      <c r="L4211" s="5">
        <v>4675001</v>
      </c>
      <c r="M4211" s="6">
        <v>24.59119596</v>
      </c>
      <c r="AB4211" s="8" t="s">
        <v>7330</v>
      </c>
      <c r="AG4211" s="16">
        <v>0</v>
      </c>
    </row>
    <row r="4212" spans="1:33" x14ac:dyDescent="0.25">
      <c r="A4212" t="s">
        <v>4065</v>
      </c>
      <c r="B4212" t="s">
        <v>1692</v>
      </c>
      <c r="C4212" t="s">
        <v>1692</v>
      </c>
      <c r="G4212" s="1">
        <v>0.1696307963176458</v>
      </c>
      <c r="H4212" s="1">
        <v>2.2759</v>
      </c>
      <c r="K4212" s="4">
        <v>114963865.7</v>
      </c>
      <c r="L4212" s="5">
        <v>4675001</v>
      </c>
      <c r="M4212" s="6">
        <v>24.59119596</v>
      </c>
      <c r="AB4212" s="8" t="s">
        <v>7330</v>
      </c>
      <c r="AG4212" s="16">
        <v>0</v>
      </c>
    </row>
    <row r="4213" spans="1:33" x14ac:dyDescent="0.25">
      <c r="A4213" t="s">
        <v>4065</v>
      </c>
      <c r="B4213" t="s">
        <v>8489</v>
      </c>
      <c r="C4213" t="s">
        <v>8489</v>
      </c>
      <c r="G4213" s="1">
        <v>1.699254487702504</v>
      </c>
      <c r="H4213" s="1">
        <v>2.2606000000000002</v>
      </c>
      <c r="K4213" s="4">
        <v>114963865.7</v>
      </c>
      <c r="L4213" s="5">
        <v>4675001</v>
      </c>
      <c r="M4213" s="6">
        <v>24.59119596</v>
      </c>
      <c r="AB4213" s="8" t="s">
        <v>7330</v>
      </c>
      <c r="AG4213" s="16">
        <v>0</v>
      </c>
    </row>
    <row r="4214" spans="1:33" x14ac:dyDescent="0.25">
      <c r="A4214" t="s">
        <v>4065</v>
      </c>
      <c r="B4214" t="s">
        <v>8490</v>
      </c>
      <c r="C4214" t="s">
        <v>8490</v>
      </c>
      <c r="G4214" s="1">
        <v>-3.602750399129049E-2</v>
      </c>
      <c r="H4214" s="1">
        <v>2.2656000000000001</v>
      </c>
      <c r="K4214" s="4">
        <v>114963865.7</v>
      </c>
      <c r="L4214" s="5">
        <v>4675001</v>
      </c>
      <c r="M4214" s="6">
        <v>24.59119596</v>
      </c>
      <c r="AB4214" s="8" t="s">
        <v>7330</v>
      </c>
      <c r="AG4214" s="16">
        <v>0</v>
      </c>
    </row>
    <row r="4215" spans="1:33" x14ac:dyDescent="0.25">
      <c r="A4215" t="s">
        <v>4065</v>
      </c>
      <c r="B4215" t="s">
        <v>8491</v>
      </c>
      <c r="C4215" t="s">
        <v>8491</v>
      </c>
      <c r="G4215" s="1">
        <v>-1.5992689991077791</v>
      </c>
      <c r="H4215" s="1">
        <v>2.2633999999999999</v>
      </c>
      <c r="K4215" s="4">
        <v>114963865.7</v>
      </c>
      <c r="L4215" s="5">
        <v>4675001</v>
      </c>
      <c r="M4215" s="6">
        <v>24.59119596</v>
      </c>
      <c r="AB4215" s="8" t="s">
        <v>7330</v>
      </c>
      <c r="AG4215" s="16">
        <v>0</v>
      </c>
    </row>
    <row r="4216" spans="1:33" x14ac:dyDescent="0.25">
      <c r="A4216" t="s">
        <v>4065</v>
      </c>
      <c r="B4216" t="s">
        <v>8492</v>
      </c>
      <c r="C4216" t="s">
        <v>8492</v>
      </c>
      <c r="G4216" s="1">
        <v>1259261427.4161501</v>
      </c>
      <c r="H4216" s="1">
        <v>2.4992502249324999E-3</v>
      </c>
      <c r="K4216" s="4">
        <v>114963865.7</v>
      </c>
      <c r="L4216" s="5">
        <v>4675001</v>
      </c>
      <c r="M4216" s="6">
        <v>24.59119596</v>
      </c>
      <c r="AB4216" s="8" t="s">
        <v>7330</v>
      </c>
      <c r="AG4216" s="16">
        <v>0</v>
      </c>
    </row>
    <row r="4217" spans="1:33" x14ac:dyDescent="0.25">
      <c r="A4217" t="s">
        <v>4065</v>
      </c>
      <c r="B4217" t="s">
        <v>8493</v>
      </c>
      <c r="C4217" t="s">
        <v>8493</v>
      </c>
      <c r="G4217" s="1">
        <v>1666.2092839500001</v>
      </c>
      <c r="H4217" s="1">
        <v>222.67</v>
      </c>
      <c r="K4217" s="4">
        <v>114963865.7</v>
      </c>
      <c r="L4217" s="5">
        <v>4675001</v>
      </c>
      <c r="M4217" s="6">
        <v>24.59119596</v>
      </c>
      <c r="AB4217" s="8" t="s">
        <v>7330</v>
      </c>
      <c r="AG4217" s="16">
        <v>0</v>
      </c>
    </row>
    <row r="4218" spans="1:33" x14ac:dyDescent="0.25">
      <c r="A4218" t="s">
        <v>4065</v>
      </c>
      <c r="B4218" t="s">
        <v>8494</v>
      </c>
      <c r="C4218" t="s">
        <v>8494</v>
      </c>
      <c r="G4218" s="1">
        <v>32.6989666646</v>
      </c>
      <c r="H4218" s="1">
        <v>11.425000000000001</v>
      </c>
      <c r="K4218" s="4">
        <v>114963865.7</v>
      </c>
      <c r="L4218" s="5">
        <v>4675001</v>
      </c>
      <c r="M4218" s="6">
        <v>24.59119596</v>
      </c>
      <c r="AB4218" s="8" t="s">
        <v>7330</v>
      </c>
      <c r="AG4218" s="16">
        <v>0</v>
      </c>
    </row>
    <row r="4219" spans="1:33" x14ac:dyDescent="0.25">
      <c r="A4219" t="s">
        <v>4065</v>
      </c>
      <c r="B4219" t="s">
        <v>8495</v>
      </c>
      <c r="C4219" t="s">
        <v>8495</v>
      </c>
      <c r="G4219" s="1">
        <v>949548798.87109804</v>
      </c>
      <c r="H4219" s="1">
        <v>6.1716965993951743E-5</v>
      </c>
      <c r="K4219" s="4">
        <v>114963865.7</v>
      </c>
      <c r="L4219" s="5">
        <v>4675001</v>
      </c>
      <c r="M4219" s="6">
        <v>24.59119596</v>
      </c>
      <c r="AB4219" s="8" t="s">
        <v>7330</v>
      </c>
      <c r="AG4219" s="16">
        <v>0</v>
      </c>
    </row>
    <row r="4220" spans="1:33" x14ac:dyDescent="0.25">
      <c r="A4220" t="s">
        <v>4065</v>
      </c>
      <c r="B4220" t="s">
        <v>8496</v>
      </c>
      <c r="C4220" t="s">
        <v>8496</v>
      </c>
      <c r="G4220" s="1">
        <v>10.385533205165361</v>
      </c>
      <c r="H4220" s="1">
        <v>513.75</v>
      </c>
      <c r="K4220" s="4">
        <v>114963865.7</v>
      </c>
      <c r="L4220" s="5">
        <v>4675001</v>
      </c>
      <c r="M4220" s="6">
        <v>24.59119596</v>
      </c>
      <c r="AB4220" s="8" t="s">
        <v>7330</v>
      </c>
      <c r="AG4220" s="16">
        <v>0</v>
      </c>
    </row>
    <row r="4221" spans="1:33" x14ac:dyDescent="0.25">
      <c r="A4221" t="s">
        <v>4065</v>
      </c>
      <c r="B4221" t="s">
        <v>8497</v>
      </c>
      <c r="C4221" t="s">
        <v>8497</v>
      </c>
      <c r="G4221" s="1">
        <v>-2861444.5984269739</v>
      </c>
      <c r="K4221" s="4">
        <v>114963865.7</v>
      </c>
      <c r="L4221" s="5">
        <v>4675001</v>
      </c>
      <c r="M4221" s="6">
        <v>24.59119596</v>
      </c>
      <c r="AB4221" s="8" t="s">
        <v>7330</v>
      </c>
      <c r="AG4221" s="16">
        <v>0</v>
      </c>
    </row>
    <row r="4222" spans="1:33" x14ac:dyDescent="0.25">
      <c r="A4222" t="s">
        <v>4065</v>
      </c>
      <c r="B4222" t="s">
        <v>8498</v>
      </c>
      <c r="C4222" t="s">
        <v>8498</v>
      </c>
      <c r="G4222" s="1">
        <v>245790017.75718799</v>
      </c>
      <c r="H4222" s="1">
        <v>1.16507207135833E-2</v>
      </c>
      <c r="K4222" s="4">
        <v>114963865.7</v>
      </c>
      <c r="L4222" s="5">
        <v>4675001</v>
      </c>
      <c r="M4222" s="6">
        <v>24.59119596</v>
      </c>
      <c r="AB4222" s="8" t="s">
        <v>7330</v>
      </c>
      <c r="AG4222" s="16">
        <v>0</v>
      </c>
    </row>
    <row r="4223" spans="1:33" x14ac:dyDescent="0.25">
      <c r="A4223" t="s">
        <v>4065</v>
      </c>
      <c r="B4223" t="s">
        <v>8499</v>
      </c>
      <c r="C4223" t="s">
        <v>8499</v>
      </c>
      <c r="G4223" s="1">
        <v>4.2704413369099994</v>
      </c>
      <c r="H4223" s="1">
        <v>20.399999999999999</v>
      </c>
      <c r="K4223" s="4">
        <v>114963865.7</v>
      </c>
      <c r="L4223" s="5">
        <v>4675001</v>
      </c>
      <c r="M4223" s="6">
        <v>24.59119596</v>
      </c>
      <c r="AB4223" s="8" t="s">
        <v>7330</v>
      </c>
      <c r="AG4223" s="16">
        <v>0</v>
      </c>
    </row>
    <row r="4224" spans="1:33" x14ac:dyDescent="0.25">
      <c r="A4224" t="s">
        <v>4065</v>
      </c>
      <c r="B4224" t="s">
        <v>8500</v>
      </c>
      <c r="C4224" t="s">
        <v>8500</v>
      </c>
      <c r="G4224" s="1">
        <v>-186.876544244</v>
      </c>
      <c r="H4224" s="1">
        <v>625.16</v>
      </c>
      <c r="K4224" s="4">
        <v>114963865.7</v>
      </c>
      <c r="L4224" s="5">
        <v>4675001</v>
      </c>
      <c r="M4224" s="6">
        <v>24.59119596</v>
      </c>
      <c r="AB4224" s="8" t="s">
        <v>7330</v>
      </c>
      <c r="AG4224" s="16">
        <v>0</v>
      </c>
    </row>
    <row r="4225" spans="1:33" x14ac:dyDescent="0.25">
      <c r="A4225" t="s">
        <v>4065</v>
      </c>
      <c r="B4225" t="s">
        <v>8501</v>
      </c>
      <c r="C4225" t="s">
        <v>8501</v>
      </c>
      <c r="G4225" s="1">
        <v>8.7868005793799995</v>
      </c>
      <c r="H4225" s="1">
        <v>20.399999999999999</v>
      </c>
      <c r="K4225" s="4">
        <v>114963865.7</v>
      </c>
      <c r="L4225" s="5">
        <v>4675001</v>
      </c>
      <c r="M4225" s="6">
        <v>24.59119596</v>
      </c>
      <c r="AB4225" s="8" t="s">
        <v>7330</v>
      </c>
      <c r="AG4225" s="16">
        <v>0</v>
      </c>
    </row>
    <row r="4226" spans="1:33" x14ac:dyDescent="0.25">
      <c r="A4226" t="s">
        <v>4065</v>
      </c>
      <c r="B4226" t="s">
        <v>8502</v>
      </c>
      <c r="C4226" t="s">
        <v>8502</v>
      </c>
      <c r="G4226" s="1">
        <v>-448.32332482900011</v>
      </c>
      <c r="H4226" s="1">
        <v>542.37</v>
      </c>
      <c r="K4226" s="4">
        <v>114963865.7</v>
      </c>
      <c r="L4226" s="5">
        <v>4675001</v>
      </c>
      <c r="M4226" s="6">
        <v>24.59119596</v>
      </c>
      <c r="AB4226" s="8" t="s">
        <v>7330</v>
      </c>
      <c r="AG4226" s="16">
        <v>0</v>
      </c>
    </row>
    <row r="4227" spans="1:33" x14ac:dyDescent="0.25">
      <c r="A4227" t="s">
        <v>4065</v>
      </c>
      <c r="B4227" t="s">
        <v>8503</v>
      </c>
      <c r="C4227" t="s">
        <v>8503</v>
      </c>
      <c r="G4227" s="1">
        <v>-1.8279749273418</v>
      </c>
      <c r="H4227" s="1">
        <v>141.59</v>
      </c>
      <c r="K4227" s="4">
        <v>114963865.7</v>
      </c>
      <c r="L4227" s="5">
        <v>4675001</v>
      </c>
      <c r="M4227" s="6">
        <v>24.59119596</v>
      </c>
      <c r="AB4227" s="8" t="s">
        <v>7330</v>
      </c>
      <c r="AG4227" s="16">
        <v>0</v>
      </c>
    </row>
    <row r="4228" spans="1:33" x14ac:dyDescent="0.25">
      <c r="A4228" t="s">
        <v>4065</v>
      </c>
      <c r="B4228" t="s">
        <v>8503</v>
      </c>
      <c r="C4228" t="s">
        <v>8503</v>
      </c>
      <c r="G4228" s="1">
        <v>-1.1808143736375179E-7</v>
      </c>
      <c r="H4228" s="1">
        <v>0.89980428199194329</v>
      </c>
      <c r="K4228" s="4">
        <v>114963865.7</v>
      </c>
      <c r="L4228" s="5">
        <v>4675001</v>
      </c>
      <c r="M4228" s="6">
        <v>24.59119596</v>
      </c>
      <c r="AB4228" s="8" t="s">
        <v>7330</v>
      </c>
      <c r="AG4228" s="16">
        <v>0</v>
      </c>
    </row>
    <row r="4229" spans="1:33" x14ac:dyDescent="0.25">
      <c r="A4229" t="s">
        <v>4065</v>
      </c>
      <c r="B4229" t="s">
        <v>8504</v>
      </c>
      <c r="C4229" t="s">
        <v>8504</v>
      </c>
      <c r="G4229" s="1">
        <v>3695.1109153490002</v>
      </c>
      <c r="H4229" s="1">
        <v>143.66</v>
      </c>
      <c r="K4229" s="4">
        <v>114963865.7</v>
      </c>
      <c r="L4229" s="5">
        <v>4675001</v>
      </c>
      <c r="M4229" s="6">
        <v>24.59119596</v>
      </c>
      <c r="AB4229" s="8" t="s">
        <v>7330</v>
      </c>
      <c r="AG4229" s="16">
        <v>0</v>
      </c>
    </row>
    <row r="4230" spans="1:33" x14ac:dyDescent="0.25">
      <c r="A4230" t="s">
        <v>4065</v>
      </c>
      <c r="B4230" t="s">
        <v>8505</v>
      </c>
      <c r="C4230" t="s">
        <v>8505</v>
      </c>
      <c r="G4230" s="1">
        <v>68.354629231049998</v>
      </c>
      <c r="H4230" s="1">
        <v>4.8</v>
      </c>
      <c r="K4230" s="4">
        <v>114963865.7</v>
      </c>
      <c r="L4230" s="5">
        <v>4675001</v>
      </c>
      <c r="M4230" s="6">
        <v>24.59119596</v>
      </c>
      <c r="AB4230" s="8" t="s">
        <v>7330</v>
      </c>
      <c r="AG4230" s="16">
        <v>0</v>
      </c>
    </row>
    <row r="4231" spans="1:33" x14ac:dyDescent="0.25">
      <c r="A4231" t="s">
        <v>4065</v>
      </c>
      <c r="B4231" t="s">
        <v>8506</v>
      </c>
      <c r="C4231" t="s">
        <v>8506</v>
      </c>
      <c r="G4231" s="1">
        <v>3.4250893519402199</v>
      </c>
      <c r="H4231" s="1">
        <v>506.8</v>
      </c>
      <c r="K4231" s="4">
        <v>114963865.7</v>
      </c>
      <c r="L4231" s="5">
        <v>4675001</v>
      </c>
      <c r="M4231" s="6">
        <v>24.59119596</v>
      </c>
      <c r="AB4231" s="8" t="s">
        <v>7330</v>
      </c>
      <c r="AG4231" s="16">
        <v>0</v>
      </c>
    </row>
    <row r="4232" spans="1:33" x14ac:dyDescent="0.25">
      <c r="A4232" t="s">
        <v>4065</v>
      </c>
      <c r="B4232" t="s">
        <v>8507</v>
      </c>
      <c r="C4232" t="s">
        <v>8507</v>
      </c>
      <c r="G4232" s="1">
        <v>-3655.5062190230001</v>
      </c>
      <c r="H4232" s="1">
        <v>240.85</v>
      </c>
      <c r="K4232" s="4">
        <v>114963865.7</v>
      </c>
      <c r="L4232" s="5">
        <v>4675001</v>
      </c>
      <c r="M4232" s="6">
        <v>24.59119596</v>
      </c>
      <c r="AB4232" s="8" t="s">
        <v>7330</v>
      </c>
      <c r="AG4232" s="16">
        <v>0</v>
      </c>
    </row>
    <row r="4233" spans="1:33" x14ac:dyDescent="0.25">
      <c r="A4233" t="s">
        <v>4065</v>
      </c>
      <c r="B4233" t="s">
        <v>8508</v>
      </c>
      <c r="C4233" t="s">
        <v>8508</v>
      </c>
      <c r="G4233" s="1">
        <v>75.823065478890001</v>
      </c>
      <c r="H4233" s="1">
        <v>6.6749999999999998</v>
      </c>
      <c r="K4233" s="4">
        <v>114963865.7</v>
      </c>
      <c r="L4233" s="5">
        <v>4675001</v>
      </c>
      <c r="M4233" s="6">
        <v>24.59119596</v>
      </c>
      <c r="AB4233" s="8" t="s">
        <v>7330</v>
      </c>
      <c r="AG4233" s="16">
        <v>0</v>
      </c>
    </row>
    <row r="4234" spans="1:33" x14ac:dyDescent="0.25">
      <c r="A4234" t="s">
        <v>4065</v>
      </c>
      <c r="B4234" t="s">
        <v>8509</v>
      </c>
      <c r="C4234" t="s">
        <v>8509</v>
      </c>
      <c r="G4234" s="1">
        <v>-9541981.8629887104</v>
      </c>
      <c r="H4234" s="1">
        <v>6.3489999999999996E-3</v>
      </c>
      <c r="K4234" s="4">
        <v>114963865.7</v>
      </c>
      <c r="L4234" s="5">
        <v>4675001</v>
      </c>
      <c r="M4234" s="6">
        <v>24.59119596</v>
      </c>
      <c r="AB4234" s="8" t="s">
        <v>7330</v>
      </c>
      <c r="AG4234" s="16">
        <v>0</v>
      </c>
    </row>
    <row r="4235" spans="1:33" x14ac:dyDescent="0.25">
      <c r="A4235" t="s">
        <v>4065</v>
      </c>
      <c r="B4235" t="s">
        <v>1696</v>
      </c>
      <c r="C4235" t="s">
        <v>1696</v>
      </c>
      <c r="G4235" s="1">
        <v>0.40401725300000002</v>
      </c>
      <c r="H4235" s="1">
        <v>3.1859999999999999</v>
      </c>
      <c r="K4235" s="4">
        <v>114963865.7</v>
      </c>
      <c r="L4235" s="5">
        <v>4675001</v>
      </c>
      <c r="M4235" s="6">
        <v>24.59119596</v>
      </c>
      <c r="AB4235" s="8" t="s">
        <v>7330</v>
      </c>
      <c r="AG4235" s="16">
        <v>0</v>
      </c>
    </row>
    <row r="4236" spans="1:33" x14ac:dyDescent="0.25">
      <c r="A4236" t="s">
        <v>4065</v>
      </c>
      <c r="B4236" t="s">
        <v>1696</v>
      </c>
      <c r="C4236" t="s">
        <v>1696</v>
      </c>
      <c r="G4236" s="1">
        <v>-0.307243565</v>
      </c>
      <c r="H4236" s="1">
        <v>3.1859999999999999</v>
      </c>
      <c r="K4236" s="4">
        <v>114963865.7</v>
      </c>
      <c r="L4236" s="5">
        <v>4675001</v>
      </c>
      <c r="M4236" s="6">
        <v>24.59119596</v>
      </c>
      <c r="AB4236" s="8" t="s">
        <v>7330</v>
      </c>
      <c r="AG4236" s="16">
        <v>0</v>
      </c>
    </row>
    <row r="4237" spans="1:33" x14ac:dyDescent="0.25">
      <c r="A4237" t="s">
        <v>4065</v>
      </c>
      <c r="B4237" t="s">
        <v>1696</v>
      </c>
      <c r="C4237" t="s">
        <v>1696</v>
      </c>
      <c r="G4237" s="1">
        <v>3.0026506111923101</v>
      </c>
      <c r="H4237" s="1">
        <v>318.60000000000002</v>
      </c>
      <c r="K4237" s="4">
        <v>114963865.7</v>
      </c>
      <c r="L4237" s="5">
        <v>4675001</v>
      </c>
      <c r="M4237" s="6">
        <v>24.59119596</v>
      </c>
      <c r="AB4237" s="8" t="s">
        <v>7330</v>
      </c>
      <c r="AG4237" s="16">
        <v>0</v>
      </c>
    </row>
    <row r="4238" spans="1:33" x14ac:dyDescent="0.25">
      <c r="A4238" t="s">
        <v>4065</v>
      </c>
      <c r="B4238" t="s">
        <v>8510</v>
      </c>
      <c r="C4238" t="s">
        <v>8510</v>
      </c>
      <c r="G4238" s="1">
        <v>-5.7039044935714074</v>
      </c>
      <c r="H4238" s="1">
        <v>16.46</v>
      </c>
      <c r="K4238" s="4">
        <v>114963865.7</v>
      </c>
      <c r="L4238" s="5">
        <v>4675001</v>
      </c>
      <c r="M4238" s="6">
        <v>24.59119596</v>
      </c>
      <c r="AB4238" s="8" t="s">
        <v>7330</v>
      </c>
      <c r="AG4238" s="16">
        <v>0</v>
      </c>
    </row>
    <row r="4239" spans="1:33" x14ac:dyDescent="0.25">
      <c r="A4239" t="s">
        <v>4065</v>
      </c>
      <c r="B4239" t="s">
        <v>8511</v>
      </c>
      <c r="C4239" t="s">
        <v>8511</v>
      </c>
      <c r="G4239" s="1">
        <v>-8.3280460099062932</v>
      </c>
      <c r="H4239" s="1">
        <v>23.64</v>
      </c>
      <c r="K4239" s="4">
        <v>114963865.7</v>
      </c>
      <c r="L4239" s="5">
        <v>4675001</v>
      </c>
      <c r="M4239" s="6">
        <v>24.59119596</v>
      </c>
      <c r="AB4239" s="8" t="s">
        <v>7330</v>
      </c>
      <c r="AG4239" s="16">
        <v>0</v>
      </c>
    </row>
    <row r="4240" spans="1:33" x14ac:dyDescent="0.25">
      <c r="A4240" t="s">
        <v>4065</v>
      </c>
      <c r="B4240" t="s">
        <v>8512</v>
      </c>
      <c r="C4240" t="s">
        <v>8512</v>
      </c>
      <c r="G4240" s="1">
        <v>-3893.1705180439999</v>
      </c>
      <c r="H4240" s="1">
        <v>60.81</v>
      </c>
      <c r="K4240" s="4">
        <v>114963865.7</v>
      </c>
      <c r="L4240" s="5">
        <v>4675001</v>
      </c>
      <c r="M4240" s="6">
        <v>24.59119596</v>
      </c>
      <c r="AB4240" s="8" t="s">
        <v>7330</v>
      </c>
      <c r="AG4240" s="16">
        <v>0</v>
      </c>
    </row>
    <row r="4241" spans="1:33" x14ac:dyDescent="0.25">
      <c r="A4241" t="s">
        <v>4065</v>
      </c>
      <c r="B4241" t="s">
        <v>8513</v>
      </c>
      <c r="C4241" t="s">
        <v>8513</v>
      </c>
      <c r="G4241" s="1">
        <v>107.75648734348999</v>
      </c>
      <c r="H4241" s="1">
        <v>0.97</v>
      </c>
      <c r="K4241" s="4">
        <v>114963865.7</v>
      </c>
      <c r="L4241" s="5">
        <v>4675001</v>
      </c>
      <c r="M4241" s="6">
        <v>24.59119596</v>
      </c>
      <c r="AB4241" s="8" t="s">
        <v>7330</v>
      </c>
      <c r="AG4241" s="16">
        <v>0</v>
      </c>
    </row>
    <row r="4242" spans="1:33" x14ac:dyDescent="0.25">
      <c r="A4242" t="s">
        <v>4065</v>
      </c>
      <c r="B4242" t="s">
        <v>8514</v>
      </c>
      <c r="C4242" t="s">
        <v>8514</v>
      </c>
      <c r="G4242" s="1">
        <v>-1844996.3694993029</v>
      </c>
      <c r="K4242" s="4">
        <v>114963865.7</v>
      </c>
      <c r="L4242" s="5">
        <v>4675001</v>
      </c>
      <c r="M4242" s="6">
        <v>24.59119596</v>
      </c>
      <c r="AB4242" s="8" t="s">
        <v>7330</v>
      </c>
      <c r="AG4242" s="16">
        <v>0</v>
      </c>
    </row>
    <row r="4243" spans="1:33" x14ac:dyDescent="0.25">
      <c r="A4243" t="s">
        <v>4065</v>
      </c>
      <c r="B4243" t="s">
        <v>8515</v>
      </c>
      <c r="C4243" t="s">
        <v>8515</v>
      </c>
      <c r="G4243" s="1">
        <v>-1105582096.0030601</v>
      </c>
      <c r="H4243" s="1">
        <v>6.7996219410199998E-4</v>
      </c>
      <c r="K4243" s="4">
        <v>114963865.7</v>
      </c>
      <c r="L4243" s="5">
        <v>4675001</v>
      </c>
      <c r="M4243" s="6">
        <v>24.59119596</v>
      </c>
      <c r="AB4243" s="8" t="s">
        <v>7330</v>
      </c>
      <c r="AG4243" s="16">
        <v>0</v>
      </c>
    </row>
    <row r="4244" spans="1:33" x14ac:dyDescent="0.25">
      <c r="A4244" t="s">
        <v>4065</v>
      </c>
      <c r="B4244" t="s">
        <v>1705</v>
      </c>
      <c r="C4244" t="s">
        <v>1705</v>
      </c>
      <c r="G4244" s="1">
        <v>-0.41020869300000001</v>
      </c>
      <c r="H4244" s="1">
        <v>5.5324999999999998</v>
      </c>
      <c r="K4244" s="4">
        <v>114963865.7</v>
      </c>
      <c r="L4244" s="5">
        <v>4675001</v>
      </c>
      <c r="M4244" s="6">
        <v>24.59119596</v>
      </c>
      <c r="AB4244" s="8" t="s">
        <v>7330</v>
      </c>
      <c r="AG4244" s="16">
        <v>0</v>
      </c>
    </row>
    <row r="4245" spans="1:33" x14ac:dyDescent="0.25">
      <c r="A4245" t="s">
        <v>4065</v>
      </c>
      <c r="B4245" t="s">
        <v>1705</v>
      </c>
      <c r="C4245" t="s">
        <v>1705</v>
      </c>
      <c r="G4245" s="1">
        <v>-12.140544244050179</v>
      </c>
      <c r="H4245" s="1">
        <v>553.25</v>
      </c>
      <c r="K4245" s="4">
        <v>114963865.7</v>
      </c>
      <c r="L4245" s="5">
        <v>4675001</v>
      </c>
      <c r="M4245" s="6">
        <v>24.59119596</v>
      </c>
      <c r="AB4245" s="8" t="s">
        <v>7330</v>
      </c>
      <c r="AG4245" s="16">
        <v>0</v>
      </c>
    </row>
    <row r="4246" spans="1:33" x14ac:dyDescent="0.25">
      <c r="A4246" t="s">
        <v>4065</v>
      </c>
      <c r="B4246" t="s">
        <v>8516</v>
      </c>
      <c r="C4246" t="s">
        <v>8516</v>
      </c>
      <c r="G4246" s="1">
        <v>3.5120031825241331</v>
      </c>
      <c r="H4246" s="1">
        <v>2480.21</v>
      </c>
      <c r="K4246" s="4">
        <v>114963865.7</v>
      </c>
      <c r="L4246" s="5">
        <v>4675001</v>
      </c>
      <c r="M4246" s="6">
        <v>24.59119596</v>
      </c>
      <c r="AB4246" s="8" t="s">
        <v>7330</v>
      </c>
      <c r="AG4246" s="16">
        <v>0</v>
      </c>
    </row>
    <row r="4247" spans="1:33" x14ac:dyDescent="0.25">
      <c r="A4247" t="s">
        <v>4065</v>
      </c>
      <c r="B4247" t="s">
        <v>8516</v>
      </c>
      <c r="C4247" t="s">
        <v>8516</v>
      </c>
      <c r="G4247" s="1">
        <v>-4.9412439778947013</v>
      </c>
      <c r="H4247" s="1">
        <v>2480.21</v>
      </c>
      <c r="K4247" s="4">
        <v>114963865.7</v>
      </c>
      <c r="L4247" s="5">
        <v>4675001</v>
      </c>
      <c r="M4247" s="6">
        <v>24.59119596</v>
      </c>
      <c r="AB4247" s="8" t="s">
        <v>7330</v>
      </c>
      <c r="AG4247" s="16">
        <v>0</v>
      </c>
    </row>
    <row r="4248" spans="1:33" x14ac:dyDescent="0.25">
      <c r="A4248" t="s">
        <v>4065</v>
      </c>
      <c r="B4248" t="s">
        <v>8517</v>
      </c>
      <c r="C4248" t="s">
        <v>8517</v>
      </c>
      <c r="G4248" s="1">
        <v>-5.540741653011235</v>
      </c>
      <c r="H4248" s="1">
        <v>93.75</v>
      </c>
      <c r="K4248" s="4">
        <v>114963865.7</v>
      </c>
      <c r="L4248" s="5">
        <v>4675001</v>
      </c>
      <c r="M4248" s="6">
        <v>24.59119596</v>
      </c>
      <c r="AB4248" s="8" t="s">
        <v>7330</v>
      </c>
      <c r="AG4248" s="16">
        <v>0</v>
      </c>
    </row>
    <row r="4249" spans="1:33" x14ac:dyDescent="0.25">
      <c r="A4249" t="s">
        <v>4065</v>
      </c>
      <c r="B4249" t="s">
        <v>8518</v>
      </c>
      <c r="C4249" t="s">
        <v>8518</v>
      </c>
      <c r="G4249" s="1">
        <v>-14.305040458812741</v>
      </c>
      <c r="H4249" s="1">
        <v>134.41999999999999</v>
      </c>
      <c r="K4249" s="4">
        <v>114963865.7</v>
      </c>
      <c r="L4249" s="5">
        <v>4675001</v>
      </c>
      <c r="M4249" s="6">
        <v>24.59119596</v>
      </c>
      <c r="AB4249" s="8" t="s">
        <v>7330</v>
      </c>
      <c r="AG4249" s="16">
        <v>0</v>
      </c>
    </row>
    <row r="4250" spans="1:33" x14ac:dyDescent="0.25">
      <c r="A4250" t="s">
        <v>4065</v>
      </c>
      <c r="B4250" t="s">
        <v>8519</v>
      </c>
      <c r="C4250" t="s">
        <v>8519</v>
      </c>
      <c r="G4250" s="1">
        <v>1.9485792220221071E-3</v>
      </c>
      <c r="H4250" s="1">
        <v>2491.21</v>
      </c>
      <c r="K4250" s="4">
        <v>114963865.7</v>
      </c>
      <c r="L4250" s="5">
        <v>4675001</v>
      </c>
      <c r="M4250" s="6">
        <v>24.59119596</v>
      </c>
      <c r="AB4250" s="8" t="s">
        <v>7330</v>
      </c>
      <c r="AG4250" s="16">
        <v>0</v>
      </c>
    </row>
    <row r="4251" spans="1:33" x14ac:dyDescent="0.25">
      <c r="A4251" t="s">
        <v>4065</v>
      </c>
      <c r="B4251" t="s">
        <v>8519</v>
      </c>
      <c r="C4251" t="s">
        <v>8519</v>
      </c>
      <c r="G4251" s="1">
        <v>-6.3027144245984177</v>
      </c>
      <c r="H4251" s="1">
        <v>2491.21</v>
      </c>
      <c r="K4251" s="4">
        <v>114963865.7</v>
      </c>
      <c r="L4251" s="5">
        <v>4675001</v>
      </c>
      <c r="M4251" s="6">
        <v>24.59119596</v>
      </c>
      <c r="AB4251" s="8" t="s">
        <v>7330</v>
      </c>
      <c r="AG4251" s="16">
        <v>0</v>
      </c>
    </row>
    <row r="4252" spans="1:33" x14ac:dyDescent="0.25">
      <c r="A4252" t="s">
        <v>4065</v>
      </c>
      <c r="B4252" t="s">
        <v>8519</v>
      </c>
      <c r="C4252" t="s">
        <v>8519</v>
      </c>
      <c r="G4252" s="1">
        <v>-0.51338898200000005</v>
      </c>
      <c r="H4252" s="1">
        <v>2491.21</v>
      </c>
      <c r="K4252" s="4">
        <v>114963865.7</v>
      </c>
      <c r="L4252" s="5">
        <v>4675001</v>
      </c>
      <c r="M4252" s="6">
        <v>24.59119596</v>
      </c>
      <c r="AB4252" s="8" t="s">
        <v>7330</v>
      </c>
      <c r="AG4252" s="16">
        <v>0</v>
      </c>
    </row>
    <row r="4253" spans="1:33" x14ac:dyDescent="0.25">
      <c r="A4253" t="s">
        <v>4065</v>
      </c>
      <c r="B4253" t="s">
        <v>8520</v>
      </c>
      <c r="C4253" t="s">
        <v>8520</v>
      </c>
      <c r="G4253" s="1">
        <v>2.2252407195436632</v>
      </c>
      <c r="H4253" s="1">
        <v>2489.16</v>
      </c>
      <c r="K4253" s="4">
        <v>114963865.7</v>
      </c>
      <c r="L4253" s="5">
        <v>4675001</v>
      </c>
      <c r="M4253" s="6">
        <v>24.59119596</v>
      </c>
      <c r="AB4253" s="8" t="s">
        <v>7330</v>
      </c>
      <c r="AG4253" s="16">
        <v>0</v>
      </c>
    </row>
    <row r="4254" spans="1:33" x14ac:dyDescent="0.25">
      <c r="A4254" t="s">
        <v>4065</v>
      </c>
      <c r="B4254" t="s">
        <v>8521</v>
      </c>
      <c r="C4254" t="s">
        <v>8521</v>
      </c>
      <c r="G4254" s="1">
        <v>4.8634070805528253</v>
      </c>
      <c r="H4254" s="1">
        <v>2513.5</v>
      </c>
      <c r="K4254" s="4">
        <v>114963865.7</v>
      </c>
      <c r="L4254" s="5">
        <v>4675001</v>
      </c>
      <c r="M4254" s="6">
        <v>24.59119596</v>
      </c>
      <c r="AB4254" s="8" t="s">
        <v>7330</v>
      </c>
      <c r="AG4254" s="16">
        <v>0</v>
      </c>
    </row>
    <row r="4255" spans="1:33" x14ac:dyDescent="0.25">
      <c r="A4255" t="s">
        <v>4065</v>
      </c>
      <c r="B4255" t="s">
        <v>8522</v>
      </c>
      <c r="C4255" t="s">
        <v>8522</v>
      </c>
      <c r="G4255" s="1">
        <v>4.025436944954083</v>
      </c>
      <c r="H4255" s="1">
        <v>2538.5</v>
      </c>
      <c r="K4255" s="4">
        <v>114963865.7</v>
      </c>
      <c r="L4255" s="5">
        <v>4675001</v>
      </c>
      <c r="M4255" s="6">
        <v>24.59119596</v>
      </c>
      <c r="AB4255" s="8" t="s">
        <v>7330</v>
      </c>
      <c r="AG4255" s="16">
        <v>0</v>
      </c>
    </row>
    <row r="4256" spans="1:33" x14ac:dyDescent="0.25">
      <c r="A4256" t="s">
        <v>4065</v>
      </c>
      <c r="B4256" t="s">
        <v>1717</v>
      </c>
      <c r="C4256" t="s">
        <v>1717</v>
      </c>
      <c r="G4256" s="1">
        <v>-0.31812722987382192</v>
      </c>
      <c r="H4256" s="1">
        <v>195.2</v>
      </c>
      <c r="K4256" s="4">
        <v>114963865.7</v>
      </c>
      <c r="L4256" s="5">
        <v>4675001</v>
      </c>
      <c r="M4256" s="6">
        <v>24.59119596</v>
      </c>
      <c r="AB4256" s="8" t="s">
        <v>7330</v>
      </c>
      <c r="AG4256" s="16">
        <v>0</v>
      </c>
    </row>
    <row r="4257" spans="1:33" x14ac:dyDescent="0.25">
      <c r="A4257" t="s">
        <v>4065</v>
      </c>
      <c r="B4257" t="s">
        <v>1717</v>
      </c>
      <c r="C4257" t="s">
        <v>1717</v>
      </c>
      <c r="G4257" s="1">
        <v>0.43133386000000001</v>
      </c>
      <c r="H4257" s="1">
        <v>1.952</v>
      </c>
      <c r="K4257" s="4">
        <v>114963865.7</v>
      </c>
      <c r="L4257" s="5">
        <v>4675001</v>
      </c>
      <c r="M4257" s="6">
        <v>24.59119596</v>
      </c>
      <c r="AB4257" s="8" t="s">
        <v>7330</v>
      </c>
      <c r="AG4257" s="16">
        <v>0</v>
      </c>
    </row>
    <row r="4258" spans="1:33" x14ac:dyDescent="0.25">
      <c r="A4258" t="s">
        <v>4065</v>
      </c>
      <c r="B4258" t="s">
        <v>1717</v>
      </c>
      <c r="C4258" t="s">
        <v>1717</v>
      </c>
      <c r="G4258" s="1">
        <v>-0.35963509799999988</v>
      </c>
      <c r="H4258" s="1">
        <v>1.952</v>
      </c>
      <c r="K4258" s="4">
        <v>114963865.7</v>
      </c>
      <c r="L4258" s="5">
        <v>4675001</v>
      </c>
      <c r="M4258" s="6">
        <v>24.59119596</v>
      </c>
      <c r="AB4258" s="8" t="s">
        <v>7330</v>
      </c>
      <c r="AG4258" s="16">
        <v>0</v>
      </c>
    </row>
    <row r="4259" spans="1:33" x14ac:dyDescent="0.25">
      <c r="A4259" t="s">
        <v>4065</v>
      </c>
      <c r="B4259" t="s">
        <v>1728</v>
      </c>
      <c r="C4259" t="s">
        <v>1728</v>
      </c>
      <c r="G4259" s="1">
        <v>7.2879456025496516</v>
      </c>
      <c r="H4259" s="1">
        <v>79.650000000000006</v>
      </c>
      <c r="K4259" s="4">
        <v>114963865.7</v>
      </c>
      <c r="L4259" s="5">
        <v>4675001</v>
      </c>
      <c r="M4259" s="6">
        <v>24.59119596</v>
      </c>
      <c r="AB4259" s="8" t="s">
        <v>7330</v>
      </c>
      <c r="AG4259" s="16">
        <v>0</v>
      </c>
    </row>
    <row r="4260" spans="1:33" x14ac:dyDescent="0.25">
      <c r="A4260" t="s">
        <v>4065</v>
      </c>
      <c r="B4260" t="s">
        <v>1728</v>
      </c>
      <c r="C4260" t="s">
        <v>1728</v>
      </c>
      <c r="G4260" s="1">
        <v>-0.45089679500000002</v>
      </c>
      <c r="H4260" s="1">
        <v>0.7965000000000001</v>
      </c>
      <c r="K4260" s="4">
        <v>114963865.7</v>
      </c>
      <c r="L4260" s="5">
        <v>4675001</v>
      </c>
      <c r="M4260" s="6">
        <v>24.59119596</v>
      </c>
      <c r="AB4260" s="8" t="s">
        <v>7330</v>
      </c>
      <c r="AG4260" s="16">
        <v>0</v>
      </c>
    </row>
    <row r="4261" spans="1:33" x14ac:dyDescent="0.25">
      <c r="A4261" t="s">
        <v>4065</v>
      </c>
      <c r="B4261" t="s">
        <v>8523</v>
      </c>
      <c r="C4261" t="s">
        <v>8523</v>
      </c>
      <c r="G4261" s="1">
        <v>12.50338921414</v>
      </c>
      <c r="H4261" s="1">
        <v>13.5</v>
      </c>
      <c r="K4261" s="4">
        <v>114963865.7</v>
      </c>
      <c r="L4261" s="5">
        <v>4675001</v>
      </c>
      <c r="M4261" s="6">
        <v>24.59119596</v>
      </c>
      <c r="AB4261" s="8" t="s">
        <v>7330</v>
      </c>
      <c r="AG4261" s="16">
        <v>0</v>
      </c>
    </row>
    <row r="4262" spans="1:33" x14ac:dyDescent="0.25">
      <c r="A4262" t="s">
        <v>4065</v>
      </c>
      <c r="B4262" t="s">
        <v>8524</v>
      </c>
      <c r="C4262" t="s">
        <v>8524</v>
      </c>
      <c r="G4262" s="1">
        <v>718.50083993999999</v>
      </c>
      <c r="H4262" s="1">
        <v>412.91</v>
      </c>
      <c r="K4262" s="4">
        <v>114963865.7</v>
      </c>
      <c r="L4262" s="5">
        <v>4675001</v>
      </c>
      <c r="M4262" s="6">
        <v>24.59119596</v>
      </c>
      <c r="AB4262" s="8" t="s">
        <v>7330</v>
      </c>
      <c r="AG4262" s="16">
        <v>0</v>
      </c>
    </row>
    <row r="4263" spans="1:33" x14ac:dyDescent="0.25">
      <c r="A4263" t="s">
        <v>4065</v>
      </c>
      <c r="B4263" t="s">
        <v>8525</v>
      </c>
      <c r="C4263" t="s">
        <v>8525</v>
      </c>
      <c r="G4263" s="1">
        <v>-24.200565741677678</v>
      </c>
      <c r="H4263" s="1">
        <v>1929.48</v>
      </c>
      <c r="K4263" s="4">
        <v>114963865.7</v>
      </c>
      <c r="L4263" s="5">
        <v>4675001</v>
      </c>
      <c r="M4263" s="6">
        <v>24.59119596</v>
      </c>
      <c r="AB4263" s="8" t="s">
        <v>7330</v>
      </c>
      <c r="AG4263" s="16">
        <v>0</v>
      </c>
    </row>
    <row r="4264" spans="1:33" x14ac:dyDescent="0.25">
      <c r="A4264" t="s">
        <v>4065</v>
      </c>
      <c r="B4264" t="s">
        <v>8525</v>
      </c>
      <c r="C4264" t="s">
        <v>8525</v>
      </c>
      <c r="G4264" s="1">
        <v>-0.70150355900000005</v>
      </c>
      <c r="H4264" s="1">
        <v>1929.48</v>
      </c>
      <c r="K4264" s="4">
        <v>114963865.7</v>
      </c>
      <c r="L4264" s="5">
        <v>4675001</v>
      </c>
      <c r="M4264" s="6">
        <v>24.59119596</v>
      </c>
      <c r="AB4264" s="8" t="s">
        <v>7330</v>
      </c>
      <c r="AG4264" s="16">
        <v>0</v>
      </c>
    </row>
    <row r="4265" spans="1:33" x14ac:dyDescent="0.25">
      <c r="A4265" t="s">
        <v>4065</v>
      </c>
      <c r="B4265" t="s">
        <v>8526</v>
      </c>
      <c r="C4265" t="s">
        <v>8526</v>
      </c>
      <c r="G4265" s="1">
        <v>-0.118037858</v>
      </c>
      <c r="H4265" s="1">
        <v>1938.85</v>
      </c>
      <c r="K4265" s="4">
        <v>114963865.7</v>
      </c>
      <c r="L4265" s="5">
        <v>4675001</v>
      </c>
      <c r="M4265" s="6">
        <v>24.59119596</v>
      </c>
      <c r="AB4265" s="8" t="s">
        <v>7330</v>
      </c>
      <c r="AG4265" s="16">
        <v>0</v>
      </c>
    </row>
    <row r="4266" spans="1:33" x14ac:dyDescent="0.25">
      <c r="A4266" t="s">
        <v>4065</v>
      </c>
      <c r="B4266" t="s">
        <v>8526</v>
      </c>
      <c r="C4266" t="s">
        <v>8526</v>
      </c>
      <c r="G4266" s="1">
        <v>-1.702888463825647E-2</v>
      </c>
      <c r="H4266" s="1">
        <v>1938.85</v>
      </c>
      <c r="K4266" s="4">
        <v>114963865.7</v>
      </c>
      <c r="L4266" s="5">
        <v>4675001</v>
      </c>
      <c r="M4266" s="6">
        <v>24.59119596</v>
      </c>
      <c r="AB4266" s="8" t="s">
        <v>7330</v>
      </c>
      <c r="AG4266" s="16">
        <v>0</v>
      </c>
    </row>
    <row r="4267" spans="1:33" x14ac:dyDescent="0.25">
      <c r="A4267" t="s">
        <v>4065</v>
      </c>
      <c r="B4267" t="s">
        <v>8527</v>
      </c>
      <c r="C4267" t="s">
        <v>8527</v>
      </c>
      <c r="G4267" s="1">
        <v>-14.47030987510615</v>
      </c>
      <c r="H4267" s="1">
        <v>42.24</v>
      </c>
      <c r="K4267" s="4">
        <v>114963865.7</v>
      </c>
      <c r="L4267" s="5">
        <v>4675001</v>
      </c>
      <c r="M4267" s="6">
        <v>24.59119596</v>
      </c>
      <c r="AB4267" s="8" t="s">
        <v>7330</v>
      </c>
      <c r="AG4267" s="16">
        <v>0</v>
      </c>
    </row>
    <row r="4268" spans="1:33" x14ac:dyDescent="0.25">
      <c r="A4268" t="s">
        <v>4065</v>
      </c>
      <c r="B4268" t="s">
        <v>8528</v>
      </c>
      <c r="C4268" t="s">
        <v>8528</v>
      </c>
      <c r="G4268" s="1">
        <v>7.7446123587379736</v>
      </c>
      <c r="H4268" s="1">
        <v>168.72</v>
      </c>
      <c r="K4268" s="4">
        <v>114963865.7</v>
      </c>
      <c r="L4268" s="5">
        <v>4675001</v>
      </c>
      <c r="M4268" s="6">
        <v>24.59119596</v>
      </c>
      <c r="AB4268" s="8" t="s">
        <v>7330</v>
      </c>
      <c r="AG4268" s="16">
        <v>0</v>
      </c>
    </row>
    <row r="4269" spans="1:33" x14ac:dyDescent="0.25">
      <c r="A4269" t="s">
        <v>4065</v>
      </c>
      <c r="B4269" t="s">
        <v>8529</v>
      </c>
      <c r="C4269" t="s">
        <v>8529</v>
      </c>
      <c r="G4269" s="1">
        <v>1346.3436331939999</v>
      </c>
      <c r="H4269" s="1">
        <v>765.1</v>
      </c>
      <c r="K4269" s="4">
        <v>114963865.7</v>
      </c>
      <c r="L4269" s="5">
        <v>4675001</v>
      </c>
      <c r="M4269" s="6">
        <v>24.59119596</v>
      </c>
      <c r="AB4269" s="8" t="s">
        <v>7330</v>
      </c>
      <c r="AG4269" s="16">
        <v>0</v>
      </c>
    </row>
    <row r="4270" spans="1:33" x14ac:dyDescent="0.25">
      <c r="A4270" t="s">
        <v>4065</v>
      </c>
      <c r="B4270" t="s">
        <v>8530</v>
      </c>
      <c r="C4270" t="s">
        <v>8530</v>
      </c>
      <c r="G4270" s="1">
        <v>23.993706682260001</v>
      </c>
      <c r="H4270" s="1">
        <v>52.25</v>
      </c>
      <c r="K4270" s="4">
        <v>114963865.7</v>
      </c>
      <c r="L4270" s="5">
        <v>4675001</v>
      </c>
      <c r="M4270" s="6">
        <v>24.59119596</v>
      </c>
      <c r="AB4270" s="8" t="s">
        <v>7330</v>
      </c>
      <c r="AG4270" s="16">
        <v>0</v>
      </c>
    </row>
    <row r="4271" spans="1:33" x14ac:dyDescent="0.25">
      <c r="A4271" t="s">
        <v>4065</v>
      </c>
      <c r="B4271" t="s">
        <v>8531</v>
      </c>
      <c r="C4271" t="s">
        <v>8531</v>
      </c>
      <c r="G4271" s="1">
        <v>-7.8163824198532117</v>
      </c>
      <c r="H4271" s="1">
        <v>14966.06</v>
      </c>
      <c r="K4271" s="4">
        <v>114963865.7</v>
      </c>
      <c r="L4271" s="5">
        <v>4675001</v>
      </c>
      <c r="M4271" s="6">
        <v>24.59119596</v>
      </c>
      <c r="AB4271" s="8" t="s">
        <v>7330</v>
      </c>
      <c r="AG4271" s="16">
        <v>0</v>
      </c>
    </row>
    <row r="4272" spans="1:33" x14ac:dyDescent="0.25">
      <c r="A4272" t="s">
        <v>4065</v>
      </c>
      <c r="B4272" t="s">
        <v>8532</v>
      </c>
      <c r="C4272" t="s">
        <v>8532</v>
      </c>
      <c r="G4272" s="1">
        <v>-3.7657883695612522E-2</v>
      </c>
      <c r="H4272" s="1">
        <v>15132.78</v>
      </c>
      <c r="K4272" s="4">
        <v>114963865.7</v>
      </c>
      <c r="L4272" s="5">
        <v>4675001</v>
      </c>
      <c r="M4272" s="6">
        <v>24.59119596</v>
      </c>
      <c r="AB4272" s="8" t="s">
        <v>7330</v>
      </c>
      <c r="AG4272" s="16">
        <v>0</v>
      </c>
    </row>
    <row r="4273" spans="1:33" x14ac:dyDescent="0.25">
      <c r="A4273" t="s">
        <v>4065</v>
      </c>
      <c r="B4273" t="s">
        <v>8532</v>
      </c>
      <c r="C4273" t="s">
        <v>8532</v>
      </c>
      <c r="G4273" s="1">
        <v>-0.88720397299999987</v>
      </c>
      <c r="H4273" s="1">
        <v>15132.78</v>
      </c>
      <c r="K4273" s="4">
        <v>114963865.7</v>
      </c>
      <c r="L4273" s="5">
        <v>4675001</v>
      </c>
      <c r="M4273" s="6">
        <v>24.59119596</v>
      </c>
      <c r="AB4273" s="8" t="s">
        <v>7330</v>
      </c>
      <c r="AG4273" s="16">
        <v>0</v>
      </c>
    </row>
    <row r="4274" spans="1:33" x14ac:dyDescent="0.25">
      <c r="A4274" t="s">
        <v>4065</v>
      </c>
      <c r="B4274" t="s">
        <v>8532</v>
      </c>
      <c r="C4274" t="s">
        <v>8532</v>
      </c>
      <c r="G4274" s="1">
        <v>-0.1867152</v>
      </c>
      <c r="H4274" s="1">
        <v>15132.78</v>
      </c>
      <c r="K4274" s="4">
        <v>114963865.7</v>
      </c>
      <c r="L4274" s="5">
        <v>4675001</v>
      </c>
      <c r="M4274" s="6">
        <v>24.59119596</v>
      </c>
      <c r="AB4274" s="8" t="s">
        <v>7330</v>
      </c>
      <c r="AG4274" s="16">
        <v>0</v>
      </c>
    </row>
    <row r="4275" spans="1:33" x14ac:dyDescent="0.25">
      <c r="A4275" t="s">
        <v>4065</v>
      </c>
      <c r="B4275" t="s">
        <v>8533</v>
      </c>
      <c r="C4275" t="s">
        <v>8533</v>
      </c>
      <c r="G4275" s="1">
        <v>11.370368901520729</v>
      </c>
      <c r="H4275" s="1">
        <v>8946.69</v>
      </c>
      <c r="K4275" s="4">
        <v>114963865.7</v>
      </c>
      <c r="L4275" s="5">
        <v>4675001</v>
      </c>
      <c r="M4275" s="6">
        <v>24.59119596</v>
      </c>
      <c r="AB4275" s="8" t="s">
        <v>7330</v>
      </c>
      <c r="AG4275" s="16">
        <v>0</v>
      </c>
    </row>
    <row r="4276" spans="1:33" x14ac:dyDescent="0.25">
      <c r="A4276" t="s">
        <v>4065</v>
      </c>
      <c r="B4276" t="s">
        <v>8533</v>
      </c>
      <c r="C4276" t="s">
        <v>8533</v>
      </c>
      <c r="G4276" s="1">
        <v>-2.6661888824855371</v>
      </c>
      <c r="H4276" s="1">
        <v>8946.69</v>
      </c>
      <c r="K4276" s="4">
        <v>114963865.7</v>
      </c>
      <c r="L4276" s="5">
        <v>4675001</v>
      </c>
      <c r="M4276" s="6">
        <v>24.59119596</v>
      </c>
      <c r="AB4276" s="8" t="s">
        <v>7330</v>
      </c>
      <c r="AG4276" s="16">
        <v>0</v>
      </c>
    </row>
    <row r="4277" spans="1:33" x14ac:dyDescent="0.25">
      <c r="A4277" t="s">
        <v>4065</v>
      </c>
      <c r="B4277" t="s">
        <v>8533</v>
      </c>
      <c r="C4277" t="s">
        <v>8533</v>
      </c>
      <c r="G4277" s="1">
        <v>-3.7467268773523852</v>
      </c>
      <c r="H4277" s="1">
        <v>8826.84</v>
      </c>
      <c r="K4277" s="4">
        <v>114963865.7</v>
      </c>
      <c r="L4277" s="5">
        <v>4675001</v>
      </c>
      <c r="M4277" s="6">
        <v>24.59119596</v>
      </c>
      <c r="AB4277" s="8" t="s">
        <v>7330</v>
      </c>
      <c r="AG4277" s="16">
        <v>0</v>
      </c>
    </row>
    <row r="4278" spans="1:33" x14ac:dyDescent="0.25">
      <c r="A4278" t="s">
        <v>4065</v>
      </c>
      <c r="B4278" t="s">
        <v>8534</v>
      </c>
      <c r="C4278" t="s">
        <v>8534</v>
      </c>
      <c r="G4278" s="1">
        <v>-31.577248764260641</v>
      </c>
      <c r="H4278" s="1">
        <v>154.53</v>
      </c>
      <c r="K4278" s="4">
        <v>114963865.7</v>
      </c>
      <c r="L4278" s="5">
        <v>4675001</v>
      </c>
      <c r="M4278" s="6">
        <v>24.59119596</v>
      </c>
      <c r="AB4278" s="8" t="s">
        <v>7330</v>
      </c>
      <c r="AG4278" s="16">
        <v>0</v>
      </c>
    </row>
    <row r="4279" spans="1:33" x14ac:dyDescent="0.25">
      <c r="A4279" t="s">
        <v>4065</v>
      </c>
      <c r="B4279" t="s">
        <v>8535</v>
      </c>
      <c r="C4279" t="s">
        <v>8535</v>
      </c>
      <c r="G4279" s="1">
        <v>-3.3200662928092619</v>
      </c>
      <c r="H4279" s="1">
        <v>8982.43</v>
      </c>
      <c r="K4279" s="4">
        <v>114963865.7</v>
      </c>
      <c r="L4279" s="5">
        <v>4675001</v>
      </c>
      <c r="M4279" s="6">
        <v>24.59119596</v>
      </c>
      <c r="AB4279" s="8" t="s">
        <v>7330</v>
      </c>
      <c r="AG4279" s="16">
        <v>0</v>
      </c>
    </row>
    <row r="4280" spans="1:33" x14ac:dyDescent="0.25">
      <c r="A4280" t="s">
        <v>4065</v>
      </c>
      <c r="B4280" t="s">
        <v>8536</v>
      </c>
      <c r="C4280" t="s">
        <v>8536</v>
      </c>
      <c r="G4280" s="1">
        <v>-4.3407214365396873</v>
      </c>
      <c r="H4280" s="1">
        <v>140.19999999999999</v>
      </c>
      <c r="K4280" s="4">
        <v>114963865.7</v>
      </c>
      <c r="L4280" s="5">
        <v>4675001</v>
      </c>
      <c r="M4280" s="6">
        <v>24.59119596</v>
      </c>
      <c r="AB4280" s="8" t="s">
        <v>7330</v>
      </c>
      <c r="AG4280" s="16">
        <v>0</v>
      </c>
    </row>
    <row r="4281" spans="1:33" x14ac:dyDescent="0.25">
      <c r="A4281" t="s">
        <v>4065</v>
      </c>
      <c r="B4281" t="s">
        <v>8537</v>
      </c>
      <c r="C4281" t="s">
        <v>8537</v>
      </c>
      <c r="G4281" s="1">
        <v>-1.2973261856245839</v>
      </c>
      <c r="H4281" s="1">
        <v>9013.3799999999992</v>
      </c>
      <c r="K4281" s="4">
        <v>114963865.7</v>
      </c>
      <c r="L4281" s="5">
        <v>4675001</v>
      </c>
      <c r="M4281" s="6">
        <v>24.59119596</v>
      </c>
      <c r="AB4281" s="8" t="s">
        <v>7330</v>
      </c>
      <c r="AG4281" s="16">
        <v>0</v>
      </c>
    </row>
    <row r="4282" spans="1:33" x14ac:dyDescent="0.25">
      <c r="A4282" t="s">
        <v>4065</v>
      </c>
      <c r="B4282" t="s">
        <v>8538</v>
      </c>
      <c r="C4282" t="s">
        <v>8538</v>
      </c>
      <c r="G4282" s="1">
        <v>-2.893152789977341</v>
      </c>
      <c r="H4282" s="1">
        <v>9043.8700000000008</v>
      </c>
      <c r="K4282" s="4">
        <v>114963865.7</v>
      </c>
      <c r="L4282" s="5">
        <v>4675001</v>
      </c>
      <c r="M4282" s="6">
        <v>24.59119596</v>
      </c>
      <c r="AB4282" s="8" t="s">
        <v>7330</v>
      </c>
      <c r="AG4282" s="16">
        <v>0</v>
      </c>
    </row>
    <row r="4283" spans="1:33" x14ac:dyDescent="0.25">
      <c r="A4283" t="s">
        <v>4065</v>
      </c>
      <c r="B4283" t="s">
        <v>8539</v>
      </c>
      <c r="C4283" t="s">
        <v>8539</v>
      </c>
      <c r="G4283" s="1">
        <v>3.2877836297891521</v>
      </c>
      <c r="H4283" s="1">
        <v>9069.6200000000008</v>
      </c>
      <c r="K4283" s="4">
        <v>114963865.7</v>
      </c>
      <c r="L4283" s="5">
        <v>4675001</v>
      </c>
      <c r="M4283" s="6">
        <v>24.59119596</v>
      </c>
      <c r="AB4283" s="8" t="s">
        <v>7330</v>
      </c>
      <c r="AG4283" s="16">
        <v>0</v>
      </c>
    </row>
    <row r="4284" spans="1:33" x14ac:dyDescent="0.25">
      <c r="A4284" t="s">
        <v>4065</v>
      </c>
      <c r="B4284" t="s">
        <v>8540</v>
      </c>
      <c r="C4284" t="s">
        <v>8540</v>
      </c>
      <c r="G4284" s="1">
        <v>1.8240279568511299E-2</v>
      </c>
      <c r="H4284" s="1">
        <v>9095</v>
      </c>
      <c r="K4284" s="4">
        <v>114963865.7</v>
      </c>
      <c r="L4284" s="5">
        <v>4675001</v>
      </c>
      <c r="M4284" s="6">
        <v>24.59119596</v>
      </c>
      <c r="AB4284" s="8" t="s">
        <v>7330</v>
      </c>
      <c r="AG4284" s="16">
        <v>0</v>
      </c>
    </row>
    <row r="4285" spans="1:33" x14ac:dyDescent="0.25">
      <c r="A4285" t="s">
        <v>4065</v>
      </c>
      <c r="B4285" t="s">
        <v>8541</v>
      </c>
      <c r="C4285" t="s">
        <v>8541</v>
      </c>
      <c r="G4285" s="1">
        <v>0.20835484394033471</v>
      </c>
      <c r="H4285" s="1">
        <v>9145.98</v>
      </c>
      <c r="K4285" s="4">
        <v>114963865.7</v>
      </c>
      <c r="L4285" s="5">
        <v>4675001</v>
      </c>
      <c r="M4285" s="6">
        <v>24.59119596</v>
      </c>
      <c r="AB4285" s="8" t="s">
        <v>7330</v>
      </c>
      <c r="AG4285" s="16">
        <v>0</v>
      </c>
    </row>
    <row r="4286" spans="1:33" x14ac:dyDescent="0.25">
      <c r="A4286" t="s">
        <v>4065</v>
      </c>
      <c r="B4286" t="s">
        <v>8542</v>
      </c>
      <c r="C4286" t="s">
        <v>8542</v>
      </c>
      <c r="G4286" s="1">
        <v>3.2380313637353422</v>
      </c>
      <c r="H4286" s="1">
        <v>9207.6200000000008</v>
      </c>
      <c r="K4286" s="4">
        <v>114963865.7</v>
      </c>
      <c r="L4286" s="5">
        <v>4675001</v>
      </c>
      <c r="M4286" s="6">
        <v>24.59119596</v>
      </c>
      <c r="AB4286" s="8" t="s">
        <v>7330</v>
      </c>
      <c r="AG4286" s="16">
        <v>0</v>
      </c>
    </row>
    <row r="4287" spans="1:33" x14ac:dyDescent="0.25">
      <c r="A4287" t="s">
        <v>4065</v>
      </c>
      <c r="B4287" t="s">
        <v>8543</v>
      </c>
      <c r="C4287" t="s">
        <v>8543</v>
      </c>
      <c r="G4287" s="1">
        <v>3.1785554374069398</v>
      </c>
      <c r="H4287" s="1">
        <v>9372.6200000000008</v>
      </c>
      <c r="K4287" s="4">
        <v>114963865.7</v>
      </c>
      <c r="L4287" s="5">
        <v>4675001</v>
      </c>
      <c r="M4287" s="6">
        <v>24.59119596</v>
      </c>
      <c r="AB4287" s="8" t="s">
        <v>7330</v>
      </c>
      <c r="AG4287" s="16">
        <v>0</v>
      </c>
    </row>
    <row r="4288" spans="1:33" x14ac:dyDescent="0.25">
      <c r="A4288" t="s">
        <v>4065</v>
      </c>
      <c r="B4288" t="s">
        <v>8544</v>
      </c>
      <c r="C4288" t="s">
        <v>8544</v>
      </c>
      <c r="G4288" s="1">
        <v>-0.92256479989396756</v>
      </c>
      <c r="H4288" s="1">
        <v>29160</v>
      </c>
      <c r="K4288" s="4">
        <v>114963865.7</v>
      </c>
      <c r="L4288" s="5">
        <v>4675001</v>
      </c>
      <c r="M4288" s="6">
        <v>24.59119596</v>
      </c>
      <c r="AB4288" s="8" t="s">
        <v>7330</v>
      </c>
      <c r="AG4288" s="16">
        <v>0</v>
      </c>
    </row>
    <row r="4289" spans="1:33" x14ac:dyDescent="0.25">
      <c r="A4289" t="s">
        <v>4065</v>
      </c>
      <c r="B4289" t="s">
        <v>8545</v>
      </c>
      <c r="C4289" t="s">
        <v>8545</v>
      </c>
      <c r="G4289" s="1">
        <v>8.8242050783052832</v>
      </c>
      <c r="H4289" s="1">
        <v>2887.75</v>
      </c>
      <c r="K4289" s="4">
        <v>114963865.7</v>
      </c>
      <c r="L4289" s="5">
        <v>4675001</v>
      </c>
      <c r="M4289" s="6">
        <v>24.59119596</v>
      </c>
      <c r="AB4289" s="8" t="s">
        <v>7330</v>
      </c>
      <c r="AG4289" s="16">
        <v>0</v>
      </c>
    </row>
    <row r="4290" spans="1:33" x14ac:dyDescent="0.25">
      <c r="A4290" t="s">
        <v>4065</v>
      </c>
      <c r="B4290" t="s">
        <v>8545</v>
      </c>
      <c r="C4290" t="s">
        <v>8545</v>
      </c>
      <c r="G4290" s="1">
        <v>-3.7086399625747308</v>
      </c>
      <c r="H4290" s="1">
        <v>2887.75</v>
      </c>
      <c r="K4290" s="4">
        <v>114963865.7</v>
      </c>
      <c r="L4290" s="5">
        <v>4675001</v>
      </c>
      <c r="M4290" s="6">
        <v>24.59119596</v>
      </c>
      <c r="AB4290" s="8" t="s">
        <v>7330</v>
      </c>
      <c r="AG4290" s="16">
        <v>0</v>
      </c>
    </row>
    <row r="4291" spans="1:33" x14ac:dyDescent="0.25">
      <c r="A4291" t="s">
        <v>4065</v>
      </c>
      <c r="B4291" t="s">
        <v>8546</v>
      </c>
      <c r="C4291" t="s">
        <v>8546</v>
      </c>
      <c r="G4291" s="1">
        <v>-12.69823261443616</v>
      </c>
      <c r="H4291" s="1">
        <v>119.34</v>
      </c>
      <c r="K4291" s="4">
        <v>114963865.7</v>
      </c>
      <c r="L4291" s="5">
        <v>4675001</v>
      </c>
      <c r="M4291" s="6">
        <v>24.59119596</v>
      </c>
      <c r="AB4291" s="8" t="s">
        <v>7330</v>
      </c>
      <c r="AG4291" s="16">
        <v>0</v>
      </c>
    </row>
    <row r="4292" spans="1:33" x14ac:dyDescent="0.25">
      <c r="A4292" t="s">
        <v>4065</v>
      </c>
      <c r="B4292" t="s">
        <v>8547</v>
      </c>
      <c r="C4292" t="s">
        <v>8547</v>
      </c>
      <c r="G4292" s="1">
        <v>-0.27540000999999992</v>
      </c>
      <c r="H4292" s="1">
        <v>2897.62</v>
      </c>
      <c r="K4292" s="4">
        <v>114963865.7</v>
      </c>
      <c r="L4292" s="5">
        <v>4675001</v>
      </c>
      <c r="M4292" s="6">
        <v>24.59119596</v>
      </c>
      <c r="AB4292" s="8" t="s">
        <v>7330</v>
      </c>
      <c r="AG4292" s="16">
        <v>0</v>
      </c>
    </row>
    <row r="4293" spans="1:33" x14ac:dyDescent="0.25">
      <c r="A4293" t="s">
        <v>4065</v>
      </c>
      <c r="B4293" t="s">
        <v>8547</v>
      </c>
      <c r="C4293" t="s">
        <v>8547</v>
      </c>
      <c r="G4293" s="1">
        <v>3.7000740544702269</v>
      </c>
      <c r="H4293" s="1">
        <v>2897.62</v>
      </c>
      <c r="K4293" s="4">
        <v>114963865.7</v>
      </c>
      <c r="L4293" s="5">
        <v>4675001</v>
      </c>
      <c r="M4293" s="6">
        <v>24.59119596</v>
      </c>
      <c r="AB4293" s="8" t="s">
        <v>7330</v>
      </c>
      <c r="AG4293" s="16">
        <v>0</v>
      </c>
    </row>
    <row r="4294" spans="1:33" x14ac:dyDescent="0.25">
      <c r="A4294" t="s">
        <v>4065</v>
      </c>
      <c r="B4294" t="s">
        <v>8547</v>
      </c>
      <c r="C4294" t="s">
        <v>8547</v>
      </c>
      <c r="G4294" s="1">
        <v>4.1411162508639124E-3</v>
      </c>
      <c r="H4294" s="1">
        <v>2897.62</v>
      </c>
      <c r="K4294" s="4">
        <v>114963865.7</v>
      </c>
      <c r="L4294" s="5">
        <v>4675001</v>
      </c>
      <c r="M4294" s="6">
        <v>24.59119596</v>
      </c>
      <c r="AB4294" s="8" t="s">
        <v>7330</v>
      </c>
      <c r="AG4294" s="16">
        <v>0</v>
      </c>
    </row>
    <row r="4295" spans="1:33" x14ac:dyDescent="0.25">
      <c r="A4295" t="s">
        <v>4065</v>
      </c>
      <c r="B4295" t="s">
        <v>8548</v>
      </c>
      <c r="C4295" t="s">
        <v>8548</v>
      </c>
      <c r="G4295" s="1">
        <v>-1.658571115735388</v>
      </c>
      <c r="H4295" s="1">
        <v>82.93</v>
      </c>
      <c r="K4295" s="4">
        <v>114963865.7</v>
      </c>
      <c r="L4295" s="5">
        <v>4675001</v>
      </c>
      <c r="M4295" s="6">
        <v>24.59119596</v>
      </c>
      <c r="AB4295" s="8" t="s">
        <v>7330</v>
      </c>
      <c r="AG4295" s="16">
        <v>0</v>
      </c>
    </row>
    <row r="4296" spans="1:33" x14ac:dyDescent="0.25">
      <c r="A4296" t="s">
        <v>4065</v>
      </c>
      <c r="B4296" t="s">
        <v>8549</v>
      </c>
      <c r="C4296" t="s">
        <v>8549</v>
      </c>
      <c r="G4296" s="1">
        <v>-1151.6811930470001</v>
      </c>
      <c r="H4296" s="1">
        <v>511.93</v>
      </c>
      <c r="K4296" s="4">
        <v>114963865.7</v>
      </c>
      <c r="L4296" s="5">
        <v>4675001</v>
      </c>
      <c r="M4296" s="6">
        <v>24.59119596</v>
      </c>
      <c r="AB4296" s="8" t="s">
        <v>7330</v>
      </c>
      <c r="AG4296" s="16">
        <v>0</v>
      </c>
    </row>
    <row r="4297" spans="1:33" x14ac:dyDescent="0.25">
      <c r="A4297" t="s">
        <v>4065</v>
      </c>
      <c r="B4297" t="s">
        <v>8550</v>
      </c>
      <c r="C4297" t="s">
        <v>8550</v>
      </c>
      <c r="G4297" s="1">
        <v>25.073755575940002</v>
      </c>
      <c r="H4297" s="1">
        <v>12.35</v>
      </c>
      <c r="K4297" s="4">
        <v>114963865.7</v>
      </c>
      <c r="L4297" s="5">
        <v>4675001</v>
      </c>
      <c r="M4297" s="6">
        <v>24.59119596</v>
      </c>
      <c r="AB4297" s="8" t="s">
        <v>7330</v>
      </c>
      <c r="AG4297" s="16">
        <v>0</v>
      </c>
    </row>
    <row r="4298" spans="1:33" x14ac:dyDescent="0.25">
      <c r="A4298" t="s">
        <v>4065</v>
      </c>
      <c r="B4298" t="s">
        <v>8551</v>
      </c>
      <c r="C4298" t="s">
        <v>8551</v>
      </c>
      <c r="G4298" s="1">
        <v>1068.5182516049999</v>
      </c>
      <c r="H4298" s="1">
        <v>292.18</v>
      </c>
      <c r="K4298" s="4">
        <v>114963865.7</v>
      </c>
      <c r="L4298" s="5">
        <v>4675001</v>
      </c>
      <c r="M4298" s="6">
        <v>24.59119596</v>
      </c>
      <c r="AB4298" s="8" t="s">
        <v>7330</v>
      </c>
      <c r="AG4298" s="16">
        <v>0</v>
      </c>
    </row>
    <row r="4299" spans="1:33" x14ac:dyDescent="0.25">
      <c r="A4299" t="s">
        <v>4065</v>
      </c>
      <c r="B4299" t="s">
        <v>8552</v>
      </c>
      <c r="C4299" t="s">
        <v>8552</v>
      </c>
      <c r="G4299" s="1">
        <v>21.198869238450001</v>
      </c>
      <c r="H4299" s="1">
        <v>8.85</v>
      </c>
      <c r="K4299" s="4">
        <v>114963865.7</v>
      </c>
      <c r="L4299" s="5">
        <v>4675001</v>
      </c>
      <c r="M4299" s="6">
        <v>24.59119596</v>
      </c>
      <c r="AB4299" s="8" t="s">
        <v>7330</v>
      </c>
      <c r="AG4299" s="16">
        <v>0</v>
      </c>
    </row>
    <row r="4300" spans="1:33" x14ac:dyDescent="0.25">
      <c r="A4300" t="s">
        <v>4065</v>
      </c>
      <c r="B4300" t="s">
        <v>8553</v>
      </c>
      <c r="C4300" t="s">
        <v>8553</v>
      </c>
      <c r="G4300" s="1">
        <v>2.963938667809568E-5</v>
      </c>
      <c r="H4300" s="1">
        <v>1094.99281054634</v>
      </c>
      <c r="K4300" s="4">
        <v>114963865.7</v>
      </c>
      <c r="L4300" s="5">
        <v>4675001</v>
      </c>
      <c r="M4300" s="6">
        <v>24.59119596</v>
      </c>
      <c r="AB4300" s="8" t="s">
        <v>7330</v>
      </c>
      <c r="AG4300" s="16">
        <v>0</v>
      </c>
    </row>
    <row r="4301" spans="1:33" x14ac:dyDescent="0.25">
      <c r="A4301" t="s">
        <v>4065</v>
      </c>
      <c r="B4301" t="s">
        <v>8554</v>
      </c>
      <c r="C4301" t="s">
        <v>8554</v>
      </c>
      <c r="G4301" s="1">
        <v>65.963256663310005</v>
      </c>
      <c r="H4301" s="1">
        <v>39.575000000000003</v>
      </c>
      <c r="K4301" s="4">
        <v>114963865.7</v>
      </c>
      <c r="L4301" s="5">
        <v>4675001</v>
      </c>
      <c r="M4301" s="6">
        <v>24.59119596</v>
      </c>
      <c r="AB4301" s="8" t="s">
        <v>7330</v>
      </c>
      <c r="AG4301" s="16">
        <v>0</v>
      </c>
    </row>
    <row r="4302" spans="1:33" x14ac:dyDescent="0.25">
      <c r="A4302" t="s">
        <v>4065</v>
      </c>
      <c r="B4302" t="s">
        <v>8555</v>
      </c>
      <c r="C4302" t="s">
        <v>8555</v>
      </c>
      <c r="G4302" s="1">
        <v>3242.9230404199998</v>
      </c>
      <c r="H4302" s="1">
        <v>630.20000000000005</v>
      </c>
      <c r="K4302" s="4">
        <v>114963865.7</v>
      </c>
      <c r="L4302" s="5">
        <v>4675001</v>
      </c>
      <c r="M4302" s="6">
        <v>24.59119596</v>
      </c>
      <c r="AB4302" s="8" t="s">
        <v>7330</v>
      </c>
      <c r="AG4302" s="16">
        <v>0</v>
      </c>
    </row>
    <row r="4303" spans="1:33" x14ac:dyDescent="0.25">
      <c r="A4303" t="s">
        <v>4065</v>
      </c>
      <c r="B4303" t="s">
        <v>8556</v>
      </c>
      <c r="C4303" t="s">
        <v>8556</v>
      </c>
      <c r="G4303" s="1">
        <v>-19710.296268453611</v>
      </c>
      <c r="H4303" s="1">
        <v>68.074309297701291</v>
      </c>
      <c r="K4303" s="4">
        <v>114963865.7</v>
      </c>
      <c r="L4303" s="5">
        <v>4675001</v>
      </c>
      <c r="M4303" s="6">
        <v>24.59119596</v>
      </c>
      <c r="AB4303" s="8" t="s">
        <v>7330</v>
      </c>
      <c r="AG4303" s="16">
        <v>0</v>
      </c>
    </row>
    <row r="4304" spans="1:33" x14ac:dyDescent="0.25">
      <c r="A4304" t="s">
        <v>4065</v>
      </c>
      <c r="B4304" t="s">
        <v>8557</v>
      </c>
      <c r="C4304" t="s">
        <v>8557</v>
      </c>
      <c r="G4304" s="1">
        <v>-9069.9635122310665</v>
      </c>
      <c r="H4304" s="1">
        <v>132.3752285941118</v>
      </c>
      <c r="K4304" s="4">
        <v>114963865.7</v>
      </c>
      <c r="L4304" s="5">
        <v>4675001</v>
      </c>
      <c r="M4304" s="6">
        <v>24.59119596</v>
      </c>
      <c r="AB4304" s="8" t="s">
        <v>7330</v>
      </c>
      <c r="AG4304" s="16">
        <v>0</v>
      </c>
    </row>
    <row r="4305" spans="1:33" x14ac:dyDescent="0.25">
      <c r="A4305" t="s">
        <v>4065</v>
      </c>
      <c r="B4305" t="s">
        <v>8558</v>
      </c>
      <c r="C4305" t="s">
        <v>8558</v>
      </c>
      <c r="G4305" s="1">
        <v>17609.66741365477</v>
      </c>
      <c r="H4305" s="1">
        <v>75.261936640844723</v>
      </c>
      <c r="K4305" s="4">
        <v>114963865.7</v>
      </c>
      <c r="L4305" s="5">
        <v>4675001</v>
      </c>
      <c r="M4305" s="6">
        <v>24.59119596</v>
      </c>
      <c r="AB4305" s="8" t="s">
        <v>7330</v>
      </c>
      <c r="AG4305" s="16">
        <v>0</v>
      </c>
    </row>
    <row r="4306" spans="1:33" x14ac:dyDescent="0.25">
      <c r="A4306" t="s">
        <v>4065</v>
      </c>
      <c r="B4306" t="s">
        <v>8559</v>
      </c>
      <c r="C4306" t="s">
        <v>8559</v>
      </c>
      <c r="G4306" s="1">
        <v>13842.680288148371</v>
      </c>
      <c r="H4306" s="1">
        <v>109.60719378850099</v>
      </c>
      <c r="K4306" s="4">
        <v>114963865.7</v>
      </c>
      <c r="L4306" s="5">
        <v>4675001</v>
      </c>
      <c r="M4306" s="6">
        <v>24.59119596</v>
      </c>
      <c r="AB4306" s="8" t="s">
        <v>7330</v>
      </c>
      <c r="AG4306" s="16">
        <v>0</v>
      </c>
    </row>
    <row r="4307" spans="1:33" x14ac:dyDescent="0.25">
      <c r="A4307" t="s">
        <v>4065</v>
      </c>
      <c r="B4307" t="s">
        <v>8560</v>
      </c>
      <c r="C4307" t="s">
        <v>8560</v>
      </c>
      <c r="G4307" s="1">
        <v>16644.18609099348</v>
      </c>
      <c r="H4307" s="1">
        <v>121.57367629171981</v>
      </c>
      <c r="K4307" s="4">
        <v>114963865.7</v>
      </c>
      <c r="L4307" s="5">
        <v>4675001</v>
      </c>
      <c r="M4307" s="6">
        <v>24.59119596</v>
      </c>
      <c r="AB4307" s="8" t="s">
        <v>7330</v>
      </c>
      <c r="AG4307" s="16">
        <v>0</v>
      </c>
    </row>
    <row r="4308" spans="1:33" x14ac:dyDescent="0.25">
      <c r="A4308" t="s">
        <v>4065</v>
      </c>
      <c r="B4308" t="s">
        <v>8561</v>
      </c>
      <c r="C4308" t="s">
        <v>8561</v>
      </c>
      <c r="G4308" s="1">
        <v>-4439515.4821951082</v>
      </c>
      <c r="H4308" s="1">
        <v>0.65250027314549486</v>
      </c>
      <c r="K4308" s="4">
        <v>114963865.7</v>
      </c>
      <c r="L4308" s="5">
        <v>4675001</v>
      </c>
      <c r="M4308" s="6">
        <v>24.59119596</v>
      </c>
      <c r="AB4308" s="8" t="s">
        <v>7330</v>
      </c>
      <c r="AG4308" s="16">
        <v>0</v>
      </c>
    </row>
    <row r="4309" spans="1:33" x14ac:dyDescent="0.25">
      <c r="A4309" t="s">
        <v>4065</v>
      </c>
      <c r="B4309" t="s">
        <v>8562</v>
      </c>
      <c r="C4309" t="s">
        <v>8562</v>
      </c>
      <c r="G4309" s="1">
        <v>-171288.93757046349</v>
      </c>
      <c r="H4309" s="1">
        <v>8.7929245925750354</v>
      </c>
      <c r="K4309" s="4">
        <v>114963865.7</v>
      </c>
      <c r="L4309" s="5">
        <v>4675001</v>
      </c>
      <c r="M4309" s="6">
        <v>24.59119596</v>
      </c>
      <c r="AB4309" s="8" t="s">
        <v>7330</v>
      </c>
      <c r="AG4309" s="16">
        <v>0</v>
      </c>
    </row>
    <row r="4310" spans="1:33" x14ac:dyDescent="0.25">
      <c r="A4310" t="s">
        <v>4065</v>
      </c>
      <c r="B4310" t="s">
        <v>8563</v>
      </c>
      <c r="C4310" t="s">
        <v>8563</v>
      </c>
      <c r="G4310" s="1">
        <v>-55901.752848937911</v>
      </c>
      <c r="H4310" s="1">
        <v>10.13375493936414</v>
      </c>
      <c r="K4310" s="4">
        <v>114963865.7</v>
      </c>
      <c r="L4310" s="5">
        <v>4675001</v>
      </c>
      <c r="M4310" s="6">
        <v>24.59119596</v>
      </c>
      <c r="AB4310" s="8" t="s">
        <v>7330</v>
      </c>
      <c r="AG4310" s="16">
        <v>0</v>
      </c>
    </row>
    <row r="4311" spans="1:33" x14ac:dyDescent="0.25">
      <c r="A4311" t="s">
        <v>4065</v>
      </c>
      <c r="B4311" t="s">
        <v>8564</v>
      </c>
      <c r="C4311" t="s">
        <v>8564</v>
      </c>
      <c r="G4311" s="1">
        <v>-10382.717938248819</v>
      </c>
      <c r="H4311" s="1">
        <v>107.9163669253581</v>
      </c>
      <c r="K4311" s="4">
        <v>114963865.7</v>
      </c>
      <c r="L4311" s="5">
        <v>4675001</v>
      </c>
      <c r="M4311" s="6">
        <v>24.59119596</v>
      </c>
      <c r="AB4311" s="8" t="s">
        <v>7330</v>
      </c>
      <c r="AG4311" s="16">
        <v>0</v>
      </c>
    </row>
    <row r="4312" spans="1:33" x14ac:dyDescent="0.25">
      <c r="A4312" t="s">
        <v>4065</v>
      </c>
      <c r="B4312" t="s">
        <v>8565</v>
      </c>
      <c r="C4312" t="s">
        <v>8565</v>
      </c>
      <c r="G4312" s="1">
        <v>20718.215479231851</v>
      </c>
      <c r="H4312" s="1">
        <v>62.311841836768082</v>
      </c>
      <c r="K4312" s="4">
        <v>114963865.7</v>
      </c>
      <c r="L4312" s="5">
        <v>4675001</v>
      </c>
      <c r="M4312" s="6">
        <v>24.59119596</v>
      </c>
      <c r="AB4312" s="8" t="s">
        <v>7330</v>
      </c>
      <c r="AG4312" s="16">
        <v>0</v>
      </c>
    </row>
    <row r="4313" spans="1:33" x14ac:dyDescent="0.25">
      <c r="A4313" t="s">
        <v>4065</v>
      </c>
      <c r="B4313" t="s">
        <v>8566</v>
      </c>
      <c r="C4313" t="s">
        <v>8566</v>
      </c>
      <c r="G4313" s="1">
        <v>3.4623637056011298</v>
      </c>
      <c r="H4313" s="1">
        <v>74.36</v>
      </c>
      <c r="K4313" s="4">
        <v>114963865.7</v>
      </c>
      <c r="L4313" s="5">
        <v>4675001</v>
      </c>
      <c r="M4313" s="6">
        <v>24.59119596</v>
      </c>
      <c r="AB4313" s="8" t="s">
        <v>7330</v>
      </c>
      <c r="AG4313" s="16">
        <v>0</v>
      </c>
    </row>
    <row r="4314" spans="1:33" x14ac:dyDescent="0.25">
      <c r="A4314" t="s">
        <v>4065</v>
      </c>
      <c r="B4314" t="s">
        <v>8567</v>
      </c>
      <c r="C4314" t="s">
        <v>8567</v>
      </c>
      <c r="G4314" s="1">
        <v>-3972.890365619</v>
      </c>
      <c r="H4314" s="1">
        <v>99.72</v>
      </c>
      <c r="K4314" s="4">
        <v>114963865.7</v>
      </c>
      <c r="L4314" s="5">
        <v>4675001</v>
      </c>
      <c r="M4314" s="6">
        <v>24.59119596</v>
      </c>
      <c r="AB4314" s="8" t="s">
        <v>7330</v>
      </c>
      <c r="AG4314" s="16">
        <v>0</v>
      </c>
    </row>
    <row r="4315" spans="1:33" x14ac:dyDescent="0.25">
      <c r="A4315" t="s">
        <v>4065</v>
      </c>
      <c r="B4315" t="s">
        <v>8568</v>
      </c>
      <c r="C4315" t="s">
        <v>8568</v>
      </c>
      <c r="G4315" s="1">
        <v>74.323871237899994</v>
      </c>
      <c r="H4315" s="1">
        <v>3.875</v>
      </c>
      <c r="K4315" s="4">
        <v>114963865.7</v>
      </c>
      <c r="L4315" s="5">
        <v>4675001</v>
      </c>
      <c r="M4315" s="6">
        <v>24.59119596</v>
      </c>
      <c r="AB4315" s="8" t="s">
        <v>7330</v>
      </c>
      <c r="AG4315" s="16">
        <v>0</v>
      </c>
    </row>
    <row r="4316" spans="1:33" x14ac:dyDescent="0.25">
      <c r="A4316" t="s">
        <v>4065</v>
      </c>
      <c r="B4316" t="s">
        <v>8569</v>
      </c>
      <c r="C4316" t="s">
        <v>8569</v>
      </c>
      <c r="G4316" s="1">
        <v>218.699989684</v>
      </c>
      <c r="H4316" s="1">
        <v>14.9</v>
      </c>
      <c r="K4316" s="4">
        <v>114963865.7</v>
      </c>
      <c r="L4316" s="5">
        <v>4675001</v>
      </c>
      <c r="M4316" s="6">
        <v>24.59119596</v>
      </c>
      <c r="AB4316" s="8" t="s">
        <v>7330</v>
      </c>
      <c r="AG4316" s="16">
        <v>0</v>
      </c>
    </row>
    <row r="4317" spans="1:33" x14ac:dyDescent="0.25">
      <c r="A4317" t="s">
        <v>4065</v>
      </c>
      <c r="B4317" t="s">
        <v>8570</v>
      </c>
      <c r="C4317" t="s">
        <v>8570</v>
      </c>
      <c r="G4317" s="1">
        <v>10402.897690887001</v>
      </c>
      <c r="H4317" s="1">
        <v>427.85</v>
      </c>
      <c r="K4317" s="4">
        <v>114963865.7</v>
      </c>
      <c r="L4317" s="5">
        <v>4675001</v>
      </c>
      <c r="M4317" s="6">
        <v>24.59119596</v>
      </c>
      <c r="AB4317" s="8" t="s">
        <v>7330</v>
      </c>
      <c r="AG4317" s="16">
        <v>0</v>
      </c>
    </row>
    <row r="4318" spans="1:33" x14ac:dyDescent="0.25">
      <c r="A4318" t="s">
        <v>4065</v>
      </c>
      <c r="B4318" t="s">
        <v>8571</v>
      </c>
      <c r="C4318" t="s">
        <v>8571</v>
      </c>
      <c r="G4318" s="1">
        <v>-26.295684887485201</v>
      </c>
      <c r="H4318" s="1">
        <v>592.25</v>
      </c>
      <c r="K4318" s="4">
        <v>114963865.7</v>
      </c>
      <c r="L4318" s="5">
        <v>4675001</v>
      </c>
      <c r="M4318" s="6">
        <v>24.59119596</v>
      </c>
      <c r="AB4318" s="8" t="s">
        <v>7330</v>
      </c>
      <c r="AG4318" s="16">
        <v>0</v>
      </c>
    </row>
    <row r="4319" spans="1:33" x14ac:dyDescent="0.25">
      <c r="A4319" t="s">
        <v>4065</v>
      </c>
      <c r="B4319" t="s">
        <v>8571</v>
      </c>
      <c r="C4319" t="s">
        <v>8571</v>
      </c>
      <c r="G4319" s="1">
        <v>-2.3605573249999998</v>
      </c>
      <c r="H4319" s="1">
        <v>5.9225000000000003</v>
      </c>
      <c r="K4319" s="4">
        <v>114963865.7</v>
      </c>
      <c r="L4319" s="5">
        <v>4675001</v>
      </c>
      <c r="M4319" s="6">
        <v>24.59119596</v>
      </c>
      <c r="AB4319" s="8" t="s">
        <v>7330</v>
      </c>
      <c r="AG4319" s="16">
        <v>0</v>
      </c>
    </row>
    <row r="4320" spans="1:33" x14ac:dyDescent="0.25">
      <c r="A4320" t="s">
        <v>4065</v>
      </c>
      <c r="B4320" t="s">
        <v>8572</v>
      </c>
      <c r="C4320" t="s">
        <v>8572</v>
      </c>
      <c r="G4320" s="1">
        <v>-350012.69425802142</v>
      </c>
      <c r="K4320" s="4">
        <v>114963865.7</v>
      </c>
      <c r="L4320" s="5">
        <v>4675001</v>
      </c>
      <c r="M4320" s="6">
        <v>24.59119596</v>
      </c>
      <c r="AB4320" s="8" t="s">
        <v>7330</v>
      </c>
      <c r="AG4320" s="16">
        <v>0</v>
      </c>
    </row>
    <row r="4321" spans="1:33" x14ac:dyDescent="0.25">
      <c r="A4321" t="s">
        <v>4065</v>
      </c>
      <c r="B4321" t="s">
        <v>8573</v>
      </c>
      <c r="C4321" t="s">
        <v>8573</v>
      </c>
      <c r="G4321" s="1">
        <v>8625149.5031373594</v>
      </c>
      <c r="H4321" s="1">
        <v>4.9225437737205002E-2</v>
      </c>
      <c r="K4321" s="4">
        <v>114963865.7</v>
      </c>
      <c r="L4321" s="5">
        <v>4675001</v>
      </c>
      <c r="M4321" s="6">
        <v>24.59119596</v>
      </c>
      <c r="AB4321" s="8" t="s">
        <v>7330</v>
      </c>
      <c r="AG4321" s="16">
        <v>0</v>
      </c>
    </row>
    <row r="4322" spans="1:33" x14ac:dyDescent="0.25">
      <c r="A4322" t="s">
        <v>4065</v>
      </c>
      <c r="B4322" t="s">
        <v>8574</v>
      </c>
      <c r="C4322" t="s">
        <v>8574</v>
      </c>
      <c r="G4322" s="1">
        <v>62.840348637000012</v>
      </c>
      <c r="H4322" s="1">
        <v>71.239999999999995</v>
      </c>
      <c r="K4322" s="4">
        <v>114963865.7</v>
      </c>
      <c r="L4322" s="5">
        <v>4675001</v>
      </c>
      <c r="M4322" s="6">
        <v>24.59119596</v>
      </c>
      <c r="AB4322" s="8" t="s">
        <v>7330</v>
      </c>
      <c r="AG4322" s="16">
        <v>0</v>
      </c>
    </row>
    <row r="4323" spans="1:33" x14ac:dyDescent="0.25">
      <c r="A4323" t="s">
        <v>4065</v>
      </c>
      <c r="B4323" t="s">
        <v>8575</v>
      </c>
      <c r="C4323" t="s">
        <v>8575</v>
      </c>
      <c r="G4323" s="1">
        <v>1.0623912715699999</v>
      </c>
      <c r="H4323" s="1">
        <v>1.925</v>
      </c>
      <c r="K4323" s="4">
        <v>114963865.7</v>
      </c>
      <c r="L4323" s="5">
        <v>4675001</v>
      </c>
      <c r="M4323" s="6">
        <v>24.59119596</v>
      </c>
      <c r="AB4323" s="8" t="s">
        <v>7330</v>
      </c>
      <c r="AG4323" s="16">
        <v>0</v>
      </c>
    </row>
    <row r="4324" spans="1:33" x14ac:dyDescent="0.25">
      <c r="A4324" t="s">
        <v>4065</v>
      </c>
      <c r="B4324" t="s">
        <v>8576</v>
      </c>
      <c r="C4324" t="s">
        <v>8576</v>
      </c>
      <c r="G4324" s="1">
        <v>13.394022829740001</v>
      </c>
      <c r="H4324" s="1">
        <v>43.725000000000001</v>
      </c>
      <c r="K4324" s="4">
        <v>114963865.7</v>
      </c>
      <c r="L4324" s="5">
        <v>4675001</v>
      </c>
      <c r="M4324" s="6">
        <v>24.59119596</v>
      </c>
      <c r="AB4324" s="8" t="s">
        <v>7330</v>
      </c>
      <c r="AG4324" s="16">
        <v>0</v>
      </c>
    </row>
    <row r="4325" spans="1:33" x14ac:dyDescent="0.25">
      <c r="A4325" t="s">
        <v>4065</v>
      </c>
      <c r="B4325" t="s">
        <v>8577</v>
      </c>
      <c r="C4325" t="s">
        <v>8577</v>
      </c>
      <c r="G4325" s="1">
        <v>-651.87054896500001</v>
      </c>
      <c r="H4325" s="1">
        <v>881.79</v>
      </c>
      <c r="K4325" s="4">
        <v>114963865.7</v>
      </c>
      <c r="L4325" s="5">
        <v>4675001</v>
      </c>
      <c r="M4325" s="6">
        <v>24.59119596</v>
      </c>
      <c r="AB4325" s="8" t="s">
        <v>7330</v>
      </c>
      <c r="AG4325" s="16">
        <v>0</v>
      </c>
    </row>
    <row r="4326" spans="1:33" x14ac:dyDescent="0.25">
      <c r="A4326" t="s">
        <v>4065</v>
      </c>
      <c r="B4326" t="s">
        <v>8578</v>
      </c>
      <c r="C4326" t="s">
        <v>8578</v>
      </c>
      <c r="G4326" s="1">
        <v>3.6320593214729651</v>
      </c>
      <c r="H4326" s="1">
        <v>4.6159999999999997</v>
      </c>
      <c r="K4326" s="4">
        <v>114963865.7</v>
      </c>
      <c r="L4326" s="5">
        <v>4675001</v>
      </c>
      <c r="M4326" s="6">
        <v>24.59119596</v>
      </c>
      <c r="AB4326" s="8" t="s">
        <v>7330</v>
      </c>
      <c r="AG4326" s="16">
        <v>0</v>
      </c>
    </row>
    <row r="4327" spans="1:33" x14ac:dyDescent="0.25">
      <c r="A4327" t="s">
        <v>4065</v>
      </c>
      <c r="B4327" t="s">
        <v>8579</v>
      </c>
      <c r="C4327" t="s">
        <v>8579</v>
      </c>
      <c r="G4327" s="1">
        <v>-1.180142590204317</v>
      </c>
      <c r="H4327" s="1">
        <v>3.6720000000000002</v>
      </c>
      <c r="K4327" s="4">
        <v>114963865.7</v>
      </c>
      <c r="L4327" s="5">
        <v>4675001</v>
      </c>
      <c r="M4327" s="6">
        <v>24.59119596</v>
      </c>
      <c r="AB4327" s="8" t="s">
        <v>7330</v>
      </c>
      <c r="AG4327" s="16">
        <v>0</v>
      </c>
    </row>
    <row r="4328" spans="1:33" x14ac:dyDescent="0.25">
      <c r="A4328" t="s">
        <v>4065</v>
      </c>
      <c r="B4328" t="s">
        <v>8579</v>
      </c>
      <c r="C4328" t="s">
        <v>8579</v>
      </c>
      <c r="G4328" s="1">
        <v>0.24229665455814001</v>
      </c>
      <c r="H4328" s="1">
        <v>3.3540000000000001</v>
      </c>
      <c r="K4328" s="4">
        <v>114963865.7</v>
      </c>
      <c r="L4328" s="5">
        <v>4675001</v>
      </c>
      <c r="M4328" s="6">
        <v>24.59119596</v>
      </c>
      <c r="AB4328" s="8" t="s">
        <v>7330</v>
      </c>
      <c r="AG4328" s="16">
        <v>0</v>
      </c>
    </row>
    <row r="4329" spans="1:33" x14ac:dyDescent="0.25">
      <c r="A4329" t="s">
        <v>4065</v>
      </c>
      <c r="B4329" t="s">
        <v>1737</v>
      </c>
      <c r="C4329" t="s">
        <v>1737</v>
      </c>
      <c r="G4329" s="1">
        <v>-32.347783894406973</v>
      </c>
      <c r="H4329" s="1">
        <v>3.1120000000000001</v>
      </c>
      <c r="K4329" s="4">
        <v>114963865.7</v>
      </c>
      <c r="L4329" s="5">
        <v>4675001</v>
      </c>
      <c r="M4329" s="6">
        <v>24.59119596</v>
      </c>
      <c r="AB4329" s="8" t="s">
        <v>7330</v>
      </c>
      <c r="AG4329" s="16">
        <v>0</v>
      </c>
    </row>
    <row r="4330" spans="1:33" x14ac:dyDescent="0.25">
      <c r="A4330" t="s">
        <v>4065</v>
      </c>
      <c r="B4330" t="s">
        <v>1737</v>
      </c>
      <c r="C4330" t="s">
        <v>1737</v>
      </c>
      <c r="G4330" s="1">
        <v>-2.1571780739999999</v>
      </c>
      <c r="H4330" s="1">
        <v>3.1120000000000001</v>
      </c>
      <c r="K4330" s="4">
        <v>114963865.7</v>
      </c>
      <c r="L4330" s="5">
        <v>4675001</v>
      </c>
      <c r="M4330" s="6">
        <v>24.59119596</v>
      </c>
      <c r="AB4330" s="8" t="s">
        <v>7330</v>
      </c>
      <c r="AG4330" s="16">
        <v>0</v>
      </c>
    </row>
    <row r="4331" spans="1:33" x14ac:dyDescent="0.25">
      <c r="A4331" t="s">
        <v>4065</v>
      </c>
      <c r="B4331" t="s">
        <v>1737</v>
      </c>
      <c r="C4331" t="s">
        <v>1737</v>
      </c>
      <c r="G4331" s="1">
        <v>-1.613883956757449E-5</v>
      </c>
      <c r="H4331" s="1">
        <v>3.1120000000000001</v>
      </c>
      <c r="K4331" s="4">
        <v>114963865.7</v>
      </c>
      <c r="L4331" s="5">
        <v>4675001</v>
      </c>
      <c r="M4331" s="6">
        <v>24.59119596</v>
      </c>
      <c r="AB4331" s="8" t="s">
        <v>7330</v>
      </c>
      <c r="AG4331" s="16">
        <v>0</v>
      </c>
    </row>
    <row r="4332" spans="1:33" x14ac:dyDescent="0.25">
      <c r="A4332" t="s">
        <v>4065</v>
      </c>
      <c r="B4332" t="s">
        <v>1737</v>
      </c>
      <c r="C4332" t="s">
        <v>1737</v>
      </c>
      <c r="G4332" s="1">
        <v>-24.534033704377009</v>
      </c>
      <c r="H4332" s="1">
        <v>3.1120000000000001</v>
      </c>
      <c r="K4332" s="4">
        <v>114963865.7</v>
      </c>
      <c r="L4332" s="5">
        <v>4675001</v>
      </c>
      <c r="M4332" s="6">
        <v>24.59119596</v>
      </c>
      <c r="AB4332" s="8" t="s">
        <v>7330</v>
      </c>
      <c r="AG4332" s="16">
        <v>0</v>
      </c>
    </row>
    <row r="4333" spans="1:33" x14ac:dyDescent="0.25">
      <c r="A4333" t="s">
        <v>4065</v>
      </c>
      <c r="B4333" t="s">
        <v>1741</v>
      </c>
      <c r="C4333" t="s">
        <v>1741</v>
      </c>
      <c r="G4333" s="1">
        <v>-0.85083778440912061</v>
      </c>
      <c r="H4333" s="1">
        <v>3.0880000000000001</v>
      </c>
      <c r="K4333" s="4">
        <v>114963865.7</v>
      </c>
      <c r="L4333" s="5">
        <v>4675001</v>
      </c>
      <c r="M4333" s="6">
        <v>24.59119596</v>
      </c>
      <c r="AB4333" s="8" t="s">
        <v>7330</v>
      </c>
      <c r="AG4333" s="16">
        <v>0</v>
      </c>
    </row>
    <row r="4334" spans="1:33" x14ac:dyDescent="0.25">
      <c r="A4334" t="s">
        <v>4065</v>
      </c>
      <c r="B4334" t="s">
        <v>8580</v>
      </c>
      <c r="C4334" t="s">
        <v>8580</v>
      </c>
      <c r="G4334" s="1">
        <v>-5.6500483035198217</v>
      </c>
      <c r="H4334" s="1">
        <v>3.4089999999999998</v>
      </c>
      <c r="K4334" s="4">
        <v>114963865.7</v>
      </c>
      <c r="L4334" s="5">
        <v>4675001</v>
      </c>
      <c r="M4334" s="6">
        <v>24.59119596</v>
      </c>
      <c r="AB4334" s="8" t="s">
        <v>7330</v>
      </c>
      <c r="AG4334" s="16">
        <v>0</v>
      </c>
    </row>
    <row r="4335" spans="1:33" x14ac:dyDescent="0.25">
      <c r="A4335" t="s">
        <v>4065</v>
      </c>
      <c r="B4335" t="s">
        <v>1745</v>
      </c>
      <c r="C4335" t="s">
        <v>1745</v>
      </c>
      <c r="G4335" s="1">
        <v>20.49764387044457</v>
      </c>
      <c r="H4335" s="1">
        <v>3.1760000000000002</v>
      </c>
      <c r="K4335" s="4">
        <v>114963865.7</v>
      </c>
      <c r="L4335" s="5">
        <v>4675001</v>
      </c>
      <c r="M4335" s="6">
        <v>24.59119596</v>
      </c>
      <c r="AB4335" s="8" t="s">
        <v>7330</v>
      </c>
      <c r="AG4335" s="16">
        <v>0</v>
      </c>
    </row>
    <row r="4336" spans="1:33" x14ac:dyDescent="0.25">
      <c r="A4336" t="s">
        <v>4065</v>
      </c>
      <c r="B4336" t="s">
        <v>1749</v>
      </c>
      <c r="C4336" t="s">
        <v>1749</v>
      </c>
      <c r="G4336" s="1">
        <v>22.26255769394124</v>
      </c>
      <c r="H4336" s="1">
        <v>3.36</v>
      </c>
      <c r="K4336" s="4">
        <v>114963865.7</v>
      </c>
      <c r="L4336" s="5">
        <v>4675001</v>
      </c>
      <c r="M4336" s="6">
        <v>24.59119596</v>
      </c>
      <c r="AB4336" s="8" t="s">
        <v>7330</v>
      </c>
      <c r="AG4336" s="16">
        <v>0</v>
      </c>
    </row>
    <row r="4337" spans="1:33" x14ac:dyDescent="0.25">
      <c r="A4337" t="s">
        <v>4065</v>
      </c>
      <c r="B4337" t="s">
        <v>1753</v>
      </c>
      <c r="C4337" t="s">
        <v>1753</v>
      </c>
      <c r="G4337" s="1">
        <v>-21.036771810290599</v>
      </c>
      <c r="H4337" s="1">
        <v>3.536</v>
      </c>
      <c r="K4337" s="4">
        <v>114963865.7</v>
      </c>
      <c r="L4337" s="5">
        <v>4675001</v>
      </c>
      <c r="M4337" s="6">
        <v>24.59119596</v>
      </c>
      <c r="AB4337" s="8" t="s">
        <v>7330</v>
      </c>
      <c r="AG4337" s="16">
        <v>0</v>
      </c>
    </row>
    <row r="4338" spans="1:33" x14ac:dyDescent="0.25">
      <c r="A4338" t="s">
        <v>4065</v>
      </c>
      <c r="B4338" t="s">
        <v>1759</v>
      </c>
      <c r="C4338" t="s">
        <v>1759</v>
      </c>
      <c r="G4338" s="1">
        <v>1.3121530714040639</v>
      </c>
      <c r="H4338" s="1">
        <v>3.5470000000000002</v>
      </c>
      <c r="K4338" s="4">
        <v>114963865.7</v>
      </c>
      <c r="L4338" s="5">
        <v>4675001</v>
      </c>
      <c r="M4338" s="6">
        <v>24.59119596</v>
      </c>
      <c r="AB4338" s="8" t="s">
        <v>7330</v>
      </c>
      <c r="AG4338" s="16">
        <v>0</v>
      </c>
    </row>
    <row r="4339" spans="1:33" x14ac:dyDescent="0.25">
      <c r="A4339" t="s">
        <v>4065</v>
      </c>
      <c r="B4339" t="s">
        <v>1763</v>
      </c>
      <c r="C4339" t="s">
        <v>1763</v>
      </c>
      <c r="G4339" s="1">
        <v>20.51994899158203</v>
      </c>
      <c r="H4339" s="1">
        <v>3.621</v>
      </c>
      <c r="K4339" s="4">
        <v>114963865.7</v>
      </c>
      <c r="L4339" s="5">
        <v>4675001</v>
      </c>
      <c r="M4339" s="6">
        <v>24.59119596</v>
      </c>
      <c r="AB4339" s="8" t="s">
        <v>7330</v>
      </c>
      <c r="AG4339" s="16">
        <v>0</v>
      </c>
    </row>
    <row r="4340" spans="1:33" x14ac:dyDescent="0.25">
      <c r="A4340" t="s">
        <v>4065</v>
      </c>
      <c r="B4340" t="s">
        <v>8581</v>
      </c>
      <c r="C4340" t="s">
        <v>8581</v>
      </c>
      <c r="G4340" s="1">
        <v>0.51820598047721211</v>
      </c>
      <c r="H4340" s="1">
        <v>3.8959999999999999</v>
      </c>
      <c r="K4340" s="4">
        <v>114963865.7</v>
      </c>
      <c r="L4340" s="5">
        <v>4675001</v>
      </c>
      <c r="M4340" s="6">
        <v>24.59119596</v>
      </c>
      <c r="AB4340" s="8" t="s">
        <v>7330</v>
      </c>
      <c r="AG4340" s="16">
        <v>0</v>
      </c>
    </row>
    <row r="4341" spans="1:33" x14ac:dyDescent="0.25">
      <c r="A4341" t="s">
        <v>4065</v>
      </c>
      <c r="B4341" t="s">
        <v>8582</v>
      </c>
      <c r="C4341" t="s">
        <v>8582</v>
      </c>
      <c r="G4341" s="1">
        <v>-14.07672448711372</v>
      </c>
      <c r="H4341" s="1">
        <v>4.3419999999999996</v>
      </c>
      <c r="K4341" s="4">
        <v>114963865.7</v>
      </c>
      <c r="L4341" s="5">
        <v>4675001</v>
      </c>
      <c r="M4341" s="6">
        <v>24.59119596</v>
      </c>
      <c r="AB4341" s="8" t="s">
        <v>7330</v>
      </c>
      <c r="AG4341" s="16">
        <v>0</v>
      </c>
    </row>
    <row r="4342" spans="1:33" x14ac:dyDescent="0.25">
      <c r="A4342" t="s">
        <v>4065</v>
      </c>
      <c r="B4342" t="s">
        <v>8583</v>
      </c>
      <c r="C4342" t="s">
        <v>8583</v>
      </c>
      <c r="G4342" s="1">
        <v>0.1125505946392092</v>
      </c>
      <c r="H4342" s="1">
        <v>39956.428571428602</v>
      </c>
      <c r="K4342" s="4">
        <v>114963865.7</v>
      </c>
      <c r="L4342" s="5">
        <v>4675001</v>
      </c>
      <c r="M4342" s="6">
        <v>24.59119596</v>
      </c>
      <c r="AB4342" s="8" t="s">
        <v>7330</v>
      </c>
      <c r="AG4342" s="16">
        <v>0</v>
      </c>
    </row>
    <row r="4343" spans="1:33" x14ac:dyDescent="0.25">
      <c r="A4343" t="s">
        <v>4065</v>
      </c>
      <c r="B4343" t="s">
        <v>8583</v>
      </c>
      <c r="C4343" t="s">
        <v>8583</v>
      </c>
      <c r="G4343" s="1">
        <v>1.90863402557492E-4</v>
      </c>
      <c r="H4343" s="1">
        <v>249.69016926995781</v>
      </c>
      <c r="K4343" s="4">
        <v>114963865.7</v>
      </c>
      <c r="L4343" s="5">
        <v>4675001</v>
      </c>
      <c r="M4343" s="6">
        <v>24.59119596</v>
      </c>
      <c r="AB4343" s="8" t="s">
        <v>7330</v>
      </c>
      <c r="AG4343" s="16">
        <v>0</v>
      </c>
    </row>
    <row r="4344" spans="1:33" x14ac:dyDescent="0.25">
      <c r="A4344" t="s">
        <v>4065</v>
      </c>
      <c r="B4344" t="s">
        <v>8584</v>
      </c>
      <c r="C4344" t="s">
        <v>8584</v>
      </c>
      <c r="G4344" s="1">
        <v>1.68683123014022</v>
      </c>
      <c r="H4344" s="1">
        <v>39340</v>
      </c>
      <c r="K4344" s="4">
        <v>114963865.7</v>
      </c>
      <c r="L4344" s="5">
        <v>4675001</v>
      </c>
      <c r="M4344" s="6">
        <v>24.59119596</v>
      </c>
      <c r="AB4344" s="8" t="s">
        <v>7330</v>
      </c>
      <c r="AG4344" s="16">
        <v>0</v>
      </c>
    </row>
    <row r="4345" spans="1:33" x14ac:dyDescent="0.25">
      <c r="A4345" t="s">
        <v>4065</v>
      </c>
      <c r="B4345" t="s">
        <v>8585</v>
      </c>
      <c r="C4345" t="s">
        <v>8585</v>
      </c>
      <c r="G4345" s="1">
        <v>176.59520236474381</v>
      </c>
      <c r="K4345" s="4">
        <v>114963865.7</v>
      </c>
      <c r="L4345" s="5">
        <v>4675001</v>
      </c>
      <c r="M4345" s="6">
        <v>24.59119596</v>
      </c>
      <c r="AB4345" s="8" t="s">
        <v>7330</v>
      </c>
      <c r="AG4345" s="16">
        <v>0</v>
      </c>
    </row>
    <row r="4346" spans="1:33" x14ac:dyDescent="0.25">
      <c r="A4346" t="s">
        <v>4065</v>
      </c>
      <c r="B4346" t="s">
        <v>8586</v>
      </c>
      <c r="C4346" t="s">
        <v>8586</v>
      </c>
      <c r="G4346" s="1">
        <v>-16.02049444436636</v>
      </c>
      <c r="K4346" s="4">
        <v>114963865.7</v>
      </c>
      <c r="L4346" s="5">
        <v>4675001</v>
      </c>
      <c r="M4346" s="6">
        <v>24.59119596</v>
      </c>
      <c r="AB4346" s="8" t="s">
        <v>7330</v>
      </c>
      <c r="AG4346" s="16">
        <v>0</v>
      </c>
    </row>
    <row r="4347" spans="1:33" x14ac:dyDescent="0.25">
      <c r="A4347" t="s">
        <v>4065</v>
      </c>
      <c r="B4347" t="s">
        <v>8587</v>
      </c>
      <c r="C4347" t="s">
        <v>8587</v>
      </c>
      <c r="G4347" s="1">
        <v>312.28842878500001</v>
      </c>
      <c r="H4347" s="1">
        <v>1077.05</v>
      </c>
      <c r="K4347" s="4">
        <v>114963865.7</v>
      </c>
      <c r="L4347" s="5">
        <v>4675001</v>
      </c>
      <c r="M4347" s="6">
        <v>24.59119596</v>
      </c>
      <c r="AB4347" s="8" t="s">
        <v>7330</v>
      </c>
      <c r="AG4347" s="16">
        <v>0</v>
      </c>
    </row>
    <row r="4348" spans="1:33" x14ac:dyDescent="0.25">
      <c r="A4348" t="s">
        <v>4065</v>
      </c>
      <c r="B4348" t="s">
        <v>8588</v>
      </c>
      <c r="C4348" t="s">
        <v>8588</v>
      </c>
      <c r="G4348" s="1">
        <v>6.0518771057</v>
      </c>
      <c r="H4348" s="1">
        <v>61.55</v>
      </c>
      <c r="K4348" s="4">
        <v>114963865.7</v>
      </c>
      <c r="L4348" s="5">
        <v>4675001</v>
      </c>
      <c r="M4348" s="6">
        <v>24.59119596</v>
      </c>
      <c r="AB4348" s="8" t="s">
        <v>7330</v>
      </c>
      <c r="AG4348" s="16">
        <v>0</v>
      </c>
    </row>
    <row r="4349" spans="1:33" x14ac:dyDescent="0.25">
      <c r="A4349" t="s">
        <v>4065</v>
      </c>
      <c r="B4349" t="s">
        <v>8589</v>
      </c>
      <c r="C4349" t="s">
        <v>8589</v>
      </c>
      <c r="G4349" s="1">
        <v>6.0993150226354084E-3</v>
      </c>
      <c r="H4349" s="1">
        <v>21737.633923323101</v>
      </c>
      <c r="K4349" s="4">
        <v>114963865.7</v>
      </c>
      <c r="L4349" s="5">
        <v>4675001</v>
      </c>
      <c r="M4349" s="6">
        <v>24.59119596</v>
      </c>
      <c r="AB4349" s="8" t="s">
        <v>7330</v>
      </c>
      <c r="AG4349" s="16">
        <v>0</v>
      </c>
    </row>
    <row r="4350" spans="1:33" x14ac:dyDescent="0.25">
      <c r="A4350" t="s">
        <v>4065</v>
      </c>
      <c r="B4350" t="s">
        <v>8589</v>
      </c>
      <c r="C4350" t="s">
        <v>8589</v>
      </c>
      <c r="G4350" s="1">
        <v>0.68361427076457004</v>
      </c>
      <c r="H4350" s="1">
        <v>21744.5</v>
      </c>
      <c r="K4350" s="4">
        <v>114963865.7</v>
      </c>
      <c r="L4350" s="5">
        <v>4675001</v>
      </c>
      <c r="M4350" s="6">
        <v>24.59119596</v>
      </c>
      <c r="AB4350" s="8" t="s">
        <v>7330</v>
      </c>
      <c r="AG4350" s="16">
        <v>0</v>
      </c>
    </row>
    <row r="4351" spans="1:33" x14ac:dyDescent="0.25">
      <c r="A4351" t="s">
        <v>4065</v>
      </c>
      <c r="B4351" t="s">
        <v>8590</v>
      </c>
      <c r="C4351" t="s">
        <v>8590</v>
      </c>
      <c r="G4351" s="1">
        <v>618.87916499560004</v>
      </c>
      <c r="H4351" s="1">
        <v>8.9749999999999996</v>
      </c>
      <c r="K4351" s="4">
        <v>114963865.7</v>
      </c>
      <c r="L4351" s="5">
        <v>4675001</v>
      </c>
      <c r="M4351" s="6">
        <v>24.59119596</v>
      </c>
      <c r="AB4351" s="8" t="s">
        <v>7330</v>
      </c>
      <c r="AG4351" s="16">
        <v>0</v>
      </c>
    </row>
    <row r="4352" spans="1:33" x14ac:dyDescent="0.25">
      <c r="A4352" t="s">
        <v>4065</v>
      </c>
      <c r="B4352" t="s">
        <v>8591</v>
      </c>
      <c r="C4352" t="s">
        <v>8591</v>
      </c>
      <c r="G4352" s="1">
        <v>-31788.555311349999</v>
      </c>
      <c r="H4352" s="1">
        <v>149.43</v>
      </c>
      <c r="K4352" s="4">
        <v>114963865.7</v>
      </c>
      <c r="L4352" s="5">
        <v>4675001</v>
      </c>
      <c r="M4352" s="6">
        <v>24.59119596</v>
      </c>
      <c r="AB4352" s="8" t="s">
        <v>7330</v>
      </c>
      <c r="AG4352" s="16">
        <v>0</v>
      </c>
    </row>
    <row r="4353" spans="1:33" x14ac:dyDescent="0.25">
      <c r="A4353" t="s">
        <v>4065</v>
      </c>
      <c r="B4353" t="s">
        <v>8592</v>
      </c>
      <c r="C4353" t="s">
        <v>8592</v>
      </c>
      <c r="G4353" s="1">
        <v>-2919395.0941571798</v>
      </c>
      <c r="H4353" s="1">
        <v>0.56420000000000003</v>
      </c>
      <c r="K4353" s="4">
        <v>114963865.7</v>
      </c>
      <c r="L4353" s="5">
        <v>4675001</v>
      </c>
      <c r="M4353" s="6">
        <v>24.59119596</v>
      </c>
      <c r="AB4353" s="8" t="s">
        <v>7330</v>
      </c>
      <c r="AG4353" s="16">
        <v>0</v>
      </c>
    </row>
    <row r="4354" spans="1:33" x14ac:dyDescent="0.25">
      <c r="A4354" t="s">
        <v>4065</v>
      </c>
      <c r="B4354" t="s">
        <v>8593</v>
      </c>
      <c r="C4354" t="s">
        <v>8593</v>
      </c>
      <c r="G4354" s="1">
        <v>-1.7906341562002901</v>
      </c>
      <c r="H4354" s="1">
        <v>331</v>
      </c>
      <c r="K4354" s="4">
        <v>114963865.7</v>
      </c>
      <c r="L4354" s="5">
        <v>4675001</v>
      </c>
      <c r="M4354" s="6">
        <v>24.59119596</v>
      </c>
      <c r="AB4354" s="8" t="s">
        <v>7330</v>
      </c>
      <c r="AG4354" s="16">
        <v>0</v>
      </c>
    </row>
    <row r="4355" spans="1:33" x14ac:dyDescent="0.25">
      <c r="A4355" t="s">
        <v>4065</v>
      </c>
      <c r="B4355" t="s">
        <v>8594</v>
      </c>
      <c r="C4355" t="s">
        <v>8594</v>
      </c>
      <c r="G4355" s="1">
        <v>0.176233511603413</v>
      </c>
      <c r="H4355" s="1">
        <v>117.16</v>
      </c>
      <c r="K4355" s="4">
        <v>114963865.7</v>
      </c>
      <c r="L4355" s="5">
        <v>4675001</v>
      </c>
      <c r="M4355" s="6">
        <v>24.59119596</v>
      </c>
      <c r="AB4355" s="8" t="s">
        <v>7330</v>
      </c>
      <c r="AG4355" s="16">
        <v>0</v>
      </c>
    </row>
    <row r="4356" spans="1:33" x14ac:dyDescent="0.25">
      <c r="A4356" t="s">
        <v>4065</v>
      </c>
      <c r="B4356" t="s">
        <v>8594</v>
      </c>
      <c r="C4356" t="s">
        <v>8594</v>
      </c>
      <c r="G4356" s="1">
        <v>-4.6738855379733602E-5</v>
      </c>
      <c r="H4356" s="1">
        <v>121.7646971088389</v>
      </c>
      <c r="K4356" s="4">
        <v>114963865.7</v>
      </c>
      <c r="L4356" s="5">
        <v>4675001</v>
      </c>
      <c r="M4356" s="6">
        <v>24.59119596</v>
      </c>
      <c r="AB4356" s="8" t="s">
        <v>7330</v>
      </c>
      <c r="AG4356" s="16">
        <v>0</v>
      </c>
    </row>
    <row r="4357" spans="1:33" x14ac:dyDescent="0.25">
      <c r="A4357" t="s">
        <v>4065</v>
      </c>
      <c r="B4357" t="s">
        <v>8595</v>
      </c>
      <c r="C4357" t="s">
        <v>8595</v>
      </c>
      <c r="G4357" s="1">
        <v>-1968.237992762</v>
      </c>
      <c r="H4357" s="1">
        <v>165.69</v>
      </c>
      <c r="K4357" s="4">
        <v>114963865.7</v>
      </c>
      <c r="L4357" s="5">
        <v>4675001</v>
      </c>
      <c r="M4357" s="6">
        <v>24.59119596</v>
      </c>
      <c r="AB4357" s="8" t="s">
        <v>7330</v>
      </c>
      <c r="AG4357" s="16">
        <v>0</v>
      </c>
    </row>
    <row r="4358" spans="1:33" x14ac:dyDescent="0.25">
      <c r="A4358" t="s">
        <v>4065</v>
      </c>
      <c r="B4358" t="s">
        <v>8596</v>
      </c>
      <c r="C4358" t="s">
        <v>8596</v>
      </c>
      <c r="G4358" s="1">
        <v>35.757435354379993</v>
      </c>
      <c r="H4358" s="1">
        <v>6.375</v>
      </c>
      <c r="K4358" s="4">
        <v>114963865.7</v>
      </c>
      <c r="L4358" s="5">
        <v>4675001</v>
      </c>
      <c r="M4358" s="6">
        <v>24.59119596</v>
      </c>
      <c r="AB4358" s="8" t="s">
        <v>7330</v>
      </c>
      <c r="AG4358" s="16">
        <v>0</v>
      </c>
    </row>
    <row r="4359" spans="1:33" x14ac:dyDescent="0.25">
      <c r="A4359" t="s">
        <v>4065</v>
      </c>
      <c r="B4359" t="s">
        <v>8597</v>
      </c>
      <c r="C4359" t="s">
        <v>8597</v>
      </c>
      <c r="G4359" s="1">
        <v>-75.762641225930949</v>
      </c>
      <c r="H4359" s="1">
        <v>3.18</v>
      </c>
      <c r="K4359" s="4">
        <v>114963865.7</v>
      </c>
      <c r="L4359" s="5">
        <v>4675001</v>
      </c>
      <c r="M4359" s="6">
        <v>24.59119596</v>
      </c>
      <c r="AB4359" s="8" t="s">
        <v>7330</v>
      </c>
      <c r="AG4359" s="16">
        <v>0</v>
      </c>
    </row>
    <row r="4360" spans="1:33" x14ac:dyDescent="0.25">
      <c r="A4360" t="s">
        <v>4065</v>
      </c>
      <c r="B4360" t="s">
        <v>8598</v>
      </c>
      <c r="C4360" t="s">
        <v>8598</v>
      </c>
      <c r="G4360" s="1">
        <v>685.07130858551727</v>
      </c>
      <c r="H4360" s="1">
        <v>0.05</v>
      </c>
      <c r="K4360" s="4">
        <v>114963865.7</v>
      </c>
      <c r="L4360" s="5">
        <v>4675001</v>
      </c>
      <c r="M4360" s="6">
        <v>24.59119596</v>
      </c>
      <c r="AB4360" s="8" t="s">
        <v>7330</v>
      </c>
      <c r="AG4360" s="16">
        <v>0</v>
      </c>
    </row>
    <row r="4361" spans="1:33" x14ac:dyDescent="0.25">
      <c r="A4361" t="s">
        <v>4065</v>
      </c>
      <c r="B4361" t="s">
        <v>8599</v>
      </c>
      <c r="C4361" t="s">
        <v>8599</v>
      </c>
      <c r="G4361" s="1">
        <v>-128.55679223513371</v>
      </c>
      <c r="H4361" s="1">
        <v>0.1</v>
      </c>
      <c r="K4361" s="4">
        <v>114963865.7</v>
      </c>
      <c r="L4361" s="5">
        <v>4675001</v>
      </c>
      <c r="M4361" s="6">
        <v>24.59119596</v>
      </c>
      <c r="AB4361" s="8" t="s">
        <v>7330</v>
      </c>
      <c r="AG4361" s="16">
        <v>0</v>
      </c>
    </row>
    <row r="4362" spans="1:33" x14ac:dyDescent="0.25">
      <c r="A4362" t="s">
        <v>4065</v>
      </c>
      <c r="B4362" t="s">
        <v>8600</v>
      </c>
      <c r="C4362" t="s">
        <v>8600</v>
      </c>
      <c r="G4362" s="1">
        <v>101.0983966511865</v>
      </c>
      <c r="H4362" s="1">
        <v>0.13</v>
      </c>
      <c r="K4362" s="4">
        <v>114963865.7</v>
      </c>
      <c r="L4362" s="5">
        <v>4675001</v>
      </c>
      <c r="M4362" s="6">
        <v>24.59119596</v>
      </c>
      <c r="AB4362" s="8" t="s">
        <v>7330</v>
      </c>
      <c r="AG4362" s="16">
        <v>0</v>
      </c>
    </row>
    <row r="4363" spans="1:33" x14ac:dyDescent="0.25">
      <c r="A4363" t="s">
        <v>4065</v>
      </c>
      <c r="B4363" t="s">
        <v>8601</v>
      </c>
      <c r="C4363" t="s">
        <v>8601</v>
      </c>
      <c r="G4363" s="1">
        <v>-47.772523607474781</v>
      </c>
      <c r="H4363" s="1">
        <v>0.23999999999999991</v>
      </c>
      <c r="K4363" s="4">
        <v>114963865.7</v>
      </c>
      <c r="L4363" s="5">
        <v>4675001</v>
      </c>
      <c r="M4363" s="6">
        <v>24.59119596</v>
      </c>
      <c r="AB4363" s="8" t="s">
        <v>7330</v>
      </c>
      <c r="AG4363" s="16">
        <v>0</v>
      </c>
    </row>
    <row r="4364" spans="1:33" x14ac:dyDescent="0.25">
      <c r="A4364" t="s">
        <v>4065</v>
      </c>
      <c r="B4364" t="s">
        <v>8602</v>
      </c>
      <c r="C4364" t="s">
        <v>8602</v>
      </c>
      <c r="G4364" s="1">
        <v>-9.3786057787399527E-3</v>
      </c>
      <c r="H4364" s="1">
        <v>0.68</v>
      </c>
      <c r="K4364" s="4">
        <v>114963865.7</v>
      </c>
      <c r="L4364" s="5">
        <v>4675001</v>
      </c>
      <c r="M4364" s="6">
        <v>24.59119596</v>
      </c>
      <c r="AB4364" s="8" t="s">
        <v>7330</v>
      </c>
      <c r="AG4364" s="16">
        <v>0</v>
      </c>
    </row>
    <row r="4365" spans="1:33" x14ac:dyDescent="0.25">
      <c r="A4365" t="s">
        <v>4065</v>
      </c>
      <c r="B4365" t="s">
        <v>8603</v>
      </c>
      <c r="C4365" t="s">
        <v>8603</v>
      </c>
      <c r="G4365" s="1">
        <v>-5.8724671252071037</v>
      </c>
      <c r="H4365" s="1">
        <v>0.08</v>
      </c>
      <c r="K4365" s="4">
        <v>114963865.7</v>
      </c>
      <c r="L4365" s="5">
        <v>4675001</v>
      </c>
      <c r="M4365" s="6">
        <v>24.59119596</v>
      </c>
      <c r="AB4365" s="8" t="s">
        <v>7330</v>
      </c>
      <c r="AG4365" s="16">
        <v>0</v>
      </c>
    </row>
    <row r="4366" spans="1:33" x14ac:dyDescent="0.25">
      <c r="A4366" t="s">
        <v>4065</v>
      </c>
      <c r="B4366" t="s">
        <v>8604</v>
      </c>
      <c r="C4366" t="s">
        <v>8604</v>
      </c>
      <c r="G4366" s="1">
        <v>-331.69044487486968</v>
      </c>
      <c r="H4366" s="1">
        <v>0.72999999999999987</v>
      </c>
      <c r="K4366" s="4">
        <v>114963865.7</v>
      </c>
      <c r="L4366" s="5">
        <v>4675001</v>
      </c>
      <c r="M4366" s="6">
        <v>24.59119596</v>
      </c>
      <c r="AB4366" s="8" t="s">
        <v>7330</v>
      </c>
      <c r="AG4366" s="16">
        <v>0</v>
      </c>
    </row>
    <row r="4367" spans="1:33" x14ac:dyDescent="0.25">
      <c r="A4367" t="s">
        <v>4065</v>
      </c>
      <c r="B4367" t="s">
        <v>8605</v>
      </c>
      <c r="C4367" t="s">
        <v>8605</v>
      </c>
      <c r="G4367" s="1">
        <v>281.37860741533967</v>
      </c>
      <c r="H4367" s="1">
        <v>0.11</v>
      </c>
      <c r="K4367" s="4">
        <v>114963865.7</v>
      </c>
      <c r="L4367" s="5">
        <v>4675001</v>
      </c>
      <c r="M4367" s="6">
        <v>24.59119596</v>
      </c>
      <c r="AB4367" s="8" t="s">
        <v>7330</v>
      </c>
      <c r="AG4367" s="16">
        <v>0</v>
      </c>
    </row>
    <row r="4368" spans="1:33" x14ac:dyDescent="0.25">
      <c r="A4368" t="s">
        <v>4065</v>
      </c>
      <c r="B4368" t="s">
        <v>8606</v>
      </c>
      <c r="C4368" t="s">
        <v>8606</v>
      </c>
      <c r="G4368" s="1">
        <v>-192.71112973752531</v>
      </c>
      <c r="H4368" s="1">
        <v>0.16</v>
      </c>
      <c r="K4368" s="4">
        <v>114963865.7</v>
      </c>
      <c r="L4368" s="5">
        <v>4675001</v>
      </c>
      <c r="M4368" s="6">
        <v>24.59119596</v>
      </c>
      <c r="AB4368" s="8" t="s">
        <v>7330</v>
      </c>
      <c r="AG4368" s="16">
        <v>0</v>
      </c>
    </row>
    <row r="4369" spans="1:33" x14ac:dyDescent="0.25">
      <c r="A4369" t="s">
        <v>4065</v>
      </c>
      <c r="B4369" t="s">
        <v>8607</v>
      </c>
      <c r="C4369" t="s">
        <v>8607</v>
      </c>
      <c r="G4369" s="1">
        <v>-210.58279897204821</v>
      </c>
      <c r="H4369" s="1">
        <v>0.2</v>
      </c>
      <c r="K4369" s="4">
        <v>114963865.7</v>
      </c>
      <c r="L4369" s="5">
        <v>4675001</v>
      </c>
      <c r="M4369" s="6">
        <v>24.59119596</v>
      </c>
      <c r="AB4369" s="8" t="s">
        <v>7330</v>
      </c>
      <c r="AG4369" s="16">
        <v>0</v>
      </c>
    </row>
    <row r="4370" spans="1:33" x14ac:dyDescent="0.25">
      <c r="A4370" t="s">
        <v>4065</v>
      </c>
      <c r="B4370" t="s">
        <v>8608</v>
      </c>
      <c r="C4370" t="s">
        <v>8608</v>
      </c>
      <c r="G4370" s="1">
        <v>27.886738665237949</v>
      </c>
      <c r="H4370" s="1">
        <v>0.04</v>
      </c>
      <c r="K4370" s="4">
        <v>114963865.7</v>
      </c>
      <c r="L4370" s="5">
        <v>4675001</v>
      </c>
      <c r="M4370" s="6">
        <v>24.59119596</v>
      </c>
      <c r="AB4370" s="8" t="s">
        <v>7330</v>
      </c>
      <c r="AG4370" s="16">
        <v>0</v>
      </c>
    </row>
    <row r="4371" spans="1:33" x14ac:dyDescent="0.25">
      <c r="A4371" t="s">
        <v>4065</v>
      </c>
      <c r="B4371" t="s">
        <v>8609</v>
      </c>
      <c r="C4371" t="s">
        <v>8609</v>
      </c>
      <c r="G4371" s="1">
        <v>443.02424502355018</v>
      </c>
      <c r="H4371" s="1">
        <v>1.33</v>
      </c>
      <c r="K4371" s="4">
        <v>114963865.7</v>
      </c>
      <c r="L4371" s="5">
        <v>4675001</v>
      </c>
      <c r="M4371" s="6">
        <v>24.59119596</v>
      </c>
      <c r="AB4371" s="8" t="s">
        <v>7330</v>
      </c>
      <c r="AG4371" s="16">
        <v>0</v>
      </c>
    </row>
    <row r="4372" spans="1:33" x14ac:dyDescent="0.25">
      <c r="A4372" t="s">
        <v>4065</v>
      </c>
      <c r="B4372" t="s">
        <v>8610</v>
      </c>
      <c r="C4372" t="s">
        <v>8610</v>
      </c>
      <c r="G4372" s="1">
        <v>57.204410593417599</v>
      </c>
      <c r="H4372" s="1">
        <v>0.63</v>
      </c>
      <c r="K4372" s="4">
        <v>114963865.7</v>
      </c>
      <c r="L4372" s="5">
        <v>4675001</v>
      </c>
      <c r="M4372" s="6">
        <v>24.59119596</v>
      </c>
      <c r="AB4372" s="8" t="s">
        <v>7330</v>
      </c>
      <c r="AG4372" s="16">
        <v>0</v>
      </c>
    </row>
    <row r="4373" spans="1:33" x14ac:dyDescent="0.25">
      <c r="A4373" t="s">
        <v>4065</v>
      </c>
      <c r="B4373" t="s">
        <v>1766</v>
      </c>
      <c r="C4373" t="s">
        <v>1766</v>
      </c>
      <c r="G4373" s="1">
        <v>-0.79976587558745804</v>
      </c>
      <c r="H4373" s="1">
        <v>916.4</v>
      </c>
      <c r="K4373" s="4">
        <v>114963865.7</v>
      </c>
      <c r="L4373" s="5">
        <v>4675001</v>
      </c>
      <c r="M4373" s="6">
        <v>24.59119596</v>
      </c>
      <c r="AB4373" s="8" t="s">
        <v>7330</v>
      </c>
      <c r="AG4373" s="16">
        <v>0</v>
      </c>
    </row>
    <row r="4374" spans="1:33" x14ac:dyDescent="0.25">
      <c r="A4374" t="s">
        <v>4065</v>
      </c>
      <c r="B4374" t="s">
        <v>8611</v>
      </c>
      <c r="C4374" t="s">
        <v>8611</v>
      </c>
      <c r="G4374" s="1">
        <v>33.663555097649997</v>
      </c>
      <c r="H4374" s="1">
        <v>3.03</v>
      </c>
      <c r="K4374" s="4">
        <v>114963865.7</v>
      </c>
      <c r="L4374" s="5">
        <v>4675001</v>
      </c>
      <c r="M4374" s="6">
        <v>24.59119596</v>
      </c>
      <c r="AB4374" s="8" t="s">
        <v>7330</v>
      </c>
      <c r="AG4374" s="16">
        <v>0</v>
      </c>
    </row>
    <row r="4375" spans="1:33" x14ac:dyDescent="0.25">
      <c r="A4375" t="s">
        <v>4065</v>
      </c>
      <c r="B4375" t="s">
        <v>8612</v>
      </c>
      <c r="C4375" t="s">
        <v>8612</v>
      </c>
      <c r="G4375" s="1">
        <v>-1265.0743089800001</v>
      </c>
      <c r="H4375" s="1">
        <v>146.27000000000001</v>
      </c>
      <c r="K4375" s="4">
        <v>114963865.7</v>
      </c>
      <c r="L4375" s="5">
        <v>4675001</v>
      </c>
      <c r="M4375" s="6">
        <v>24.59119596</v>
      </c>
      <c r="AB4375" s="8" t="s">
        <v>7330</v>
      </c>
      <c r="AG4375" s="16">
        <v>0</v>
      </c>
    </row>
    <row r="4376" spans="1:33" x14ac:dyDescent="0.25">
      <c r="A4376" t="s">
        <v>4065</v>
      </c>
      <c r="B4376" t="s">
        <v>8613</v>
      </c>
      <c r="C4376" t="s">
        <v>8613</v>
      </c>
      <c r="G4376" s="1">
        <v>3254.2284368179999</v>
      </c>
      <c r="H4376" s="1">
        <v>160.6</v>
      </c>
      <c r="K4376" s="4">
        <v>114963865.7</v>
      </c>
      <c r="L4376" s="5">
        <v>4675001</v>
      </c>
      <c r="M4376" s="6">
        <v>24.59119596</v>
      </c>
      <c r="AB4376" s="8" t="s">
        <v>7330</v>
      </c>
      <c r="AG4376" s="16">
        <v>0</v>
      </c>
    </row>
    <row r="4377" spans="1:33" x14ac:dyDescent="0.25">
      <c r="A4377" t="s">
        <v>4065</v>
      </c>
      <c r="B4377" t="s">
        <v>8614</v>
      </c>
      <c r="C4377" t="s">
        <v>8614</v>
      </c>
      <c r="G4377" s="1">
        <v>70.396088273689998</v>
      </c>
      <c r="H4377" s="1">
        <v>4.0250000000000004</v>
      </c>
      <c r="K4377" s="4">
        <v>114963865.7</v>
      </c>
      <c r="L4377" s="5">
        <v>4675001</v>
      </c>
      <c r="M4377" s="6">
        <v>24.59119596</v>
      </c>
      <c r="AB4377" s="8" t="s">
        <v>7330</v>
      </c>
      <c r="AG4377" s="16">
        <v>0</v>
      </c>
    </row>
    <row r="4378" spans="1:33" x14ac:dyDescent="0.25">
      <c r="A4378" t="s">
        <v>4065</v>
      </c>
      <c r="B4378" t="s">
        <v>1769</v>
      </c>
      <c r="C4378" t="s">
        <v>1769</v>
      </c>
      <c r="G4378" s="1">
        <v>-3.19323335004152</v>
      </c>
      <c r="H4378" s="1">
        <v>942.8</v>
      </c>
      <c r="K4378" s="4">
        <v>114963865.7</v>
      </c>
      <c r="L4378" s="5">
        <v>4675001</v>
      </c>
      <c r="M4378" s="6">
        <v>24.59119596</v>
      </c>
      <c r="AB4378" s="8" t="s">
        <v>7330</v>
      </c>
      <c r="AG4378" s="16">
        <v>0</v>
      </c>
    </row>
    <row r="4379" spans="1:33" x14ac:dyDescent="0.25">
      <c r="A4379" t="s">
        <v>4065</v>
      </c>
      <c r="B4379" t="s">
        <v>8615</v>
      </c>
      <c r="C4379" t="s">
        <v>8615</v>
      </c>
      <c r="G4379" s="1">
        <v>-543146.26458604645</v>
      </c>
      <c r="K4379" s="4">
        <v>114963865.7</v>
      </c>
      <c r="L4379" s="5">
        <v>4675001</v>
      </c>
      <c r="M4379" s="6">
        <v>24.59119596</v>
      </c>
      <c r="AB4379" s="8" t="s">
        <v>7330</v>
      </c>
      <c r="AG4379" s="16">
        <v>0</v>
      </c>
    </row>
    <row r="4380" spans="1:33" x14ac:dyDescent="0.25">
      <c r="A4380" t="s">
        <v>4065</v>
      </c>
      <c r="B4380" t="s">
        <v>8616</v>
      </c>
      <c r="C4380" t="s">
        <v>8616</v>
      </c>
      <c r="G4380" s="1">
        <v>6085922.6744595002</v>
      </c>
      <c r="H4380" s="1">
        <v>0.2444390124663896</v>
      </c>
      <c r="K4380" s="4">
        <v>114963865.7</v>
      </c>
      <c r="L4380" s="5">
        <v>4675001</v>
      </c>
      <c r="M4380" s="6">
        <v>24.59119596</v>
      </c>
      <c r="AB4380" s="8" t="s">
        <v>7330</v>
      </c>
      <c r="AG4380" s="16">
        <v>0</v>
      </c>
    </row>
    <row r="4381" spans="1:33" x14ac:dyDescent="0.25">
      <c r="A4381" t="s">
        <v>4065</v>
      </c>
      <c r="B4381" t="s">
        <v>8617</v>
      </c>
      <c r="C4381" t="s">
        <v>8617</v>
      </c>
      <c r="G4381" s="1">
        <v>-1993.69108693</v>
      </c>
      <c r="H4381" s="1">
        <v>121</v>
      </c>
      <c r="K4381" s="4">
        <v>114963865.7</v>
      </c>
      <c r="L4381" s="5">
        <v>4675001</v>
      </c>
      <c r="M4381" s="6">
        <v>24.59119596</v>
      </c>
      <c r="AB4381" s="8" t="s">
        <v>7330</v>
      </c>
      <c r="AG4381" s="16">
        <v>0</v>
      </c>
    </row>
    <row r="4382" spans="1:33" x14ac:dyDescent="0.25">
      <c r="A4382" t="s">
        <v>4065</v>
      </c>
      <c r="B4382" t="s">
        <v>8618</v>
      </c>
      <c r="C4382" t="s">
        <v>8618</v>
      </c>
      <c r="G4382" s="1">
        <v>34.439674012579992</v>
      </c>
      <c r="H4382" s="1">
        <v>4.9000000000000004</v>
      </c>
      <c r="K4382" s="4">
        <v>114963865.7</v>
      </c>
      <c r="L4382" s="5">
        <v>4675001</v>
      </c>
      <c r="M4382" s="6">
        <v>24.59119596</v>
      </c>
      <c r="AB4382" s="8" t="s">
        <v>7330</v>
      </c>
      <c r="AG4382" s="16">
        <v>0</v>
      </c>
    </row>
    <row r="4383" spans="1:33" x14ac:dyDescent="0.25">
      <c r="A4383" t="s">
        <v>4065</v>
      </c>
      <c r="B4383" t="s">
        <v>8619</v>
      </c>
      <c r="C4383" t="s">
        <v>8619</v>
      </c>
      <c r="G4383" s="1">
        <v>1.9441366571632671E-4</v>
      </c>
      <c r="H4383" s="1">
        <v>1044.406639826188</v>
      </c>
      <c r="K4383" s="4">
        <v>114963865.7</v>
      </c>
      <c r="L4383" s="5">
        <v>4675001</v>
      </c>
      <c r="M4383" s="6">
        <v>24.59119596</v>
      </c>
      <c r="AB4383" s="8" t="s">
        <v>7330</v>
      </c>
      <c r="AG4383" s="16">
        <v>0</v>
      </c>
    </row>
    <row r="4384" spans="1:33" x14ac:dyDescent="0.25">
      <c r="A4384" t="s">
        <v>4065</v>
      </c>
      <c r="B4384" t="s">
        <v>8620</v>
      </c>
      <c r="C4384" t="s">
        <v>8620</v>
      </c>
      <c r="G4384" s="1">
        <v>2.84253446713628</v>
      </c>
      <c r="H4384" s="1">
        <v>9030</v>
      </c>
      <c r="K4384" s="4">
        <v>114963865.7</v>
      </c>
      <c r="L4384" s="5">
        <v>4675001</v>
      </c>
      <c r="M4384" s="6">
        <v>24.59119596</v>
      </c>
      <c r="AB4384" s="8" t="s">
        <v>7330</v>
      </c>
      <c r="AG4384" s="16">
        <v>0</v>
      </c>
    </row>
    <row r="4385" spans="1:33" x14ac:dyDescent="0.25">
      <c r="A4385" t="s">
        <v>4065</v>
      </c>
      <c r="B4385" t="s">
        <v>8620</v>
      </c>
      <c r="C4385" t="s">
        <v>8620</v>
      </c>
      <c r="G4385" s="1">
        <v>0.181888673</v>
      </c>
      <c r="H4385" s="1">
        <v>11305.55999999999</v>
      </c>
      <c r="K4385" s="4">
        <v>114963865.7</v>
      </c>
      <c r="L4385" s="5">
        <v>4675001</v>
      </c>
      <c r="M4385" s="6">
        <v>24.59119596</v>
      </c>
      <c r="AB4385" s="8" t="s">
        <v>7330</v>
      </c>
      <c r="AG4385" s="16">
        <v>0</v>
      </c>
    </row>
    <row r="4386" spans="1:33" x14ac:dyDescent="0.25">
      <c r="A4386" t="s">
        <v>4065</v>
      </c>
      <c r="B4386" t="s">
        <v>8621</v>
      </c>
      <c r="C4386" t="s">
        <v>8621</v>
      </c>
      <c r="G4386" s="1">
        <v>26.42057967885</v>
      </c>
      <c r="H4386" s="1">
        <v>9.2750000000000004</v>
      </c>
      <c r="K4386" s="4">
        <v>114963865.7</v>
      </c>
      <c r="L4386" s="5">
        <v>4675001</v>
      </c>
      <c r="M4386" s="6">
        <v>24.59119596</v>
      </c>
      <c r="AB4386" s="8" t="s">
        <v>7330</v>
      </c>
      <c r="AG4386" s="16">
        <v>0</v>
      </c>
    </row>
    <row r="4387" spans="1:33" x14ac:dyDescent="0.25">
      <c r="A4387" t="s">
        <v>4065</v>
      </c>
      <c r="B4387" t="s">
        <v>8622</v>
      </c>
      <c r="C4387" t="s">
        <v>8622</v>
      </c>
      <c r="G4387" s="1">
        <v>-1431.2766026510001</v>
      </c>
      <c r="H4387" s="1">
        <v>159.85</v>
      </c>
      <c r="K4387" s="4">
        <v>114963865.7</v>
      </c>
      <c r="L4387" s="5">
        <v>4675001</v>
      </c>
      <c r="M4387" s="6">
        <v>24.59119596</v>
      </c>
      <c r="AB4387" s="8" t="s">
        <v>7330</v>
      </c>
      <c r="AG4387" s="16">
        <v>0</v>
      </c>
    </row>
    <row r="4388" spans="1:33" x14ac:dyDescent="0.25">
      <c r="A4388" t="s">
        <v>4065</v>
      </c>
      <c r="B4388" t="s">
        <v>8623</v>
      </c>
      <c r="C4388" t="s">
        <v>8623</v>
      </c>
      <c r="G4388" s="1">
        <v>8.4751710493539285</v>
      </c>
      <c r="H4388" s="1">
        <v>703.5</v>
      </c>
      <c r="K4388" s="4">
        <v>114963865.7</v>
      </c>
      <c r="L4388" s="5">
        <v>4675001</v>
      </c>
      <c r="M4388" s="6">
        <v>24.59119596</v>
      </c>
      <c r="AB4388" s="8" t="s">
        <v>7330</v>
      </c>
      <c r="AG4388" s="16">
        <v>0</v>
      </c>
    </row>
    <row r="4389" spans="1:33" x14ac:dyDescent="0.25">
      <c r="A4389" t="s">
        <v>4065</v>
      </c>
      <c r="B4389" t="s">
        <v>8623</v>
      </c>
      <c r="C4389" t="s">
        <v>8623</v>
      </c>
      <c r="G4389" s="1">
        <v>1.8501133594087129</v>
      </c>
      <c r="H4389" s="1">
        <v>703.5</v>
      </c>
      <c r="K4389" s="4">
        <v>114963865.7</v>
      </c>
      <c r="L4389" s="5">
        <v>4675001</v>
      </c>
      <c r="M4389" s="6">
        <v>24.59119596</v>
      </c>
      <c r="AB4389" s="8" t="s">
        <v>7330</v>
      </c>
      <c r="AG4389" s="16">
        <v>0</v>
      </c>
    </row>
    <row r="4390" spans="1:33" x14ac:dyDescent="0.25">
      <c r="A4390" t="s">
        <v>4065</v>
      </c>
      <c r="B4390" t="s">
        <v>8624</v>
      </c>
      <c r="C4390" t="s">
        <v>8624</v>
      </c>
      <c r="G4390" s="1">
        <v>-0.26185850999999988</v>
      </c>
      <c r="H4390" s="1">
        <v>700</v>
      </c>
      <c r="K4390" s="4">
        <v>114963865.7</v>
      </c>
      <c r="L4390" s="5">
        <v>4675001</v>
      </c>
      <c r="M4390" s="6">
        <v>24.59119596</v>
      </c>
      <c r="AB4390" s="8" t="s">
        <v>7330</v>
      </c>
      <c r="AG4390" s="16">
        <v>0</v>
      </c>
    </row>
    <row r="4391" spans="1:33" x14ac:dyDescent="0.25">
      <c r="A4391" t="s">
        <v>4065</v>
      </c>
      <c r="B4391" t="s">
        <v>8624</v>
      </c>
      <c r="C4391" t="s">
        <v>8624</v>
      </c>
      <c r="G4391" s="1">
        <v>-1.082607957980747E-3</v>
      </c>
      <c r="H4391" s="1">
        <v>700</v>
      </c>
      <c r="K4391" s="4">
        <v>114963865.7</v>
      </c>
      <c r="L4391" s="5">
        <v>4675001</v>
      </c>
      <c r="M4391" s="6">
        <v>24.59119596</v>
      </c>
      <c r="AB4391" s="8" t="s">
        <v>7330</v>
      </c>
      <c r="AG4391" s="16">
        <v>0</v>
      </c>
    </row>
    <row r="4392" spans="1:33" x14ac:dyDescent="0.25">
      <c r="A4392" t="s">
        <v>4065</v>
      </c>
      <c r="B4392" t="s">
        <v>8624</v>
      </c>
      <c r="C4392" t="s">
        <v>8624</v>
      </c>
      <c r="G4392" s="1">
        <v>3.8620712150294918</v>
      </c>
      <c r="H4392" s="1">
        <v>700</v>
      </c>
      <c r="K4392" s="4">
        <v>114963865.7</v>
      </c>
      <c r="L4392" s="5">
        <v>4675001</v>
      </c>
      <c r="M4392" s="6">
        <v>24.59119596</v>
      </c>
      <c r="AB4392" s="8" t="s">
        <v>7330</v>
      </c>
      <c r="AG4392" s="16">
        <v>0</v>
      </c>
    </row>
    <row r="4393" spans="1:33" x14ac:dyDescent="0.25">
      <c r="A4393" t="s">
        <v>4065</v>
      </c>
      <c r="B4393" t="s">
        <v>8625</v>
      </c>
      <c r="C4393" t="s">
        <v>8625</v>
      </c>
      <c r="G4393" s="1">
        <v>3.892817207040344</v>
      </c>
      <c r="H4393" s="1">
        <v>695</v>
      </c>
      <c r="K4393" s="4">
        <v>114963865.7</v>
      </c>
      <c r="L4393" s="5">
        <v>4675001</v>
      </c>
      <c r="M4393" s="6">
        <v>24.59119596</v>
      </c>
      <c r="AB4393" s="8" t="s">
        <v>7330</v>
      </c>
      <c r="AG4393" s="16">
        <v>0</v>
      </c>
    </row>
    <row r="4394" spans="1:33" x14ac:dyDescent="0.25">
      <c r="A4394" t="s">
        <v>4065</v>
      </c>
      <c r="B4394" t="s">
        <v>8626</v>
      </c>
      <c r="C4394" t="s">
        <v>8626</v>
      </c>
      <c r="G4394" s="1">
        <v>3.9154557786312871</v>
      </c>
      <c r="H4394" s="1">
        <v>691.25</v>
      </c>
      <c r="K4394" s="4">
        <v>114963865.7</v>
      </c>
      <c r="L4394" s="5">
        <v>4675001</v>
      </c>
      <c r="M4394" s="6">
        <v>24.59119596</v>
      </c>
      <c r="AB4394" s="8" t="s">
        <v>7330</v>
      </c>
      <c r="AG4394" s="16">
        <v>0</v>
      </c>
    </row>
    <row r="4395" spans="1:33" x14ac:dyDescent="0.25">
      <c r="A4395" t="s">
        <v>4065</v>
      </c>
      <c r="B4395" t="s">
        <v>8627</v>
      </c>
      <c r="C4395" t="s">
        <v>8627</v>
      </c>
      <c r="G4395" s="1">
        <v>-3.9311420303090112</v>
      </c>
      <c r="H4395" s="1">
        <v>688.25</v>
      </c>
      <c r="K4395" s="4">
        <v>114963865.7</v>
      </c>
      <c r="L4395" s="5">
        <v>4675001</v>
      </c>
      <c r="M4395" s="6">
        <v>24.59119596</v>
      </c>
      <c r="AB4395" s="8" t="s">
        <v>7330</v>
      </c>
      <c r="AG4395" s="16">
        <v>0</v>
      </c>
    </row>
    <row r="4396" spans="1:33" x14ac:dyDescent="0.25">
      <c r="A4396" t="s">
        <v>4065</v>
      </c>
      <c r="B4396" t="s">
        <v>8628</v>
      </c>
      <c r="C4396" t="s">
        <v>8628</v>
      </c>
      <c r="G4396" s="1">
        <v>-3.9383780062201481</v>
      </c>
      <c r="H4396" s="1">
        <v>687.25</v>
      </c>
      <c r="K4396" s="4">
        <v>114963865.7</v>
      </c>
      <c r="L4396" s="5">
        <v>4675001</v>
      </c>
      <c r="M4396" s="6">
        <v>24.59119596</v>
      </c>
      <c r="AB4396" s="8" t="s">
        <v>7330</v>
      </c>
      <c r="AG4396" s="16">
        <v>0</v>
      </c>
    </row>
    <row r="4397" spans="1:33" x14ac:dyDescent="0.25">
      <c r="A4397" t="s">
        <v>4065</v>
      </c>
      <c r="B4397" t="s">
        <v>8629</v>
      </c>
      <c r="C4397" t="s">
        <v>8629</v>
      </c>
      <c r="G4397" s="1">
        <v>-3.9441505963604739</v>
      </c>
      <c r="H4397" s="1">
        <v>686.25</v>
      </c>
      <c r="K4397" s="4">
        <v>114963865.7</v>
      </c>
      <c r="L4397" s="5">
        <v>4675001</v>
      </c>
      <c r="M4397" s="6">
        <v>24.59119596</v>
      </c>
      <c r="AB4397" s="8" t="s">
        <v>7330</v>
      </c>
      <c r="AG4397" s="16">
        <v>0</v>
      </c>
    </row>
    <row r="4398" spans="1:33" x14ac:dyDescent="0.25">
      <c r="A4398" t="s">
        <v>4065</v>
      </c>
      <c r="B4398" t="s">
        <v>8630</v>
      </c>
      <c r="C4398" t="s">
        <v>8630</v>
      </c>
      <c r="G4398" s="1">
        <v>-1.183186878247692</v>
      </c>
      <c r="H4398" s="1">
        <v>686</v>
      </c>
      <c r="K4398" s="4">
        <v>114963865.7</v>
      </c>
      <c r="L4398" s="5">
        <v>4675001</v>
      </c>
      <c r="M4398" s="6">
        <v>24.59119596</v>
      </c>
      <c r="AB4398" s="8" t="s">
        <v>7330</v>
      </c>
      <c r="AG4398" s="16">
        <v>0</v>
      </c>
    </row>
    <row r="4399" spans="1:33" x14ac:dyDescent="0.25">
      <c r="A4399" t="s">
        <v>4065</v>
      </c>
      <c r="B4399" t="s">
        <v>8631</v>
      </c>
      <c r="C4399" t="s">
        <v>8631</v>
      </c>
      <c r="G4399" s="1">
        <v>-2.7874696850884599</v>
      </c>
      <c r="H4399" s="1">
        <v>680</v>
      </c>
      <c r="K4399" s="4">
        <v>114963865.7</v>
      </c>
      <c r="L4399" s="5">
        <v>4675001</v>
      </c>
      <c r="M4399" s="6">
        <v>24.59119596</v>
      </c>
      <c r="AB4399" s="8" t="s">
        <v>7330</v>
      </c>
      <c r="AG4399" s="16">
        <v>0</v>
      </c>
    </row>
    <row r="4400" spans="1:33" x14ac:dyDescent="0.25">
      <c r="A4400" t="s">
        <v>4065</v>
      </c>
      <c r="B4400" t="s">
        <v>8632</v>
      </c>
      <c r="C4400" t="s">
        <v>8632</v>
      </c>
      <c r="G4400" s="1">
        <v>2.1174183398719788</v>
      </c>
      <c r="H4400" s="1">
        <v>661</v>
      </c>
      <c r="K4400" s="4">
        <v>114963865.7</v>
      </c>
      <c r="L4400" s="5">
        <v>4675001</v>
      </c>
      <c r="M4400" s="6">
        <v>24.59119596</v>
      </c>
      <c r="AB4400" s="8" t="s">
        <v>7330</v>
      </c>
      <c r="AG4400" s="16">
        <v>0</v>
      </c>
    </row>
    <row r="4401" spans="1:33" x14ac:dyDescent="0.25">
      <c r="A4401" t="s">
        <v>4065</v>
      </c>
      <c r="B4401" t="s">
        <v>8633</v>
      </c>
      <c r="C4401" t="s">
        <v>8633</v>
      </c>
      <c r="G4401" s="1">
        <v>-16.085324876263648</v>
      </c>
      <c r="H4401" s="1">
        <v>507.1</v>
      </c>
      <c r="K4401" s="4">
        <v>114963865.7</v>
      </c>
      <c r="L4401" s="5">
        <v>4675001</v>
      </c>
      <c r="M4401" s="6">
        <v>24.59119596</v>
      </c>
      <c r="AB4401" s="8" t="s">
        <v>7330</v>
      </c>
      <c r="AG4401" s="16">
        <v>0</v>
      </c>
    </row>
    <row r="4402" spans="1:33" x14ac:dyDescent="0.25">
      <c r="A4402" t="s">
        <v>4065</v>
      </c>
      <c r="B4402" t="s">
        <v>8634</v>
      </c>
      <c r="C4402" t="s">
        <v>8634</v>
      </c>
      <c r="G4402" s="1">
        <v>-2.7188543569376402</v>
      </c>
      <c r="H4402" s="1">
        <v>13.9</v>
      </c>
      <c r="K4402" s="4">
        <v>114963865.7</v>
      </c>
      <c r="L4402" s="5">
        <v>4675001</v>
      </c>
      <c r="M4402" s="6">
        <v>24.59119596</v>
      </c>
      <c r="AB4402" s="8" t="s">
        <v>7330</v>
      </c>
      <c r="AG4402" s="16">
        <v>0</v>
      </c>
    </row>
    <row r="4403" spans="1:33" x14ac:dyDescent="0.25">
      <c r="A4403" t="s">
        <v>4065</v>
      </c>
      <c r="B4403" t="s">
        <v>1772</v>
      </c>
      <c r="C4403" t="s">
        <v>1772</v>
      </c>
      <c r="G4403" s="1">
        <v>-2.7575167949999999</v>
      </c>
      <c r="H4403" s="1">
        <v>436.61480499546502</v>
      </c>
      <c r="K4403" s="4">
        <v>114963865.7</v>
      </c>
      <c r="L4403" s="5">
        <v>4675001</v>
      </c>
      <c r="M4403" s="6">
        <v>24.59119596</v>
      </c>
      <c r="AB4403" s="8" t="s">
        <v>7330</v>
      </c>
      <c r="AG4403" s="16">
        <v>0</v>
      </c>
    </row>
    <row r="4404" spans="1:33" x14ac:dyDescent="0.25">
      <c r="A4404" t="s">
        <v>4065</v>
      </c>
      <c r="B4404" t="s">
        <v>8635</v>
      </c>
      <c r="C4404" t="s">
        <v>8635</v>
      </c>
      <c r="G4404" s="1">
        <v>7.7033004050988489E-4</v>
      </c>
      <c r="H4404" s="1">
        <v>2282.00050743779</v>
      </c>
      <c r="K4404" s="4">
        <v>114963865.7</v>
      </c>
      <c r="L4404" s="5">
        <v>4675001</v>
      </c>
      <c r="M4404" s="6">
        <v>24.59119596</v>
      </c>
      <c r="AB4404" s="8" t="s">
        <v>7330</v>
      </c>
      <c r="AG4404" s="16">
        <v>0</v>
      </c>
    </row>
    <row r="4405" spans="1:33" x14ac:dyDescent="0.25">
      <c r="A4405" t="s">
        <v>4065</v>
      </c>
      <c r="B4405" t="s">
        <v>8636</v>
      </c>
      <c r="C4405" t="s">
        <v>8636</v>
      </c>
      <c r="G4405" s="1">
        <v>-3.0945937713486722E-4</v>
      </c>
      <c r="H4405" s="1">
        <v>137.44595920553209</v>
      </c>
      <c r="K4405" s="4">
        <v>114963865.7</v>
      </c>
      <c r="L4405" s="5">
        <v>4675001</v>
      </c>
      <c r="M4405" s="6">
        <v>24.59119596</v>
      </c>
      <c r="AB4405" s="8" t="s">
        <v>7330</v>
      </c>
      <c r="AG4405" s="16">
        <v>0</v>
      </c>
    </row>
    <row r="4406" spans="1:33" x14ac:dyDescent="0.25">
      <c r="A4406" t="s">
        <v>4065</v>
      </c>
      <c r="B4406" t="s">
        <v>8636</v>
      </c>
      <c r="C4406" t="s">
        <v>8636</v>
      </c>
      <c r="G4406" s="1">
        <v>0.691552834365594</v>
      </c>
      <c r="H4406" s="1">
        <v>132.26</v>
      </c>
      <c r="K4406" s="4">
        <v>114963865.7</v>
      </c>
      <c r="L4406" s="5">
        <v>4675001</v>
      </c>
      <c r="M4406" s="6">
        <v>24.59119596</v>
      </c>
      <c r="AB4406" s="8" t="s">
        <v>7330</v>
      </c>
      <c r="AG4406" s="16">
        <v>0</v>
      </c>
    </row>
    <row r="4407" spans="1:33" x14ac:dyDescent="0.25">
      <c r="A4407" t="s">
        <v>4065</v>
      </c>
      <c r="B4407" t="s">
        <v>1783</v>
      </c>
      <c r="C4407" t="s">
        <v>1783</v>
      </c>
      <c r="G4407" s="1">
        <v>-2.37239215</v>
      </c>
      <c r="H4407" s="1">
        <v>9.9775000000000009</v>
      </c>
      <c r="K4407" s="4">
        <v>114963865.7</v>
      </c>
      <c r="L4407" s="5">
        <v>4675001</v>
      </c>
      <c r="M4407" s="6">
        <v>24.59119596</v>
      </c>
      <c r="AB4407" s="8" t="s">
        <v>7330</v>
      </c>
      <c r="AG4407" s="16">
        <v>0</v>
      </c>
    </row>
    <row r="4408" spans="1:33" x14ac:dyDescent="0.25">
      <c r="A4408" t="s">
        <v>4065</v>
      </c>
      <c r="B4408" t="s">
        <v>1783</v>
      </c>
      <c r="C4408" t="s">
        <v>1783</v>
      </c>
      <c r="G4408" s="1">
        <v>7.8488673446276538</v>
      </c>
      <c r="H4408" s="1">
        <v>997.75</v>
      </c>
      <c r="K4408" s="4">
        <v>114963865.7</v>
      </c>
      <c r="L4408" s="5">
        <v>4675001</v>
      </c>
      <c r="M4408" s="6">
        <v>24.59119596</v>
      </c>
      <c r="AB4408" s="8" t="s">
        <v>7330</v>
      </c>
      <c r="AG4408" s="16">
        <v>0</v>
      </c>
    </row>
    <row r="4409" spans="1:33" x14ac:dyDescent="0.25">
      <c r="A4409" t="s">
        <v>4065</v>
      </c>
      <c r="B4409" t="s">
        <v>1783</v>
      </c>
      <c r="C4409" t="s">
        <v>1783</v>
      </c>
      <c r="G4409" s="1">
        <v>-0.66593679800000005</v>
      </c>
      <c r="H4409" s="1">
        <v>9.9775000000000009</v>
      </c>
      <c r="K4409" s="4">
        <v>114963865.7</v>
      </c>
      <c r="L4409" s="5">
        <v>4675001</v>
      </c>
      <c r="M4409" s="6">
        <v>24.59119596</v>
      </c>
      <c r="AB4409" s="8" t="s">
        <v>7330</v>
      </c>
      <c r="AG4409" s="16">
        <v>0</v>
      </c>
    </row>
    <row r="4410" spans="1:33" x14ac:dyDescent="0.25">
      <c r="A4410" t="s">
        <v>4065</v>
      </c>
      <c r="B4410" t="s">
        <v>8637</v>
      </c>
      <c r="C4410" t="s">
        <v>8637</v>
      </c>
      <c r="G4410" s="1">
        <v>-52.157553653657871</v>
      </c>
      <c r="H4410" s="1">
        <v>23.5</v>
      </c>
      <c r="K4410" s="4">
        <v>114963865.7</v>
      </c>
      <c r="L4410" s="5">
        <v>4675001</v>
      </c>
      <c r="M4410" s="6">
        <v>24.59119596</v>
      </c>
      <c r="AB4410" s="8" t="s">
        <v>7330</v>
      </c>
      <c r="AG4410" s="16">
        <v>0</v>
      </c>
    </row>
    <row r="4411" spans="1:33" x14ac:dyDescent="0.25">
      <c r="A4411" t="s">
        <v>4065</v>
      </c>
      <c r="B4411" t="s">
        <v>8638</v>
      </c>
      <c r="C4411" t="s">
        <v>8638</v>
      </c>
      <c r="G4411" s="1">
        <v>-16.645574427493159</v>
      </c>
      <c r="H4411" s="1">
        <v>34.375</v>
      </c>
      <c r="K4411" s="4">
        <v>114963865.7</v>
      </c>
      <c r="L4411" s="5">
        <v>4675001</v>
      </c>
      <c r="M4411" s="6">
        <v>24.59119596</v>
      </c>
      <c r="AB4411" s="8" t="s">
        <v>7330</v>
      </c>
      <c r="AG4411" s="16">
        <v>0</v>
      </c>
    </row>
    <row r="4412" spans="1:33" x14ac:dyDescent="0.25">
      <c r="A4412" t="s">
        <v>4065</v>
      </c>
      <c r="B4412" t="s">
        <v>1792</v>
      </c>
      <c r="C4412" t="s">
        <v>1792</v>
      </c>
      <c r="G4412" s="1">
        <v>36.027894250140292</v>
      </c>
      <c r="H4412" s="1">
        <v>19.329999999999998</v>
      </c>
      <c r="K4412" s="4">
        <v>114963865.7</v>
      </c>
      <c r="L4412" s="5">
        <v>4675001</v>
      </c>
      <c r="M4412" s="6">
        <v>24.59119596</v>
      </c>
      <c r="AB4412" s="8" t="s">
        <v>7330</v>
      </c>
      <c r="AG4412" s="16">
        <v>0</v>
      </c>
    </row>
    <row r="4413" spans="1:33" x14ac:dyDescent="0.25">
      <c r="A4413" t="s">
        <v>4065</v>
      </c>
      <c r="B4413" t="s">
        <v>1792</v>
      </c>
      <c r="C4413" t="s">
        <v>1792</v>
      </c>
      <c r="G4413" s="1">
        <v>-0.84092642200000001</v>
      </c>
      <c r="H4413" s="1">
        <v>0.1933</v>
      </c>
      <c r="K4413" s="4">
        <v>114963865.7</v>
      </c>
      <c r="L4413" s="5">
        <v>4675001</v>
      </c>
      <c r="M4413" s="6">
        <v>24.59119596</v>
      </c>
      <c r="AB4413" s="8" t="s">
        <v>7330</v>
      </c>
      <c r="AG4413" s="16">
        <v>0</v>
      </c>
    </row>
    <row r="4414" spans="1:33" x14ac:dyDescent="0.25">
      <c r="A4414" t="s">
        <v>4065</v>
      </c>
      <c r="B4414" t="s">
        <v>8639</v>
      </c>
      <c r="C4414" t="s">
        <v>8639</v>
      </c>
      <c r="G4414" s="1">
        <v>-11.5776821476785</v>
      </c>
      <c r="H4414" s="1">
        <v>96.59</v>
      </c>
      <c r="K4414" s="4">
        <v>114963865.7</v>
      </c>
      <c r="L4414" s="5">
        <v>4675001</v>
      </c>
      <c r="M4414" s="6">
        <v>24.59119596</v>
      </c>
      <c r="AB4414" s="8" t="s">
        <v>7330</v>
      </c>
      <c r="AG4414" s="16">
        <v>0</v>
      </c>
    </row>
    <row r="4415" spans="1:33" x14ac:dyDescent="0.25">
      <c r="A4415" t="s">
        <v>4065</v>
      </c>
      <c r="B4415" t="s">
        <v>8640</v>
      </c>
      <c r="C4415" t="s">
        <v>8640</v>
      </c>
      <c r="G4415" s="1">
        <v>-54113004.2886848</v>
      </c>
      <c r="H4415" s="1">
        <v>9.0571506204148097E-2</v>
      </c>
      <c r="K4415" s="4">
        <v>114963865.7</v>
      </c>
      <c r="L4415" s="5">
        <v>4675001</v>
      </c>
      <c r="M4415" s="6">
        <v>24.59119596</v>
      </c>
      <c r="AB4415" s="8" t="s">
        <v>7330</v>
      </c>
      <c r="AG4415" s="16">
        <v>0</v>
      </c>
    </row>
    <row r="4416" spans="1:33" x14ac:dyDescent="0.25">
      <c r="A4416" t="s">
        <v>4065</v>
      </c>
      <c r="B4416" t="s">
        <v>8641</v>
      </c>
      <c r="C4416" t="s">
        <v>8641</v>
      </c>
      <c r="G4416" s="1">
        <v>-2342469.9915867429</v>
      </c>
      <c r="K4416" s="4">
        <v>114963865.7</v>
      </c>
      <c r="L4416" s="5">
        <v>4675001</v>
      </c>
      <c r="M4416" s="6">
        <v>24.59119596</v>
      </c>
      <c r="AB4416" s="8" t="s">
        <v>7330</v>
      </c>
      <c r="AG4416" s="16">
        <v>0</v>
      </c>
    </row>
    <row r="4417" spans="1:33" x14ac:dyDescent="0.25">
      <c r="A4417" t="s">
        <v>4065</v>
      </c>
      <c r="B4417" t="s">
        <v>8642</v>
      </c>
      <c r="C4417" t="s">
        <v>8642</v>
      </c>
      <c r="G4417" s="1">
        <v>-676862.81247808703</v>
      </c>
      <c r="H4417" s="1">
        <v>0.73313782991202336</v>
      </c>
      <c r="K4417" s="4">
        <v>114963865.7</v>
      </c>
      <c r="L4417" s="5">
        <v>4675001</v>
      </c>
      <c r="M4417" s="6">
        <v>24.59119596</v>
      </c>
      <c r="AB4417" s="8" t="s">
        <v>7330</v>
      </c>
      <c r="AG4417" s="16">
        <v>0</v>
      </c>
    </row>
    <row r="4418" spans="1:33" x14ac:dyDescent="0.25">
      <c r="A4418" t="s">
        <v>4065</v>
      </c>
      <c r="B4418" t="s">
        <v>1818</v>
      </c>
      <c r="C4418" t="s">
        <v>1818</v>
      </c>
      <c r="G4418" s="1">
        <v>-0.27196463700000001</v>
      </c>
      <c r="H4418" s="1">
        <v>30.582999999999998</v>
      </c>
      <c r="K4418" s="4">
        <v>114963865.7</v>
      </c>
      <c r="L4418" s="5">
        <v>4675001</v>
      </c>
      <c r="M4418" s="6">
        <v>24.59119596</v>
      </c>
      <c r="AB4418" s="8" t="s">
        <v>7330</v>
      </c>
      <c r="AG4418" s="16">
        <v>0</v>
      </c>
    </row>
    <row r="4419" spans="1:33" x14ac:dyDescent="0.25">
      <c r="A4419" t="s">
        <v>4065</v>
      </c>
      <c r="B4419" t="s">
        <v>1818</v>
      </c>
      <c r="C4419" t="s">
        <v>1818</v>
      </c>
      <c r="G4419" s="1">
        <v>1.123073186788388E-5</v>
      </c>
      <c r="H4419" s="1">
        <v>30.582999999999998</v>
      </c>
      <c r="K4419" s="4">
        <v>114963865.7</v>
      </c>
      <c r="L4419" s="5">
        <v>4675001</v>
      </c>
      <c r="M4419" s="6">
        <v>24.59119596</v>
      </c>
      <c r="AB4419" s="8" t="s">
        <v>7330</v>
      </c>
      <c r="AG4419" s="16">
        <v>0</v>
      </c>
    </row>
    <row r="4420" spans="1:33" x14ac:dyDescent="0.25">
      <c r="A4420" t="s">
        <v>4065</v>
      </c>
      <c r="B4420" t="s">
        <v>1818</v>
      </c>
      <c r="C4420" t="s">
        <v>1818</v>
      </c>
      <c r="G4420" s="1">
        <v>-1.186903851734447</v>
      </c>
      <c r="H4420" s="1">
        <v>30.582999999999998</v>
      </c>
      <c r="K4420" s="4">
        <v>114963865.7</v>
      </c>
      <c r="L4420" s="5">
        <v>4675001</v>
      </c>
      <c r="M4420" s="6">
        <v>24.59119596</v>
      </c>
      <c r="AB4420" s="8" t="s">
        <v>7330</v>
      </c>
      <c r="AG4420" s="16">
        <v>0</v>
      </c>
    </row>
    <row r="4421" spans="1:33" x14ac:dyDescent="0.25">
      <c r="A4421" t="s">
        <v>4065</v>
      </c>
      <c r="B4421" t="s">
        <v>1825</v>
      </c>
      <c r="C4421" t="s">
        <v>1825</v>
      </c>
      <c r="G4421" s="1">
        <v>-0.67866113400000005</v>
      </c>
      <c r="H4421" s="1">
        <v>307.3</v>
      </c>
      <c r="K4421" s="4">
        <v>114963865.7</v>
      </c>
      <c r="L4421" s="5">
        <v>4675001</v>
      </c>
      <c r="M4421" s="6">
        <v>24.59119596</v>
      </c>
      <c r="AB4421" s="8" t="s">
        <v>7330</v>
      </c>
      <c r="AG4421" s="16">
        <v>0</v>
      </c>
    </row>
    <row r="4422" spans="1:33" x14ac:dyDescent="0.25">
      <c r="A4422" t="s">
        <v>4065</v>
      </c>
      <c r="B4422" t="s">
        <v>1825</v>
      </c>
      <c r="C4422" t="s">
        <v>1825</v>
      </c>
      <c r="G4422" s="1">
        <v>-9.9860962052334763</v>
      </c>
      <c r="H4422" s="1">
        <v>307.3</v>
      </c>
      <c r="K4422" s="4">
        <v>114963865.7</v>
      </c>
      <c r="L4422" s="5">
        <v>4675001</v>
      </c>
      <c r="M4422" s="6">
        <v>24.59119596</v>
      </c>
      <c r="AB4422" s="8" t="s">
        <v>7330</v>
      </c>
      <c r="AG4422" s="16">
        <v>0</v>
      </c>
    </row>
    <row r="4423" spans="1:33" x14ac:dyDescent="0.25">
      <c r="A4423" t="s">
        <v>4065</v>
      </c>
      <c r="B4423" t="s">
        <v>8643</v>
      </c>
      <c r="C4423" t="s">
        <v>8643</v>
      </c>
      <c r="G4423" s="1">
        <v>-6.7338369489530661E-4</v>
      </c>
      <c r="H4423" s="1">
        <v>12885.33681565915</v>
      </c>
      <c r="K4423" s="4">
        <v>114963865.7</v>
      </c>
      <c r="L4423" s="5">
        <v>4675001</v>
      </c>
      <c r="M4423" s="6">
        <v>24.59119596</v>
      </c>
      <c r="AB4423" s="8" t="s">
        <v>7330</v>
      </c>
      <c r="AG4423" s="16">
        <v>0</v>
      </c>
    </row>
    <row r="4424" spans="1:33" x14ac:dyDescent="0.25">
      <c r="A4424" t="s">
        <v>4065</v>
      </c>
      <c r="B4424" t="s">
        <v>8644</v>
      </c>
      <c r="C4424" t="s">
        <v>8644</v>
      </c>
      <c r="G4424" s="1">
        <v>-660.80431566818686</v>
      </c>
      <c r="K4424" s="4">
        <v>114963865.7</v>
      </c>
      <c r="L4424" s="5">
        <v>4675001</v>
      </c>
      <c r="M4424" s="6">
        <v>24.59119596</v>
      </c>
      <c r="AB4424" s="8" t="s">
        <v>7330</v>
      </c>
      <c r="AG4424" s="16">
        <v>0</v>
      </c>
    </row>
    <row r="4425" spans="1:33" x14ac:dyDescent="0.25">
      <c r="A4425" t="s">
        <v>4065</v>
      </c>
      <c r="B4425" t="s">
        <v>8645</v>
      </c>
      <c r="C4425" t="s">
        <v>8645</v>
      </c>
      <c r="G4425" s="1">
        <v>4635.3338104288014</v>
      </c>
      <c r="K4425" s="4">
        <v>114963865.7</v>
      </c>
      <c r="L4425" s="5">
        <v>4675001</v>
      </c>
      <c r="M4425" s="6">
        <v>24.59119596</v>
      </c>
      <c r="AB4425" s="8" t="s">
        <v>7330</v>
      </c>
      <c r="AG4425" s="16">
        <v>0</v>
      </c>
    </row>
    <row r="4426" spans="1:33" x14ac:dyDescent="0.25">
      <c r="A4426" t="s">
        <v>4065</v>
      </c>
      <c r="B4426" t="s">
        <v>8646</v>
      </c>
      <c r="C4426" t="s">
        <v>8646</v>
      </c>
      <c r="G4426" s="1">
        <v>54.301388929195582</v>
      </c>
      <c r="K4426" s="4">
        <v>114963865.7</v>
      </c>
      <c r="L4426" s="5">
        <v>4675001</v>
      </c>
      <c r="M4426" s="6">
        <v>24.59119596</v>
      </c>
      <c r="AB4426" s="8" t="s">
        <v>7330</v>
      </c>
      <c r="AG4426" s="16">
        <v>0</v>
      </c>
    </row>
    <row r="4427" spans="1:33" x14ac:dyDescent="0.25">
      <c r="A4427" t="s">
        <v>4065</v>
      </c>
      <c r="B4427" t="s">
        <v>8647</v>
      </c>
      <c r="C4427" t="s">
        <v>8647</v>
      </c>
      <c r="G4427" s="1">
        <v>306.14828260705229</v>
      </c>
      <c r="K4427" s="4">
        <v>114963865.7</v>
      </c>
      <c r="L4427" s="5">
        <v>4675001</v>
      </c>
      <c r="M4427" s="6">
        <v>24.59119596</v>
      </c>
      <c r="AB4427" s="8" t="s">
        <v>7330</v>
      </c>
      <c r="AG4427" s="16">
        <v>0</v>
      </c>
    </row>
    <row r="4428" spans="1:33" x14ac:dyDescent="0.25">
      <c r="A4428" t="s">
        <v>4065</v>
      </c>
      <c r="B4428" t="s">
        <v>8648</v>
      </c>
      <c r="C4428" t="s">
        <v>8648</v>
      </c>
      <c r="G4428" s="1">
        <v>-23.43584156119276</v>
      </c>
      <c r="K4428" s="4">
        <v>114963865.7</v>
      </c>
      <c r="L4428" s="5">
        <v>4675001</v>
      </c>
      <c r="M4428" s="6">
        <v>24.59119596</v>
      </c>
      <c r="AB4428" s="8" t="s">
        <v>7330</v>
      </c>
      <c r="AG4428" s="16">
        <v>0</v>
      </c>
    </row>
    <row r="4429" spans="1:33" x14ac:dyDescent="0.25">
      <c r="A4429" t="s">
        <v>4065</v>
      </c>
      <c r="B4429" t="s">
        <v>8649</v>
      </c>
      <c r="C4429" t="s">
        <v>8649</v>
      </c>
      <c r="G4429" s="1">
        <v>-110.66110410867699</v>
      </c>
      <c r="K4429" s="4">
        <v>114963865.7</v>
      </c>
      <c r="L4429" s="5">
        <v>4675001</v>
      </c>
      <c r="M4429" s="6">
        <v>24.59119596</v>
      </c>
      <c r="AB4429" s="8" t="s">
        <v>7330</v>
      </c>
      <c r="AG4429" s="16">
        <v>0</v>
      </c>
    </row>
    <row r="4430" spans="1:33" x14ac:dyDescent="0.25">
      <c r="A4430" t="s">
        <v>4065</v>
      </c>
      <c r="B4430" t="s">
        <v>8650</v>
      </c>
      <c r="C4430" t="s">
        <v>8650</v>
      </c>
      <c r="G4430" s="1">
        <v>4.8342632446884979</v>
      </c>
      <c r="H4430" s="1">
        <v>0.05</v>
      </c>
      <c r="K4430" s="4">
        <v>114963865.7</v>
      </c>
      <c r="L4430" s="5">
        <v>4675001</v>
      </c>
      <c r="M4430" s="6">
        <v>24.59119596</v>
      </c>
      <c r="AB4430" s="8" t="s">
        <v>7330</v>
      </c>
      <c r="AG4430" s="16">
        <v>0</v>
      </c>
    </row>
    <row r="4431" spans="1:33" x14ac:dyDescent="0.25">
      <c r="A4431" t="s">
        <v>4065</v>
      </c>
      <c r="B4431" t="s">
        <v>8651</v>
      </c>
      <c r="C4431" t="s">
        <v>8651</v>
      </c>
      <c r="G4431" s="1">
        <v>4.7915639118699591</v>
      </c>
      <c r="H4431" s="1">
        <v>0.05</v>
      </c>
      <c r="K4431" s="4">
        <v>114963865.7</v>
      </c>
      <c r="L4431" s="5">
        <v>4675001</v>
      </c>
      <c r="M4431" s="6">
        <v>24.59119596</v>
      </c>
      <c r="AB4431" s="8" t="s">
        <v>7330</v>
      </c>
      <c r="AG4431" s="16">
        <v>0</v>
      </c>
    </row>
    <row r="4432" spans="1:33" x14ac:dyDescent="0.25">
      <c r="A4432" t="s">
        <v>4065</v>
      </c>
      <c r="B4432" t="s">
        <v>8652</v>
      </c>
      <c r="C4432" t="s">
        <v>8652</v>
      </c>
      <c r="G4432" s="1">
        <v>4.8502655322950714</v>
      </c>
      <c r="H4432" s="1">
        <v>0.1</v>
      </c>
      <c r="K4432" s="4">
        <v>114963865.7</v>
      </c>
      <c r="L4432" s="5">
        <v>4675001</v>
      </c>
      <c r="M4432" s="6">
        <v>24.59119596</v>
      </c>
      <c r="AB4432" s="8" t="s">
        <v>7330</v>
      </c>
      <c r="AG4432" s="16">
        <v>0</v>
      </c>
    </row>
    <row r="4433" spans="1:33" x14ac:dyDescent="0.25">
      <c r="A4433" t="s">
        <v>4065</v>
      </c>
      <c r="B4433" t="s">
        <v>8653</v>
      </c>
      <c r="C4433" t="s">
        <v>8653</v>
      </c>
      <c r="G4433" s="1">
        <v>4.8501434405421699</v>
      </c>
      <c r="H4433" s="1">
        <v>0.1</v>
      </c>
      <c r="K4433" s="4">
        <v>114963865.7</v>
      </c>
      <c r="L4433" s="5">
        <v>4675001</v>
      </c>
      <c r="M4433" s="6">
        <v>24.59119596</v>
      </c>
      <c r="AB4433" s="8" t="s">
        <v>7330</v>
      </c>
      <c r="AG4433" s="16">
        <v>0</v>
      </c>
    </row>
    <row r="4434" spans="1:33" x14ac:dyDescent="0.25">
      <c r="A4434" t="s">
        <v>4065</v>
      </c>
      <c r="B4434" t="s">
        <v>8654</v>
      </c>
      <c r="C4434" t="s">
        <v>8654</v>
      </c>
      <c r="G4434" s="1">
        <v>-2.2890135139604268</v>
      </c>
      <c r="H4434" s="1">
        <v>0.75</v>
      </c>
      <c r="K4434" s="4">
        <v>114963865.7</v>
      </c>
      <c r="L4434" s="5">
        <v>4675001</v>
      </c>
      <c r="M4434" s="6">
        <v>24.59119596</v>
      </c>
      <c r="AB4434" s="8" t="s">
        <v>7330</v>
      </c>
      <c r="AG4434" s="16">
        <v>0</v>
      </c>
    </row>
    <row r="4435" spans="1:33" x14ac:dyDescent="0.25">
      <c r="A4435" t="s">
        <v>4065</v>
      </c>
      <c r="B4435" t="s">
        <v>8655</v>
      </c>
      <c r="C4435" t="s">
        <v>8655</v>
      </c>
      <c r="G4435" s="1">
        <v>-2.2440923459768731</v>
      </c>
      <c r="H4435" s="1">
        <v>0.8</v>
      </c>
      <c r="K4435" s="4">
        <v>114963865.7</v>
      </c>
      <c r="L4435" s="5">
        <v>4675001</v>
      </c>
      <c r="M4435" s="6">
        <v>24.59119596</v>
      </c>
      <c r="AB4435" s="8" t="s">
        <v>7330</v>
      </c>
      <c r="AG4435" s="16">
        <v>0</v>
      </c>
    </row>
    <row r="4436" spans="1:33" x14ac:dyDescent="0.25">
      <c r="A4436" t="s">
        <v>4065</v>
      </c>
      <c r="B4436" t="s">
        <v>8656</v>
      </c>
      <c r="C4436" t="s">
        <v>8656</v>
      </c>
      <c r="G4436" s="1">
        <v>-2.330468293792836</v>
      </c>
      <c r="H4436" s="1">
        <v>0.85</v>
      </c>
      <c r="K4436" s="4">
        <v>114963865.7</v>
      </c>
      <c r="L4436" s="5">
        <v>4675001</v>
      </c>
      <c r="M4436" s="6">
        <v>24.59119596</v>
      </c>
      <c r="AB4436" s="8" t="s">
        <v>7330</v>
      </c>
      <c r="AG4436" s="16">
        <v>0</v>
      </c>
    </row>
    <row r="4437" spans="1:33" x14ac:dyDescent="0.25">
      <c r="A4437" t="s">
        <v>4065</v>
      </c>
      <c r="B4437" t="s">
        <v>8657</v>
      </c>
      <c r="C4437" t="s">
        <v>8657</v>
      </c>
      <c r="G4437" s="1">
        <v>-2.2912855463753381</v>
      </c>
      <c r="H4437" s="1">
        <v>0.85</v>
      </c>
      <c r="K4437" s="4">
        <v>114963865.7</v>
      </c>
      <c r="L4437" s="5">
        <v>4675001</v>
      </c>
      <c r="M4437" s="6">
        <v>24.59119596</v>
      </c>
      <c r="AB4437" s="8" t="s">
        <v>7330</v>
      </c>
      <c r="AG4437" s="16">
        <v>0</v>
      </c>
    </row>
    <row r="4438" spans="1:33" x14ac:dyDescent="0.25">
      <c r="A4438" t="s">
        <v>4065</v>
      </c>
      <c r="B4438" t="s">
        <v>8658</v>
      </c>
      <c r="C4438" t="s">
        <v>8658</v>
      </c>
      <c r="G4438" s="1">
        <v>8.9839054134847007</v>
      </c>
      <c r="H4438" s="1">
        <v>1.4</v>
      </c>
      <c r="K4438" s="4">
        <v>114963865.7</v>
      </c>
      <c r="L4438" s="5">
        <v>4675001</v>
      </c>
      <c r="M4438" s="6">
        <v>24.59119596</v>
      </c>
      <c r="AB4438" s="8" t="s">
        <v>7330</v>
      </c>
      <c r="AG4438" s="16">
        <v>0</v>
      </c>
    </row>
    <row r="4439" spans="1:33" x14ac:dyDescent="0.25">
      <c r="A4439" t="s">
        <v>4065</v>
      </c>
      <c r="B4439" t="s">
        <v>8659</v>
      </c>
      <c r="C4439" t="s">
        <v>8659</v>
      </c>
      <c r="G4439" s="1">
        <v>8.7231852783839159</v>
      </c>
      <c r="H4439" s="1">
        <v>1.55</v>
      </c>
      <c r="K4439" s="4">
        <v>114963865.7</v>
      </c>
      <c r="L4439" s="5">
        <v>4675001</v>
      </c>
      <c r="M4439" s="6">
        <v>24.59119596</v>
      </c>
      <c r="AB4439" s="8" t="s">
        <v>7330</v>
      </c>
      <c r="AG4439" s="16">
        <v>0</v>
      </c>
    </row>
    <row r="4440" spans="1:33" x14ac:dyDescent="0.25">
      <c r="A4440" t="s">
        <v>4065</v>
      </c>
      <c r="B4440" t="s">
        <v>8660</v>
      </c>
      <c r="C4440" t="s">
        <v>8660</v>
      </c>
      <c r="G4440" s="1">
        <v>8.8207331417528287</v>
      </c>
      <c r="H4440" s="1">
        <v>1.55</v>
      </c>
      <c r="K4440" s="4">
        <v>114963865.7</v>
      </c>
      <c r="L4440" s="5">
        <v>4675001</v>
      </c>
      <c r="M4440" s="6">
        <v>24.59119596</v>
      </c>
      <c r="AB4440" s="8" t="s">
        <v>7330</v>
      </c>
      <c r="AG4440" s="16">
        <v>0</v>
      </c>
    </row>
    <row r="4441" spans="1:33" x14ac:dyDescent="0.25">
      <c r="A4441" t="s">
        <v>4065</v>
      </c>
      <c r="B4441" t="s">
        <v>8661</v>
      </c>
      <c r="C4441" t="s">
        <v>8661</v>
      </c>
      <c r="G4441" s="1">
        <v>4.282286691845365</v>
      </c>
      <c r="H4441" s="1">
        <v>1.6</v>
      </c>
      <c r="K4441" s="4">
        <v>114963865.7</v>
      </c>
      <c r="L4441" s="5">
        <v>4675001</v>
      </c>
      <c r="M4441" s="6">
        <v>24.59119596</v>
      </c>
      <c r="AB4441" s="8" t="s">
        <v>7330</v>
      </c>
      <c r="AG4441" s="16">
        <v>0</v>
      </c>
    </row>
    <row r="4442" spans="1:33" x14ac:dyDescent="0.25">
      <c r="A4442" t="s">
        <v>4065</v>
      </c>
      <c r="B4442" t="s">
        <v>8662</v>
      </c>
      <c r="C4442" t="s">
        <v>8662</v>
      </c>
      <c r="G4442" s="1">
        <v>8.7582041510099096</v>
      </c>
      <c r="H4442" s="1">
        <v>1.65</v>
      </c>
      <c r="K4442" s="4">
        <v>114963865.7</v>
      </c>
      <c r="L4442" s="5">
        <v>4675001</v>
      </c>
      <c r="M4442" s="6">
        <v>24.59119596</v>
      </c>
      <c r="AB4442" s="8" t="s">
        <v>7330</v>
      </c>
      <c r="AG4442" s="16">
        <v>0</v>
      </c>
    </row>
    <row r="4443" spans="1:33" x14ac:dyDescent="0.25">
      <c r="A4443" t="s">
        <v>4065</v>
      </c>
      <c r="B4443" t="s">
        <v>8663</v>
      </c>
      <c r="C4443" t="s">
        <v>8663</v>
      </c>
      <c r="G4443" s="1">
        <v>4.2524788225319909</v>
      </c>
      <c r="H4443" s="1">
        <v>1.7</v>
      </c>
      <c r="K4443" s="4">
        <v>114963865.7</v>
      </c>
      <c r="L4443" s="5">
        <v>4675001</v>
      </c>
      <c r="M4443" s="6">
        <v>24.59119596</v>
      </c>
      <c r="AB4443" s="8" t="s">
        <v>7330</v>
      </c>
      <c r="AG4443" s="16">
        <v>0</v>
      </c>
    </row>
    <row r="4444" spans="1:33" x14ac:dyDescent="0.25">
      <c r="A4444" t="s">
        <v>4065</v>
      </c>
      <c r="B4444" t="s">
        <v>8664</v>
      </c>
      <c r="C4444" t="s">
        <v>8664</v>
      </c>
      <c r="G4444" s="1">
        <v>4.14887600552054</v>
      </c>
      <c r="H4444" s="1">
        <v>1.85</v>
      </c>
      <c r="K4444" s="4">
        <v>114963865.7</v>
      </c>
      <c r="L4444" s="5">
        <v>4675001</v>
      </c>
      <c r="M4444" s="6">
        <v>24.59119596</v>
      </c>
      <c r="AB4444" s="8" t="s">
        <v>7330</v>
      </c>
      <c r="AG4444" s="16">
        <v>0</v>
      </c>
    </row>
    <row r="4445" spans="1:33" x14ac:dyDescent="0.25">
      <c r="A4445" t="s">
        <v>4065</v>
      </c>
      <c r="B4445" t="s">
        <v>8665</v>
      </c>
      <c r="C4445" t="s">
        <v>8665</v>
      </c>
      <c r="G4445" s="1">
        <v>4.4921196100253331</v>
      </c>
      <c r="H4445" s="1">
        <v>1.95</v>
      </c>
      <c r="K4445" s="4">
        <v>114963865.7</v>
      </c>
      <c r="L4445" s="5">
        <v>4675001</v>
      </c>
      <c r="M4445" s="6">
        <v>24.59119596</v>
      </c>
      <c r="AB4445" s="8" t="s">
        <v>7330</v>
      </c>
      <c r="AG4445" s="16">
        <v>0</v>
      </c>
    </row>
    <row r="4446" spans="1:33" x14ac:dyDescent="0.25">
      <c r="A4446" t="s">
        <v>4065</v>
      </c>
      <c r="B4446" t="s">
        <v>8666</v>
      </c>
      <c r="C4446" t="s">
        <v>8666</v>
      </c>
      <c r="G4446" s="1">
        <v>4.7458801360639677</v>
      </c>
      <c r="H4446" s="1">
        <v>2.5499999999999998</v>
      </c>
      <c r="K4446" s="4">
        <v>114963865.7</v>
      </c>
      <c r="L4446" s="5">
        <v>4675001</v>
      </c>
      <c r="M4446" s="6">
        <v>24.59119596</v>
      </c>
      <c r="AB4446" s="8" t="s">
        <v>7330</v>
      </c>
      <c r="AG4446" s="16">
        <v>0</v>
      </c>
    </row>
    <row r="4447" spans="1:33" x14ac:dyDescent="0.25">
      <c r="A4447" t="s">
        <v>4065</v>
      </c>
      <c r="B4447" t="s">
        <v>8667</v>
      </c>
      <c r="C4447" t="s">
        <v>8667</v>
      </c>
      <c r="G4447" s="1">
        <v>4.4393228569398362</v>
      </c>
      <c r="H4447" s="1">
        <v>2.6</v>
      </c>
      <c r="K4447" s="4">
        <v>114963865.7</v>
      </c>
      <c r="L4447" s="5">
        <v>4675001</v>
      </c>
      <c r="M4447" s="6">
        <v>24.59119596</v>
      </c>
      <c r="AB4447" s="8" t="s">
        <v>7330</v>
      </c>
      <c r="AG4447" s="16">
        <v>0</v>
      </c>
    </row>
    <row r="4448" spans="1:33" x14ac:dyDescent="0.25">
      <c r="A4448" t="s">
        <v>4065</v>
      </c>
      <c r="B4448" t="s">
        <v>8668</v>
      </c>
      <c r="C4448" t="s">
        <v>8668</v>
      </c>
      <c r="G4448" s="1">
        <v>4.6547608378321357</v>
      </c>
      <c r="H4448" s="1">
        <v>2.7</v>
      </c>
      <c r="K4448" s="4">
        <v>114963865.7</v>
      </c>
      <c r="L4448" s="5">
        <v>4675001</v>
      </c>
      <c r="M4448" s="6">
        <v>24.59119596</v>
      </c>
      <c r="AB4448" s="8" t="s">
        <v>7330</v>
      </c>
      <c r="AG4448" s="16">
        <v>0</v>
      </c>
    </row>
    <row r="4449" spans="1:33" x14ac:dyDescent="0.25">
      <c r="A4449" t="s">
        <v>4065</v>
      </c>
      <c r="B4449" t="s">
        <v>8669</v>
      </c>
      <c r="C4449" t="s">
        <v>8669</v>
      </c>
      <c r="G4449" s="1">
        <v>8.9369151094261134</v>
      </c>
      <c r="H4449" s="1">
        <v>2.7</v>
      </c>
      <c r="K4449" s="4">
        <v>114963865.7</v>
      </c>
      <c r="L4449" s="5">
        <v>4675001</v>
      </c>
      <c r="M4449" s="6">
        <v>24.59119596</v>
      </c>
      <c r="AB4449" s="8" t="s">
        <v>7330</v>
      </c>
      <c r="AG4449" s="16">
        <v>0</v>
      </c>
    </row>
    <row r="4450" spans="1:33" x14ac:dyDescent="0.25">
      <c r="A4450" t="s">
        <v>4065</v>
      </c>
      <c r="B4450" t="s">
        <v>8670</v>
      </c>
      <c r="C4450" t="s">
        <v>8670</v>
      </c>
      <c r="G4450" s="1">
        <v>9.0730531461280268</v>
      </c>
      <c r="H4450" s="1">
        <v>2.9</v>
      </c>
      <c r="K4450" s="4">
        <v>114963865.7</v>
      </c>
      <c r="L4450" s="5">
        <v>4675001</v>
      </c>
      <c r="M4450" s="6">
        <v>24.59119596</v>
      </c>
      <c r="AB4450" s="8" t="s">
        <v>7330</v>
      </c>
      <c r="AG4450" s="16">
        <v>0</v>
      </c>
    </row>
    <row r="4451" spans="1:33" x14ac:dyDescent="0.25">
      <c r="A4451" t="s">
        <v>4065</v>
      </c>
      <c r="B4451" t="s">
        <v>8671</v>
      </c>
      <c r="C4451" t="s">
        <v>8671</v>
      </c>
      <c r="G4451" s="1">
        <v>4.5326908126833674</v>
      </c>
      <c r="H4451" s="1">
        <v>2.9</v>
      </c>
      <c r="K4451" s="4">
        <v>114963865.7</v>
      </c>
      <c r="L4451" s="5">
        <v>4675001</v>
      </c>
      <c r="M4451" s="6">
        <v>24.59119596</v>
      </c>
      <c r="AB4451" s="8" t="s">
        <v>7330</v>
      </c>
      <c r="AG4451" s="16">
        <v>0</v>
      </c>
    </row>
    <row r="4452" spans="1:33" x14ac:dyDescent="0.25">
      <c r="A4452" t="s">
        <v>4065</v>
      </c>
      <c r="B4452" t="s">
        <v>8672</v>
      </c>
      <c r="C4452" t="s">
        <v>8672</v>
      </c>
      <c r="G4452" s="1">
        <v>-2.099110951292289</v>
      </c>
      <c r="H4452" s="1">
        <v>5.05</v>
      </c>
      <c r="K4452" s="4">
        <v>114963865.7</v>
      </c>
      <c r="L4452" s="5">
        <v>4675001</v>
      </c>
      <c r="M4452" s="6">
        <v>24.59119596</v>
      </c>
      <c r="AB4452" s="8" t="s">
        <v>7330</v>
      </c>
      <c r="AG4452" s="16">
        <v>0</v>
      </c>
    </row>
    <row r="4453" spans="1:33" x14ac:dyDescent="0.25">
      <c r="A4453" t="s">
        <v>4065</v>
      </c>
      <c r="B4453" t="s">
        <v>8673</v>
      </c>
      <c r="C4453" t="s">
        <v>8673</v>
      </c>
      <c r="G4453" s="1">
        <v>-2.0839798696420702</v>
      </c>
      <c r="H4453" s="1">
        <v>5.5</v>
      </c>
      <c r="K4453" s="4">
        <v>114963865.7</v>
      </c>
      <c r="L4453" s="5">
        <v>4675001</v>
      </c>
      <c r="M4453" s="6">
        <v>24.59119596</v>
      </c>
      <c r="AB4453" s="8" t="s">
        <v>7330</v>
      </c>
      <c r="AG4453" s="16">
        <v>0</v>
      </c>
    </row>
    <row r="4454" spans="1:33" x14ac:dyDescent="0.25">
      <c r="A4454" t="s">
        <v>4065</v>
      </c>
      <c r="B4454" t="s">
        <v>8674</v>
      </c>
      <c r="C4454" t="s">
        <v>8674</v>
      </c>
      <c r="G4454" s="1">
        <v>-1.9821221218290801</v>
      </c>
      <c r="H4454" s="1">
        <v>5.8</v>
      </c>
      <c r="K4454" s="4">
        <v>114963865.7</v>
      </c>
      <c r="L4454" s="5">
        <v>4675001</v>
      </c>
      <c r="M4454" s="6">
        <v>24.59119596</v>
      </c>
      <c r="AB4454" s="8" t="s">
        <v>7330</v>
      </c>
      <c r="AG4454" s="16">
        <v>0</v>
      </c>
    </row>
    <row r="4455" spans="1:33" x14ac:dyDescent="0.25">
      <c r="A4455" t="s">
        <v>4065</v>
      </c>
      <c r="B4455" t="s">
        <v>8675</v>
      </c>
      <c r="C4455" t="s">
        <v>8675</v>
      </c>
      <c r="G4455" s="1">
        <v>-2.077145478525968</v>
      </c>
      <c r="H4455" s="1">
        <v>6.1</v>
      </c>
      <c r="K4455" s="4">
        <v>114963865.7</v>
      </c>
      <c r="L4455" s="5">
        <v>4675001</v>
      </c>
      <c r="M4455" s="6">
        <v>24.59119596</v>
      </c>
      <c r="AB4455" s="8" t="s">
        <v>7330</v>
      </c>
      <c r="AG4455" s="16">
        <v>0</v>
      </c>
    </row>
    <row r="4456" spans="1:33" x14ac:dyDescent="0.25">
      <c r="A4456" t="s">
        <v>4065</v>
      </c>
      <c r="B4456" t="s">
        <v>8676</v>
      </c>
      <c r="C4456" t="s">
        <v>8676</v>
      </c>
      <c r="G4456" s="1">
        <v>-2.0015237423377812</v>
      </c>
      <c r="H4456" s="1">
        <v>6.3</v>
      </c>
      <c r="K4456" s="4">
        <v>114963865.7</v>
      </c>
      <c r="L4456" s="5">
        <v>4675001</v>
      </c>
      <c r="M4456" s="6">
        <v>24.59119596</v>
      </c>
      <c r="AB4456" s="8" t="s">
        <v>7330</v>
      </c>
      <c r="AG4456" s="16">
        <v>0</v>
      </c>
    </row>
    <row r="4457" spans="1:33" x14ac:dyDescent="0.25">
      <c r="A4457" t="s">
        <v>4065</v>
      </c>
      <c r="B4457" t="s">
        <v>8677</v>
      </c>
      <c r="C4457" t="s">
        <v>8677</v>
      </c>
      <c r="G4457" s="1">
        <v>-1.9598732988594529</v>
      </c>
      <c r="H4457" s="1">
        <v>6.5</v>
      </c>
      <c r="K4457" s="4">
        <v>114963865.7</v>
      </c>
      <c r="L4457" s="5">
        <v>4675001</v>
      </c>
      <c r="M4457" s="6">
        <v>24.59119596</v>
      </c>
      <c r="AB4457" s="8" t="s">
        <v>7330</v>
      </c>
      <c r="AG4457" s="16">
        <v>0</v>
      </c>
    </row>
    <row r="4458" spans="1:33" x14ac:dyDescent="0.25">
      <c r="A4458" t="s">
        <v>4065</v>
      </c>
      <c r="B4458" t="s">
        <v>8678</v>
      </c>
      <c r="C4458" t="s">
        <v>8678</v>
      </c>
      <c r="G4458" s="1">
        <v>-1.941088949394016</v>
      </c>
      <c r="H4458" s="1">
        <v>6.6</v>
      </c>
      <c r="K4458" s="4">
        <v>114963865.7</v>
      </c>
      <c r="L4458" s="5">
        <v>4675001</v>
      </c>
      <c r="M4458" s="6">
        <v>24.59119596</v>
      </c>
      <c r="AB4458" s="8" t="s">
        <v>7330</v>
      </c>
      <c r="AG4458" s="16">
        <v>0</v>
      </c>
    </row>
    <row r="4459" spans="1:33" x14ac:dyDescent="0.25">
      <c r="A4459" t="s">
        <v>4065</v>
      </c>
      <c r="B4459" t="s">
        <v>6540</v>
      </c>
      <c r="C4459" t="s">
        <v>6540</v>
      </c>
      <c r="G4459" s="1">
        <v>-1.9751691768150601</v>
      </c>
      <c r="H4459" s="1">
        <v>6.7</v>
      </c>
      <c r="K4459" s="4">
        <v>114963865.7</v>
      </c>
      <c r="L4459" s="5">
        <v>4675001</v>
      </c>
      <c r="M4459" s="6">
        <v>24.59119596</v>
      </c>
      <c r="AB4459" s="8" t="s">
        <v>7330</v>
      </c>
      <c r="AG4459" s="16">
        <v>0</v>
      </c>
    </row>
    <row r="4460" spans="1:33" x14ac:dyDescent="0.25">
      <c r="A4460" t="s">
        <v>4065</v>
      </c>
      <c r="B4460" t="s">
        <v>8679</v>
      </c>
      <c r="C4460" t="s">
        <v>8679</v>
      </c>
      <c r="G4460" s="1">
        <v>-1.9330845566086401</v>
      </c>
      <c r="H4460" s="1">
        <v>6.8</v>
      </c>
      <c r="K4460" s="4">
        <v>114963865.7</v>
      </c>
      <c r="L4460" s="5">
        <v>4675001</v>
      </c>
      <c r="M4460" s="6">
        <v>24.59119596</v>
      </c>
      <c r="AB4460" s="8" t="s">
        <v>7330</v>
      </c>
      <c r="AG4460" s="16">
        <v>0</v>
      </c>
    </row>
    <row r="4461" spans="1:33" x14ac:dyDescent="0.25">
      <c r="A4461" t="s">
        <v>4065</v>
      </c>
      <c r="B4461" t="s">
        <v>8680</v>
      </c>
      <c r="C4461" t="s">
        <v>8680</v>
      </c>
      <c r="G4461" s="1">
        <v>-1.939895760734109</v>
      </c>
      <c r="H4461" s="1">
        <v>6.9</v>
      </c>
      <c r="K4461" s="4">
        <v>114963865.7</v>
      </c>
      <c r="L4461" s="5">
        <v>4675001</v>
      </c>
      <c r="M4461" s="6">
        <v>24.59119596</v>
      </c>
      <c r="AB4461" s="8" t="s">
        <v>7330</v>
      </c>
      <c r="AG4461" s="16">
        <v>0</v>
      </c>
    </row>
    <row r="4462" spans="1:33" x14ac:dyDescent="0.25">
      <c r="A4462" t="s">
        <v>4065</v>
      </c>
      <c r="B4462" t="s">
        <v>8681</v>
      </c>
      <c r="C4462" t="s">
        <v>8681</v>
      </c>
      <c r="G4462" s="1">
        <v>-1.8863178938820231</v>
      </c>
      <c r="H4462" s="1">
        <v>7.2</v>
      </c>
      <c r="K4462" s="4">
        <v>114963865.7</v>
      </c>
      <c r="L4462" s="5">
        <v>4675001</v>
      </c>
      <c r="M4462" s="6">
        <v>24.59119596</v>
      </c>
      <c r="AB4462" s="8" t="s">
        <v>7330</v>
      </c>
      <c r="AG4462" s="16">
        <v>0</v>
      </c>
    </row>
    <row r="4463" spans="1:33" x14ac:dyDescent="0.25">
      <c r="A4463" t="s">
        <v>4065</v>
      </c>
      <c r="B4463" t="s">
        <v>8682</v>
      </c>
      <c r="C4463" t="s">
        <v>8682</v>
      </c>
      <c r="G4463" s="1">
        <v>-2.0638435848622541</v>
      </c>
      <c r="H4463" s="1">
        <v>8.1999999999999993</v>
      </c>
      <c r="K4463" s="4">
        <v>114963865.7</v>
      </c>
      <c r="L4463" s="5">
        <v>4675001</v>
      </c>
      <c r="M4463" s="6">
        <v>24.59119596</v>
      </c>
      <c r="AB4463" s="8" t="s">
        <v>7330</v>
      </c>
      <c r="AG4463" s="16">
        <v>0</v>
      </c>
    </row>
    <row r="4464" spans="1:33" x14ac:dyDescent="0.25">
      <c r="A4464" t="s">
        <v>4065</v>
      </c>
      <c r="B4464" t="s">
        <v>8683</v>
      </c>
      <c r="C4464" t="s">
        <v>8683</v>
      </c>
      <c r="G4464" s="1">
        <v>-2.1372048994653108</v>
      </c>
      <c r="H4464" s="1">
        <v>9.5</v>
      </c>
      <c r="K4464" s="4">
        <v>114963865.7</v>
      </c>
      <c r="L4464" s="5">
        <v>4675001</v>
      </c>
      <c r="M4464" s="6">
        <v>24.59119596</v>
      </c>
      <c r="AB4464" s="8" t="s">
        <v>7330</v>
      </c>
      <c r="AG4464" s="16">
        <v>0</v>
      </c>
    </row>
    <row r="4465" spans="1:33" x14ac:dyDescent="0.25">
      <c r="A4465" t="s">
        <v>4065</v>
      </c>
      <c r="B4465" t="s">
        <v>8684</v>
      </c>
      <c r="C4465" t="s">
        <v>8684</v>
      </c>
      <c r="G4465" s="1">
        <v>-2.0899668685437929</v>
      </c>
      <c r="H4465" s="1">
        <v>10.4</v>
      </c>
      <c r="K4465" s="4">
        <v>114963865.7</v>
      </c>
      <c r="L4465" s="5">
        <v>4675001</v>
      </c>
      <c r="M4465" s="6">
        <v>24.59119596</v>
      </c>
      <c r="AB4465" s="8" t="s">
        <v>7330</v>
      </c>
      <c r="AG4465" s="16">
        <v>0</v>
      </c>
    </row>
    <row r="4466" spans="1:33" x14ac:dyDescent="0.25">
      <c r="A4466" t="s">
        <v>4065</v>
      </c>
      <c r="B4466" t="s">
        <v>8685</v>
      </c>
      <c r="C4466" t="s">
        <v>8685</v>
      </c>
      <c r="G4466" s="1">
        <v>-1.98035055859094</v>
      </c>
      <c r="H4466" s="1">
        <v>10.43</v>
      </c>
      <c r="K4466" s="4">
        <v>114963865.7</v>
      </c>
      <c r="L4466" s="5">
        <v>4675001</v>
      </c>
      <c r="M4466" s="6">
        <v>24.59119596</v>
      </c>
      <c r="AB4466" s="8" t="s">
        <v>7330</v>
      </c>
      <c r="AG4466" s="16">
        <v>0</v>
      </c>
    </row>
    <row r="4467" spans="1:33" x14ac:dyDescent="0.25">
      <c r="A4467" t="s">
        <v>4065</v>
      </c>
      <c r="B4467" t="s">
        <v>8686</v>
      </c>
      <c r="C4467" t="s">
        <v>8686</v>
      </c>
      <c r="G4467" s="1">
        <v>-6.108433455079628</v>
      </c>
      <c r="H4467" s="1">
        <v>11.8</v>
      </c>
      <c r="K4467" s="4">
        <v>114963865.7</v>
      </c>
      <c r="L4467" s="5">
        <v>4675001</v>
      </c>
      <c r="M4467" s="6">
        <v>24.59119596</v>
      </c>
      <c r="AB4467" s="8" t="s">
        <v>7330</v>
      </c>
      <c r="AG4467" s="16">
        <v>0</v>
      </c>
    </row>
    <row r="4468" spans="1:33" x14ac:dyDescent="0.25">
      <c r="A4468" t="s">
        <v>4065</v>
      </c>
      <c r="B4468" t="s">
        <v>8687</v>
      </c>
      <c r="C4468" t="s">
        <v>8687</v>
      </c>
      <c r="G4468" s="1">
        <v>-2.0569916854548431</v>
      </c>
      <c r="H4468" s="1">
        <v>12.1</v>
      </c>
      <c r="K4468" s="4">
        <v>114963865.7</v>
      </c>
      <c r="L4468" s="5">
        <v>4675001</v>
      </c>
      <c r="M4468" s="6">
        <v>24.59119596</v>
      </c>
      <c r="AB4468" s="8" t="s">
        <v>7330</v>
      </c>
      <c r="AG4468" s="16">
        <v>0</v>
      </c>
    </row>
    <row r="4469" spans="1:33" x14ac:dyDescent="0.25">
      <c r="A4469" t="s">
        <v>4065</v>
      </c>
      <c r="B4469" t="s">
        <v>8688</v>
      </c>
      <c r="C4469" t="s">
        <v>8688</v>
      </c>
      <c r="G4469" s="1">
        <v>-2.0238940692892742</v>
      </c>
      <c r="H4469" s="1">
        <v>12.3</v>
      </c>
      <c r="K4469" s="4">
        <v>114963865.7</v>
      </c>
      <c r="L4469" s="5">
        <v>4675001</v>
      </c>
      <c r="M4469" s="6">
        <v>24.59119596</v>
      </c>
      <c r="AB4469" s="8" t="s">
        <v>7330</v>
      </c>
      <c r="AG4469" s="16">
        <v>0</v>
      </c>
    </row>
    <row r="4470" spans="1:33" x14ac:dyDescent="0.25">
      <c r="A4470" t="s">
        <v>4065</v>
      </c>
      <c r="B4470" t="s">
        <v>8689</v>
      </c>
      <c r="C4470" t="s">
        <v>8689</v>
      </c>
      <c r="G4470" s="1">
        <v>4.8096121471572992</v>
      </c>
      <c r="H4470" s="1">
        <v>3.3</v>
      </c>
      <c r="K4470" s="4">
        <v>114963865.7</v>
      </c>
      <c r="L4470" s="5">
        <v>4675001</v>
      </c>
      <c r="M4470" s="6">
        <v>24.59119596</v>
      </c>
      <c r="AB4470" s="8" t="s">
        <v>7330</v>
      </c>
      <c r="AG4470" s="16">
        <v>0</v>
      </c>
    </row>
    <row r="4471" spans="1:33" x14ac:dyDescent="0.25">
      <c r="A4471" t="s">
        <v>4065</v>
      </c>
      <c r="B4471" t="s">
        <v>8690</v>
      </c>
      <c r="C4471" t="s">
        <v>8690</v>
      </c>
      <c r="G4471" s="1">
        <v>4.7725297013758103</v>
      </c>
      <c r="H4471" s="1">
        <v>3.7</v>
      </c>
      <c r="K4471" s="4">
        <v>114963865.7</v>
      </c>
      <c r="L4471" s="5">
        <v>4675001</v>
      </c>
      <c r="M4471" s="6">
        <v>24.59119596</v>
      </c>
      <c r="AB4471" s="8" t="s">
        <v>7330</v>
      </c>
      <c r="AG4471" s="16">
        <v>0</v>
      </c>
    </row>
    <row r="4472" spans="1:33" x14ac:dyDescent="0.25">
      <c r="A4472" t="s">
        <v>4065</v>
      </c>
      <c r="B4472" t="s">
        <v>8691</v>
      </c>
      <c r="C4472" t="s">
        <v>8691</v>
      </c>
      <c r="G4472" s="1">
        <v>8.3640557757847755</v>
      </c>
      <c r="H4472" s="1">
        <v>4.7</v>
      </c>
      <c r="K4472" s="4">
        <v>114963865.7</v>
      </c>
      <c r="L4472" s="5">
        <v>4675001</v>
      </c>
      <c r="M4472" s="6">
        <v>24.59119596</v>
      </c>
      <c r="AB4472" s="8" t="s">
        <v>7330</v>
      </c>
      <c r="AG4472" s="16">
        <v>0</v>
      </c>
    </row>
    <row r="4473" spans="1:33" x14ac:dyDescent="0.25">
      <c r="A4473" t="s">
        <v>4065</v>
      </c>
      <c r="B4473" t="s">
        <v>8692</v>
      </c>
      <c r="C4473" t="s">
        <v>8692</v>
      </c>
      <c r="G4473" s="1">
        <v>9.0341330989231583</v>
      </c>
      <c r="H4473" s="1">
        <v>4.8</v>
      </c>
      <c r="K4473" s="4">
        <v>114963865.7</v>
      </c>
      <c r="L4473" s="5">
        <v>4675001</v>
      </c>
      <c r="M4473" s="6">
        <v>24.59119596</v>
      </c>
      <c r="AB4473" s="8" t="s">
        <v>7330</v>
      </c>
      <c r="AG4473" s="16">
        <v>0</v>
      </c>
    </row>
    <row r="4474" spans="1:33" x14ac:dyDescent="0.25">
      <c r="A4474" t="s">
        <v>4065</v>
      </c>
      <c r="B4474" t="s">
        <v>8693</v>
      </c>
      <c r="C4474" t="s">
        <v>8693</v>
      </c>
      <c r="G4474" s="1">
        <v>4.1754222273734918</v>
      </c>
      <c r="H4474" s="1">
        <v>4.8</v>
      </c>
      <c r="K4474" s="4">
        <v>114963865.7</v>
      </c>
      <c r="L4474" s="5">
        <v>4675001</v>
      </c>
      <c r="M4474" s="6">
        <v>24.59119596</v>
      </c>
      <c r="AB4474" s="8" t="s">
        <v>7330</v>
      </c>
      <c r="AG4474" s="16">
        <v>0</v>
      </c>
    </row>
    <row r="4475" spans="1:33" x14ac:dyDescent="0.25">
      <c r="A4475" t="s">
        <v>4065</v>
      </c>
      <c r="B4475" t="s">
        <v>8694</v>
      </c>
      <c r="C4475" t="s">
        <v>8694</v>
      </c>
      <c r="G4475" s="1">
        <v>4.1364270095922224</v>
      </c>
      <c r="H4475" s="1">
        <v>4.9000000000000004</v>
      </c>
      <c r="K4475" s="4">
        <v>114963865.7</v>
      </c>
      <c r="L4475" s="5">
        <v>4675001</v>
      </c>
      <c r="M4475" s="6">
        <v>24.59119596</v>
      </c>
      <c r="AB4475" s="8" t="s">
        <v>7330</v>
      </c>
      <c r="AG4475" s="16">
        <v>0</v>
      </c>
    </row>
    <row r="4476" spans="1:33" x14ac:dyDescent="0.25">
      <c r="A4476" t="s">
        <v>4065</v>
      </c>
      <c r="B4476" t="s">
        <v>8695</v>
      </c>
      <c r="C4476" t="s">
        <v>8695</v>
      </c>
      <c r="G4476" s="1">
        <v>8.8532369221530516</v>
      </c>
      <c r="H4476" s="1">
        <v>5.3</v>
      </c>
      <c r="K4476" s="4">
        <v>114963865.7</v>
      </c>
      <c r="L4476" s="5">
        <v>4675001</v>
      </c>
      <c r="M4476" s="6">
        <v>24.59119596</v>
      </c>
      <c r="AB4476" s="8" t="s">
        <v>7330</v>
      </c>
      <c r="AG4476" s="16">
        <v>0</v>
      </c>
    </row>
    <row r="4477" spans="1:33" x14ac:dyDescent="0.25">
      <c r="A4477" t="s">
        <v>4065</v>
      </c>
      <c r="B4477" t="s">
        <v>8696</v>
      </c>
      <c r="C4477" t="s">
        <v>8696</v>
      </c>
      <c r="G4477" s="1">
        <v>4.223371309418595</v>
      </c>
      <c r="H4477" s="1">
        <v>5.4</v>
      </c>
      <c r="K4477" s="4">
        <v>114963865.7</v>
      </c>
      <c r="L4477" s="5">
        <v>4675001</v>
      </c>
      <c r="M4477" s="6">
        <v>24.59119596</v>
      </c>
      <c r="AB4477" s="8" t="s">
        <v>7330</v>
      </c>
      <c r="AG4477" s="16">
        <v>0</v>
      </c>
    </row>
    <row r="4478" spans="1:33" x14ac:dyDescent="0.25">
      <c r="A4478" t="s">
        <v>4065</v>
      </c>
      <c r="B4478" t="s">
        <v>8697</v>
      </c>
      <c r="C4478" t="s">
        <v>8697</v>
      </c>
      <c r="G4478" s="1">
        <v>4.2511191806088364</v>
      </c>
      <c r="H4478" s="1">
        <v>5.4</v>
      </c>
      <c r="K4478" s="4">
        <v>114963865.7</v>
      </c>
      <c r="L4478" s="5">
        <v>4675001</v>
      </c>
      <c r="M4478" s="6">
        <v>24.59119596</v>
      </c>
      <c r="AB4478" s="8" t="s">
        <v>7330</v>
      </c>
      <c r="AG4478" s="16">
        <v>0</v>
      </c>
    </row>
    <row r="4479" spans="1:33" x14ac:dyDescent="0.25">
      <c r="A4479" t="s">
        <v>4065</v>
      </c>
      <c r="B4479" t="s">
        <v>8698</v>
      </c>
      <c r="C4479" t="s">
        <v>8698</v>
      </c>
      <c r="G4479" s="1">
        <v>8.7253713813861982</v>
      </c>
      <c r="H4479" s="1">
        <v>5.9</v>
      </c>
      <c r="K4479" s="4">
        <v>114963865.7</v>
      </c>
      <c r="L4479" s="5">
        <v>4675001</v>
      </c>
      <c r="M4479" s="6">
        <v>24.59119596</v>
      </c>
      <c r="AB4479" s="8" t="s">
        <v>7330</v>
      </c>
      <c r="AG4479" s="16">
        <v>0</v>
      </c>
    </row>
    <row r="4480" spans="1:33" x14ac:dyDescent="0.25">
      <c r="A4480" t="s">
        <v>4065</v>
      </c>
      <c r="B4480" t="s">
        <v>8699</v>
      </c>
      <c r="C4480" t="s">
        <v>8699</v>
      </c>
      <c r="G4480" s="1">
        <v>4.2938483270953842</v>
      </c>
      <c r="H4480" s="1">
        <v>5.9</v>
      </c>
      <c r="K4480" s="4">
        <v>114963865.7</v>
      </c>
      <c r="L4480" s="5">
        <v>4675001</v>
      </c>
      <c r="M4480" s="6">
        <v>24.59119596</v>
      </c>
      <c r="AB4480" s="8" t="s">
        <v>7330</v>
      </c>
      <c r="AG4480" s="16">
        <v>0</v>
      </c>
    </row>
    <row r="4481" spans="1:33" x14ac:dyDescent="0.25">
      <c r="A4481" t="s">
        <v>4065</v>
      </c>
      <c r="B4481" t="s">
        <v>8700</v>
      </c>
      <c r="C4481" t="s">
        <v>8700</v>
      </c>
      <c r="G4481" s="1">
        <v>22.341109171334789</v>
      </c>
      <c r="H4481" s="1">
        <v>6</v>
      </c>
      <c r="K4481" s="4">
        <v>114963865.7</v>
      </c>
      <c r="L4481" s="5">
        <v>4675001</v>
      </c>
      <c r="M4481" s="6">
        <v>24.59119596</v>
      </c>
      <c r="AB4481" s="8" t="s">
        <v>7330</v>
      </c>
      <c r="AG4481" s="16">
        <v>0</v>
      </c>
    </row>
    <row r="4482" spans="1:33" x14ac:dyDescent="0.25">
      <c r="A4482" t="s">
        <v>4065</v>
      </c>
      <c r="B4482" t="s">
        <v>8701</v>
      </c>
      <c r="C4482" t="s">
        <v>8701</v>
      </c>
      <c r="G4482" s="1">
        <v>17.563114337172141</v>
      </c>
      <c r="H4482" s="1">
        <v>6.2</v>
      </c>
      <c r="K4482" s="4">
        <v>114963865.7</v>
      </c>
      <c r="L4482" s="5">
        <v>4675001</v>
      </c>
      <c r="M4482" s="6">
        <v>24.59119596</v>
      </c>
      <c r="AB4482" s="8" t="s">
        <v>7330</v>
      </c>
      <c r="AG4482" s="16">
        <v>0</v>
      </c>
    </row>
    <row r="4483" spans="1:33" x14ac:dyDescent="0.25">
      <c r="A4483" t="s">
        <v>4065</v>
      </c>
      <c r="B4483" t="s">
        <v>8702</v>
      </c>
      <c r="C4483" t="s">
        <v>8702</v>
      </c>
      <c r="G4483" s="1">
        <v>-4.6125260213102512</v>
      </c>
      <c r="H4483" s="1">
        <v>16.2</v>
      </c>
      <c r="K4483" s="4">
        <v>114963865.7</v>
      </c>
      <c r="L4483" s="5">
        <v>4675001</v>
      </c>
      <c r="M4483" s="6">
        <v>24.59119596</v>
      </c>
      <c r="AB4483" s="8" t="s">
        <v>7330</v>
      </c>
      <c r="AG4483" s="16">
        <v>0</v>
      </c>
    </row>
    <row r="4484" spans="1:33" x14ac:dyDescent="0.25">
      <c r="A4484" t="s">
        <v>4065</v>
      </c>
      <c r="B4484" t="s">
        <v>8703</v>
      </c>
      <c r="C4484" t="s">
        <v>8703</v>
      </c>
      <c r="G4484" s="1">
        <v>-1.8146852533971269</v>
      </c>
      <c r="H4484" s="1">
        <v>18.8</v>
      </c>
      <c r="K4484" s="4">
        <v>114963865.7</v>
      </c>
      <c r="L4484" s="5">
        <v>4675001</v>
      </c>
      <c r="M4484" s="6">
        <v>24.59119596</v>
      </c>
      <c r="AB4484" s="8" t="s">
        <v>7330</v>
      </c>
      <c r="AG4484" s="16">
        <v>0</v>
      </c>
    </row>
    <row r="4485" spans="1:33" x14ac:dyDescent="0.25">
      <c r="A4485" t="s">
        <v>4065</v>
      </c>
      <c r="B4485" t="s">
        <v>8704</v>
      </c>
      <c r="C4485" t="s">
        <v>8704</v>
      </c>
      <c r="G4485" s="1">
        <v>-1.8135108600538681</v>
      </c>
      <c r="H4485" s="1">
        <v>19.100000000000001</v>
      </c>
      <c r="K4485" s="4">
        <v>114963865.7</v>
      </c>
      <c r="L4485" s="5">
        <v>4675001</v>
      </c>
      <c r="M4485" s="6">
        <v>24.59119596</v>
      </c>
      <c r="AB4485" s="8" t="s">
        <v>7330</v>
      </c>
      <c r="AG4485" s="16">
        <v>0</v>
      </c>
    </row>
    <row r="4486" spans="1:33" x14ac:dyDescent="0.25">
      <c r="A4486" t="s">
        <v>4065</v>
      </c>
      <c r="B4486" t="s">
        <v>8705</v>
      </c>
      <c r="C4486" t="s">
        <v>8705</v>
      </c>
      <c r="G4486" s="1">
        <v>-1.803673335719052</v>
      </c>
      <c r="H4486" s="1">
        <v>19.399999999999999</v>
      </c>
      <c r="K4486" s="4">
        <v>114963865.7</v>
      </c>
      <c r="L4486" s="5">
        <v>4675001</v>
      </c>
      <c r="M4486" s="6">
        <v>24.59119596</v>
      </c>
      <c r="AB4486" s="8" t="s">
        <v>7330</v>
      </c>
      <c r="AG4486" s="16">
        <v>0</v>
      </c>
    </row>
    <row r="4487" spans="1:33" x14ac:dyDescent="0.25">
      <c r="A4487" t="s">
        <v>4065</v>
      </c>
      <c r="B4487" t="s">
        <v>8706</v>
      </c>
      <c r="C4487" t="s">
        <v>8706</v>
      </c>
      <c r="G4487" s="1">
        <v>-1.8736405702043151</v>
      </c>
      <c r="H4487" s="1">
        <v>20.2</v>
      </c>
      <c r="K4487" s="4">
        <v>114963865.7</v>
      </c>
      <c r="L4487" s="5">
        <v>4675001</v>
      </c>
      <c r="M4487" s="6">
        <v>24.59119596</v>
      </c>
      <c r="AB4487" s="8" t="s">
        <v>7330</v>
      </c>
      <c r="AG4487" s="16">
        <v>0</v>
      </c>
    </row>
    <row r="4488" spans="1:33" x14ac:dyDescent="0.25">
      <c r="A4488" t="s">
        <v>4065</v>
      </c>
      <c r="B4488" t="s">
        <v>8707</v>
      </c>
      <c r="C4488" t="s">
        <v>8707</v>
      </c>
      <c r="G4488" s="1">
        <v>-4.3678713302120853</v>
      </c>
      <c r="H4488" s="1">
        <v>21.5</v>
      </c>
      <c r="K4488" s="4">
        <v>114963865.7</v>
      </c>
      <c r="L4488" s="5">
        <v>4675001</v>
      </c>
      <c r="M4488" s="6">
        <v>24.59119596</v>
      </c>
      <c r="AB4488" s="8" t="s">
        <v>7330</v>
      </c>
      <c r="AG4488" s="16">
        <v>0</v>
      </c>
    </row>
    <row r="4489" spans="1:33" x14ac:dyDescent="0.25">
      <c r="A4489" t="s">
        <v>4065</v>
      </c>
      <c r="B4489" t="s">
        <v>8708</v>
      </c>
      <c r="C4489" t="s">
        <v>8708</v>
      </c>
      <c r="G4489" s="1">
        <v>-1.877606562078894</v>
      </c>
      <c r="H4489" s="1">
        <v>22.3</v>
      </c>
      <c r="K4489" s="4">
        <v>114963865.7</v>
      </c>
      <c r="L4489" s="5">
        <v>4675001</v>
      </c>
      <c r="M4489" s="6">
        <v>24.59119596</v>
      </c>
      <c r="AB4489" s="8" t="s">
        <v>7330</v>
      </c>
      <c r="AG4489" s="16">
        <v>0</v>
      </c>
    </row>
    <row r="4490" spans="1:33" x14ac:dyDescent="0.25">
      <c r="A4490" t="s">
        <v>4065</v>
      </c>
      <c r="B4490" t="s">
        <v>8709</v>
      </c>
      <c r="C4490" t="s">
        <v>8709</v>
      </c>
      <c r="G4490" s="1">
        <v>-3.8345199389461482</v>
      </c>
      <c r="H4490" s="1">
        <v>24.6</v>
      </c>
      <c r="K4490" s="4">
        <v>114963865.7</v>
      </c>
      <c r="L4490" s="5">
        <v>4675001</v>
      </c>
      <c r="M4490" s="6">
        <v>24.59119596</v>
      </c>
      <c r="AB4490" s="8" t="s">
        <v>7330</v>
      </c>
      <c r="AG4490" s="16">
        <v>0</v>
      </c>
    </row>
    <row r="4491" spans="1:33" x14ac:dyDescent="0.25">
      <c r="A4491" t="s">
        <v>4065</v>
      </c>
      <c r="B4491" t="s">
        <v>8710</v>
      </c>
      <c r="C4491" t="s">
        <v>8710</v>
      </c>
      <c r="G4491" s="1">
        <v>-1.9610049305741379</v>
      </c>
      <c r="H4491" s="1">
        <v>26</v>
      </c>
      <c r="K4491" s="4">
        <v>114963865.7</v>
      </c>
      <c r="L4491" s="5">
        <v>4675001</v>
      </c>
      <c r="M4491" s="6">
        <v>24.59119596</v>
      </c>
      <c r="AB4491" s="8" t="s">
        <v>7330</v>
      </c>
      <c r="AG4491" s="16">
        <v>0</v>
      </c>
    </row>
    <row r="4492" spans="1:33" x14ac:dyDescent="0.25">
      <c r="A4492" t="s">
        <v>4065</v>
      </c>
      <c r="B4492" t="s">
        <v>8711</v>
      </c>
      <c r="C4492" t="s">
        <v>8711</v>
      </c>
      <c r="G4492" s="1">
        <v>-3.9689941895947141</v>
      </c>
      <c r="H4492" s="1">
        <v>27.6</v>
      </c>
      <c r="K4492" s="4">
        <v>114963865.7</v>
      </c>
      <c r="L4492" s="5">
        <v>4675001</v>
      </c>
      <c r="M4492" s="6">
        <v>24.59119596</v>
      </c>
      <c r="AB4492" s="8" t="s">
        <v>7330</v>
      </c>
      <c r="AG4492" s="16">
        <v>0</v>
      </c>
    </row>
    <row r="4493" spans="1:33" x14ac:dyDescent="0.25">
      <c r="A4493" t="s">
        <v>4065</v>
      </c>
      <c r="B4493" t="s">
        <v>8712</v>
      </c>
      <c r="C4493" t="s">
        <v>8712</v>
      </c>
      <c r="G4493" s="1">
        <v>-4.0524801269532542</v>
      </c>
      <c r="H4493" s="1">
        <v>28.8</v>
      </c>
      <c r="K4493" s="4">
        <v>114963865.7</v>
      </c>
      <c r="L4493" s="5">
        <v>4675001</v>
      </c>
      <c r="M4493" s="6">
        <v>24.59119596</v>
      </c>
      <c r="AB4493" s="8" t="s">
        <v>7330</v>
      </c>
      <c r="AG4493" s="16">
        <v>0</v>
      </c>
    </row>
    <row r="4494" spans="1:33" x14ac:dyDescent="0.25">
      <c r="A4494" t="s">
        <v>4065</v>
      </c>
      <c r="B4494" t="s">
        <v>8713</v>
      </c>
      <c r="C4494" t="s">
        <v>8713</v>
      </c>
      <c r="G4494" s="1">
        <v>-4.1840474120406421</v>
      </c>
      <c r="H4494" s="1">
        <v>30.1</v>
      </c>
      <c r="K4494" s="4">
        <v>114963865.7</v>
      </c>
      <c r="L4494" s="5">
        <v>4675001</v>
      </c>
      <c r="M4494" s="6">
        <v>24.59119596</v>
      </c>
      <c r="AB4494" s="8" t="s">
        <v>7330</v>
      </c>
      <c r="AG4494" s="16">
        <v>0</v>
      </c>
    </row>
    <row r="4495" spans="1:33" x14ac:dyDescent="0.25">
      <c r="A4495" t="s">
        <v>4065</v>
      </c>
      <c r="B4495" t="s">
        <v>8714</v>
      </c>
      <c r="C4495" t="s">
        <v>8714</v>
      </c>
      <c r="G4495" s="1">
        <v>-1.993175149316498</v>
      </c>
      <c r="H4495" s="1">
        <v>29.8</v>
      </c>
      <c r="K4495" s="4">
        <v>114963865.7</v>
      </c>
      <c r="L4495" s="5">
        <v>4675001</v>
      </c>
      <c r="M4495" s="6">
        <v>24.59119596</v>
      </c>
      <c r="AB4495" s="8" t="s">
        <v>7330</v>
      </c>
      <c r="AG4495" s="16">
        <v>0</v>
      </c>
    </row>
    <row r="4496" spans="1:33" x14ac:dyDescent="0.25">
      <c r="A4496" t="s">
        <v>4065</v>
      </c>
      <c r="B4496" t="s">
        <v>8715</v>
      </c>
      <c r="C4496" t="s">
        <v>8715</v>
      </c>
      <c r="G4496" s="1">
        <v>-2.040603660535119</v>
      </c>
      <c r="H4496" s="1">
        <v>30.1</v>
      </c>
      <c r="K4496" s="4">
        <v>114963865.7</v>
      </c>
      <c r="L4496" s="5">
        <v>4675001</v>
      </c>
      <c r="M4496" s="6">
        <v>24.59119596</v>
      </c>
      <c r="AB4496" s="8" t="s">
        <v>7330</v>
      </c>
      <c r="AG4496" s="16">
        <v>0</v>
      </c>
    </row>
    <row r="4497" spans="1:33" x14ac:dyDescent="0.25">
      <c r="A4497" t="s">
        <v>4065</v>
      </c>
      <c r="B4497" t="s">
        <v>8716</v>
      </c>
      <c r="C4497" t="s">
        <v>8716</v>
      </c>
      <c r="G4497" s="1">
        <v>-6.0988841517813261</v>
      </c>
      <c r="H4497" s="1">
        <v>30.9</v>
      </c>
      <c r="K4497" s="4">
        <v>114963865.7</v>
      </c>
      <c r="L4497" s="5">
        <v>4675001</v>
      </c>
      <c r="M4497" s="6">
        <v>24.59119596</v>
      </c>
      <c r="AB4497" s="8" t="s">
        <v>7330</v>
      </c>
      <c r="AG4497" s="16">
        <v>0</v>
      </c>
    </row>
    <row r="4498" spans="1:33" x14ac:dyDescent="0.25">
      <c r="A4498" t="s">
        <v>4065</v>
      </c>
      <c r="B4498" t="s">
        <v>8717</v>
      </c>
      <c r="C4498" t="s">
        <v>8717</v>
      </c>
      <c r="G4498" s="1">
        <v>-1.975730787189333</v>
      </c>
      <c r="H4498" s="1">
        <v>31.4</v>
      </c>
      <c r="K4498" s="4">
        <v>114963865.7</v>
      </c>
      <c r="L4498" s="5">
        <v>4675001</v>
      </c>
      <c r="M4498" s="6">
        <v>24.59119596</v>
      </c>
      <c r="AB4498" s="8" t="s">
        <v>7330</v>
      </c>
      <c r="AG4498" s="16">
        <v>0</v>
      </c>
    </row>
    <row r="4499" spans="1:33" x14ac:dyDescent="0.25">
      <c r="A4499" t="s">
        <v>4065</v>
      </c>
      <c r="B4499" t="s">
        <v>8718</v>
      </c>
      <c r="C4499" t="s">
        <v>8718</v>
      </c>
      <c r="G4499" s="1">
        <v>4.5216585826935871</v>
      </c>
      <c r="H4499" s="1">
        <v>7.3</v>
      </c>
      <c r="K4499" s="4">
        <v>114963865.7</v>
      </c>
      <c r="L4499" s="5">
        <v>4675001</v>
      </c>
      <c r="M4499" s="6">
        <v>24.59119596</v>
      </c>
      <c r="AB4499" s="8" t="s">
        <v>7330</v>
      </c>
      <c r="AG4499" s="16">
        <v>0</v>
      </c>
    </row>
    <row r="4500" spans="1:33" x14ac:dyDescent="0.25">
      <c r="A4500" t="s">
        <v>4065</v>
      </c>
      <c r="B4500" t="s">
        <v>8719</v>
      </c>
      <c r="C4500" t="s">
        <v>8719</v>
      </c>
      <c r="G4500" s="1">
        <v>8.8251081788997787</v>
      </c>
      <c r="H4500" s="1">
        <v>7.6</v>
      </c>
      <c r="K4500" s="4">
        <v>114963865.7</v>
      </c>
      <c r="L4500" s="5">
        <v>4675001</v>
      </c>
      <c r="M4500" s="6">
        <v>24.59119596</v>
      </c>
      <c r="AB4500" s="8" t="s">
        <v>7330</v>
      </c>
      <c r="AG4500" s="16">
        <v>0</v>
      </c>
    </row>
    <row r="4501" spans="1:33" x14ac:dyDescent="0.25">
      <c r="A4501" t="s">
        <v>4065</v>
      </c>
      <c r="B4501" t="s">
        <v>8720</v>
      </c>
      <c r="C4501" t="s">
        <v>8720</v>
      </c>
      <c r="G4501" s="1">
        <v>4.5164955568758716</v>
      </c>
      <c r="H4501" s="1">
        <v>7.17</v>
      </c>
      <c r="K4501" s="4">
        <v>114963865.7</v>
      </c>
      <c r="L4501" s="5">
        <v>4675001</v>
      </c>
      <c r="M4501" s="6">
        <v>24.59119596</v>
      </c>
      <c r="AB4501" s="8" t="s">
        <v>7330</v>
      </c>
      <c r="AG4501" s="16">
        <v>0</v>
      </c>
    </row>
    <row r="4502" spans="1:33" x14ac:dyDescent="0.25">
      <c r="A4502" t="s">
        <v>4065</v>
      </c>
      <c r="B4502" t="s">
        <v>8721</v>
      </c>
      <c r="C4502" t="s">
        <v>8721</v>
      </c>
      <c r="G4502" s="1">
        <v>4.2788938764231634</v>
      </c>
      <c r="H4502" s="1">
        <v>8</v>
      </c>
      <c r="K4502" s="4">
        <v>114963865.7</v>
      </c>
      <c r="L4502" s="5">
        <v>4675001</v>
      </c>
      <c r="M4502" s="6">
        <v>24.59119596</v>
      </c>
      <c r="AB4502" s="8" t="s">
        <v>7330</v>
      </c>
      <c r="AG4502" s="16">
        <v>0</v>
      </c>
    </row>
    <row r="4503" spans="1:33" x14ac:dyDescent="0.25">
      <c r="A4503" t="s">
        <v>4065</v>
      </c>
      <c r="B4503" t="s">
        <v>8722</v>
      </c>
      <c r="C4503" t="s">
        <v>8722</v>
      </c>
      <c r="G4503" s="1">
        <v>4.2845954603461109</v>
      </c>
      <c r="H4503" s="1">
        <v>8.4</v>
      </c>
      <c r="K4503" s="4">
        <v>114963865.7</v>
      </c>
      <c r="L4503" s="5">
        <v>4675001</v>
      </c>
      <c r="M4503" s="6">
        <v>24.59119596</v>
      </c>
      <c r="AB4503" s="8" t="s">
        <v>7330</v>
      </c>
      <c r="AG4503" s="16">
        <v>0</v>
      </c>
    </row>
    <row r="4504" spans="1:33" x14ac:dyDescent="0.25">
      <c r="A4504" t="s">
        <v>4065</v>
      </c>
      <c r="B4504" t="s">
        <v>8723</v>
      </c>
      <c r="C4504" t="s">
        <v>8723</v>
      </c>
      <c r="G4504" s="1">
        <v>4.1780095193981648</v>
      </c>
      <c r="H4504" s="1">
        <v>9</v>
      </c>
      <c r="K4504" s="4">
        <v>114963865.7</v>
      </c>
      <c r="L4504" s="5">
        <v>4675001</v>
      </c>
      <c r="M4504" s="6">
        <v>24.59119596</v>
      </c>
      <c r="AB4504" s="8" t="s">
        <v>7330</v>
      </c>
      <c r="AG4504" s="16">
        <v>0</v>
      </c>
    </row>
    <row r="4505" spans="1:33" x14ac:dyDescent="0.25">
      <c r="A4505" t="s">
        <v>4065</v>
      </c>
      <c r="B4505" t="s">
        <v>8724</v>
      </c>
      <c r="C4505" t="s">
        <v>8724</v>
      </c>
      <c r="G4505" s="1">
        <v>-2.0852823992508518</v>
      </c>
      <c r="H4505" s="1">
        <v>27.8</v>
      </c>
      <c r="K4505" s="4">
        <v>114963865.7</v>
      </c>
      <c r="L4505" s="5">
        <v>4675001</v>
      </c>
      <c r="M4505" s="6">
        <v>24.59119596</v>
      </c>
      <c r="AB4505" s="8" t="s">
        <v>7330</v>
      </c>
      <c r="AG4505" s="16">
        <v>0</v>
      </c>
    </row>
    <row r="4506" spans="1:33" x14ac:dyDescent="0.25">
      <c r="A4506" t="s">
        <v>4065</v>
      </c>
      <c r="B4506" t="s">
        <v>8725</v>
      </c>
      <c r="C4506" t="s">
        <v>8725</v>
      </c>
      <c r="G4506" s="1">
        <v>-2.0122652505143459</v>
      </c>
      <c r="H4506" s="1">
        <v>29.3</v>
      </c>
      <c r="K4506" s="4">
        <v>114963865.7</v>
      </c>
      <c r="L4506" s="5">
        <v>4675001</v>
      </c>
      <c r="M4506" s="6">
        <v>24.59119596</v>
      </c>
      <c r="AB4506" s="8" t="s">
        <v>7330</v>
      </c>
      <c r="AG4506" s="16">
        <v>0</v>
      </c>
    </row>
    <row r="4507" spans="1:33" x14ac:dyDescent="0.25">
      <c r="A4507" t="s">
        <v>4065</v>
      </c>
      <c r="B4507" t="s">
        <v>8726</v>
      </c>
      <c r="C4507" t="s">
        <v>8726</v>
      </c>
      <c r="G4507" s="1">
        <v>-1.9847762663677699</v>
      </c>
      <c r="H4507" s="1">
        <v>29.8</v>
      </c>
      <c r="K4507" s="4">
        <v>114963865.7</v>
      </c>
      <c r="L4507" s="5">
        <v>4675001</v>
      </c>
      <c r="M4507" s="6">
        <v>24.59119596</v>
      </c>
      <c r="AB4507" s="8" t="s">
        <v>7330</v>
      </c>
      <c r="AG4507" s="16">
        <v>0</v>
      </c>
    </row>
    <row r="4508" spans="1:33" x14ac:dyDescent="0.25">
      <c r="A4508" t="s">
        <v>4065</v>
      </c>
      <c r="B4508" t="s">
        <v>8727</v>
      </c>
      <c r="C4508" t="s">
        <v>8727</v>
      </c>
      <c r="G4508" s="1">
        <v>-2.0566123804505581</v>
      </c>
      <c r="H4508" s="1">
        <v>32.5</v>
      </c>
      <c r="K4508" s="4">
        <v>114963865.7</v>
      </c>
      <c r="L4508" s="5">
        <v>4675001</v>
      </c>
      <c r="M4508" s="6">
        <v>24.59119596</v>
      </c>
      <c r="AB4508" s="8" t="s">
        <v>7330</v>
      </c>
      <c r="AG4508" s="16">
        <v>0</v>
      </c>
    </row>
    <row r="4509" spans="1:33" x14ac:dyDescent="0.25">
      <c r="A4509" t="s">
        <v>4065</v>
      </c>
      <c r="B4509" t="s">
        <v>8728</v>
      </c>
      <c r="C4509" t="s">
        <v>8728</v>
      </c>
      <c r="G4509" s="1">
        <v>-1.956409203545546</v>
      </c>
      <c r="H4509" s="1">
        <v>34.200000000000003</v>
      </c>
      <c r="K4509" s="4">
        <v>114963865.7</v>
      </c>
      <c r="L4509" s="5">
        <v>4675001</v>
      </c>
      <c r="M4509" s="6">
        <v>24.59119596</v>
      </c>
      <c r="AB4509" s="8" t="s">
        <v>7330</v>
      </c>
      <c r="AG4509" s="16">
        <v>0</v>
      </c>
    </row>
    <row r="4510" spans="1:33" x14ac:dyDescent="0.25">
      <c r="A4510" t="s">
        <v>4065</v>
      </c>
      <c r="B4510" t="s">
        <v>8729</v>
      </c>
      <c r="C4510" t="s">
        <v>8729</v>
      </c>
      <c r="G4510" s="1">
        <v>-1.945707063349821</v>
      </c>
      <c r="H4510" s="1">
        <v>35.1</v>
      </c>
      <c r="K4510" s="4">
        <v>114963865.7</v>
      </c>
      <c r="L4510" s="5">
        <v>4675001</v>
      </c>
      <c r="M4510" s="6">
        <v>24.59119596</v>
      </c>
      <c r="AB4510" s="8" t="s">
        <v>7330</v>
      </c>
      <c r="AG4510" s="16">
        <v>0</v>
      </c>
    </row>
    <row r="4511" spans="1:33" x14ac:dyDescent="0.25">
      <c r="A4511" t="s">
        <v>4065</v>
      </c>
      <c r="B4511" t="s">
        <v>8730</v>
      </c>
      <c r="C4511" t="s">
        <v>8730</v>
      </c>
      <c r="G4511" s="1">
        <v>-1.953404186436895</v>
      </c>
      <c r="H4511" s="1">
        <v>38.1</v>
      </c>
      <c r="K4511" s="4">
        <v>114963865.7</v>
      </c>
      <c r="L4511" s="5">
        <v>4675001</v>
      </c>
      <c r="M4511" s="6">
        <v>24.59119596</v>
      </c>
      <c r="AB4511" s="8" t="s">
        <v>7330</v>
      </c>
      <c r="AG4511" s="16">
        <v>0</v>
      </c>
    </row>
    <row r="4512" spans="1:33" x14ac:dyDescent="0.25">
      <c r="A4512" t="s">
        <v>4065</v>
      </c>
      <c r="B4512" t="s">
        <v>8731</v>
      </c>
      <c r="C4512" t="s">
        <v>8731</v>
      </c>
      <c r="G4512" s="1">
        <v>0.66966623283557736</v>
      </c>
      <c r="H4512" s="1">
        <v>31.8</v>
      </c>
      <c r="K4512" s="4">
        <v>114963865.7</v>
      </c>
      <c r="L4512" s="5">
        <v>4675001</v>
      </c>
      <c r="M4512" s="6">
        <v>24.59119596</v>
      </c>
      <c r="AB4512" s="8" t="s">
        <v>7330</v>
      </c>
      <c r="AG4512" s="16">
        <v>0</v>
      </c>
    </row>
    <row r="4513" spans="1:33" x14ac:dyDescent="0.25">
      <c r="A4513" t="s">
        <v>4065</v>
      </c>
      <c r="B4513" t="s">
        <v>8732</v>
      </c>
      <c r="C4513" t="s">
        <v>8732</v>
      </c>
      <c r="G4513" s="1">
        <v>1.119572608038695</v>
      </c>
      <c r="H4513" s="1">
        <v>36.200000000000003</v>
      </c>
      <c r="K4513" s="4">
        <v>114963865.7</v>
      </c>
      <c r="L4513" s="5">
        <v>4675001</v>
      </c>
      <c r="M4513" s="6">
        <v>24.59119596</v>
      </c>
      <c r="AB4513" s="8" t="s">
        <v>7330</v>
      </c>
      <c r="AG4513" s="16">
        <v>0</v>
      </c>
    </row>
    <row r="4514" spans="1:33" x14ac:dyDescent="0.25">
      <c r="A4514" t="s">
        <v>4065</v>
      </c>
      <c r="B4514" t="s">
        <v>8733</v>
      </c>
      <c r="C4514" t="s">
        <v>8733</v>
      </c>
      <c r="G4514" s="1">
        <v>0.94977593133471405</v>
      </c>
      <c r="H4514" s="1">
        <v>48.45</v>
      </c>
      <c r="K4514" s="4">
        <v>114963865.7</v>
      </c>
      <c r="L4514" s="5">
        <v>4675001</v>
      </c>
      <c r="M4514" s="6">
        <v>24.59119596</v>
      </c>
      <c r="AB4514" s="8" t="s">
        <v>7330</v>
      </c>
      <c r="AG4514" s="16">
        <v>0</v>
      </c>
    </row>
    <row r="4515" spans="1:33" x14ac:dyDescent="0.25">
      <c r="A4515" t="s">
        <v>4065</v>
      </c>
      <c r="B4515" t="s">
        <v>8734</v>
      </c>
      <c r="C4515" t="s">
        <v>8734</v>
      </c>
      <c r="G4515" s="1">
        <v>0.81586939015311288</v>
      </c>
      <c r="H4515" s="1">
        <v>62.88</v>
      </c>
      <c r="K4515" s="4">
        <v>114963865.7</v>
      </c>
      <c r="L4515" s="5">
        <v>4675001</v>
      </c>
      <c r="M4515" s="6">
        <v>24.59119596</v>
      </c>
      <c r="AB4515" s="8" t="s">
        <v>7330</v>
      </c>
      <c r="AG4515" s="16">
        <v>0</v>
      </c>
    </row>
    <row r="4516" spans="1:33" x14ac:dyDescent="0.25">
      <c r="A4516" t="s">
        <v>4065</v>
      </c>
      <c r="B4516" t="s">
        <v>8735</v>
      </c>
      <c r="C4516" t="s">
        <v>8735</v>
      </c>
      <c r="G4516" s="1">
        <v>0.67889028562946108</v>
      </c>
      <c r="H4516" s="1">
        <v>80.7</v>
      </c>
      <c r="K4516" s="4">
        <v>114963865.7</v>
      </c>
      <c r="L4516" s="5">
        <v>4675001</v>
      </c>
      <c r="M4516" s="6">
        <v>24.59119596</v>
      </c>
      <c r="AB4516" s="8" t="s">
        <v>7330</v>
      </c>
      <c r="AG4516" s="16">
        <v>0</v>
      </c>
    </row>
    <row r="4517" spans="1:33" x14ac:dyDescent="0.25">
      <c r="A4517" t="s">
        <v>4065</v>
      </c>
      <c r="B4517" t="s">
        <v>8736</v>
      </c>
      <c r="C4517" t="s">
        <v>8736</v>
      </c>
      <c r="G4517" s="1">
        <v>0.60136994159565071</v>
      </c>
      <c r="H4517" s="1">
        <v>116.1</v>
      </c>
      <c r="K4517" s="4">
        <v>114963865.7</v>
      </c>
      <c r="L4517" s="5">
        <v>4675001</v>
      </c>
      <c r="M4517" s="6">
        <v>24.59119596</v>
      </c>
      <c r="AB4517" s="8" t="s">
        <v>7330</v>
      </c>
      <c r="AG4517" s="16">
        <v>0</v>
      </c>
    </row>
    <row r="4518" spans="1:33" x14ac:dyDescent="0.25">
      <c r="A4518" t="s">
        <v>4065</v>
      </c>
      <c r="B4518" t="s">
        <v>8737</v>
      </c>
      <c r="C4518" t="s">
        <v>8737</v>
      </c>
      <c r="G4518" s="1">
        <v>0.5541179040316675</v>
      </c>
      <c r="H4518" s="1">
        <v>143.76</v>
      </c>
      <c r="K4518" s="4">
        <v>114963865.7</v>
      </c>
      <c r="L4518" s="5">
        <v>4675001</v>
      </c>
      <c r="M4518" s="6">
        <v>24.59119596</v>
      </c>
      <c r="AB4518" s="8" t="s">
        <v>7330</v>
      </c>
      <c r="AG4518" s="16">
        <v>0</v>
      </c>
    </row>
    <row r="4519" spans="1:33" x14ac:dyDescent="0.25">
      <c r="A4519" t="s">
        <v>4065</v>
      </c>
      <c r="B4519" t="s">
        <v>8738</v>
      </c>
      <c r="C4519" t="s">
        <v>8738</v>
      </c>
      <c r="G4519" s="1">
        <v>0.24644126499351809</v>
      </c>
      <c r="H4519" s="1">
        <v>189.4</v>
      </c>
      <c r="K4519" s="4">
        <v>114963865.7</v>
      </c>
      <c r="L4519" s="5">
        <v>4675001</v>
      </c>
      <c r="M4519" s="6">
        <v>24.59119596</v>
      </c>
      <c r="AB4519" s="8" t="s">
        <v>7330</v>
      </c>
      <c r="AG4519" s="16">
        <v>0</v>
      </c>
    </row>
    <row r="4520" spans="1:33" x14ac:dyDescent="0.25">
      <c r="A4520" t="s">
        <v>4065</v>
      </c>
      <c r="B4520" t="s">
        <v>8739</v>
      </c>
      <c r="C4520" t="s">
        <v>8739</v>
      </c>
      <c r="G4520" s="1">
        <v>1.1722403936551591</v>
      </c>
      <c r="H4520" s="1">
        <v>3.5</v>
      </c>
      <c r="K4520" s="4">
        <v>114963865.7</v>
      </c>
      <c r="L4520" s="5">
        <v>4675001</v>
      </c>
      <c r="M4520" s="6">
        <v>24.59119596</v>
      </c>
      <c r="AB4520" s="8" t="s">
        <v>7330</v>
      </c>
      <c r="AG4520" s="16">
        <v>0</v>
      </c>
    </row>
    <row r="4521" spans="1:33" x14ac:dyDescent="0.25">
      <c r="A4521" t="s">
        <v>4065</v>
      </c>
      <c r="B4521" t="s">
        <v>8740</v>
      </c>
      <c r="C4521" t="s">
        <v>8740</v>
      </c>
      <c r="G4521" s="1">
        <v>1.518658560457288</v>
      </c>
      <c r="H4521" s="1">
        <v>4.71</v>
      </c>
      <c r="K4521" s="4">
        <v>114963865.7</v>
      </c>
      <c r="L4521" s="5">
        <v>4675001</v>
      </c>
      <c r="M4521" s="6">
        <v>24.59119596</v>
      </c>
      <c r="AB4521" s="8" t="s">
        <v>7330</v>
      </c>
      <c r="AG4521" s="16">
        <v>0</v>
      </c>
    </row>
    <row r="4522" spans="1:33" x14ac:dyDescent="0.25">
      <c r="A4522" t="s">
        <v>4065</v>
      </c>
      <c r="B4522" t="s">
        <v>8741</v>
      </c>
      <c r="C4522" t="s">
        <v>8741</v>
      </c>
      <c r="G4522" s="1">
        <v>4.6566438830603856</v>
      </c>
      <c r="H4522" s="1">
        <v>4.2</v>
      </c>
      <c r="K4522" s="4">
        <v>114963865.7</v>
      </c>
      <c r="L4522" s="5">
        <v>4675001</v>
      </c>
      <c r="M4522" s="6">
        <v>24.59119596</v>
      </c>
      <c r="AB4522" s="8" t="s">
        <v>7330</v>
      </c>
      <c r="AG4522" s="16">
        <v>0</v>
      </c>
    </row>
    <row r="4523" spans="1:33" x14ac:dyDescent="0.25">
      <c r="A4523" t="s">
        <v>4065</v>
      </c>
      <c r="B4523" t="s">
        <v>8742</v>
      </c>
      <c r="C4523" t="s">
        <v>8742</v>
      </c>
      <c r="G4523" s="1">
        <v>6.3099889538597962</v>
      </c>
      <c r="H4523" s="1">
        <v>5.0999999999999996</v>
      </c>
      <c r="K4523" s="4">
        <v>114963865.7</v>
      </c>
      <c r="L4523" s="5">
        <v>4675001</v>
      </c>
      <c r="M4523" s="6">
        <v>24.59119596</v>
      </c>
      <c r="AB4523" s="8" t="s">
        <v>7330</v>
      </c>
      <c r="AG4523" s="16">
        <v>0</v>
      </c>
    </row>
    <row r="4524" spans="1:33" x14ac:dyDescent="0.25">
      <c r="A4524" t="s">
        <v>4065</v>
      </c>
      <c r="B4524" t="s">
        <v>8743</v>
      </c>
      <c r="C4524" t="s">
        <v>8743</v>
      </c>
      <c r="G4524" s="1">
        <v>2.1842377377503039</v>
      </c>
      <c r="H4524" s="1">
        <v>6.2</v>
      </c>
      <c r="K4524" s="4">
        <v>114963865.7</v>
      </c>
      <c r="L4524" s="5">
        <v>4675001</v>
      </c>
      <c r="M4524" s="6">
        <v>24.59119596</v>
      </c>
      <c r="AB4524" s="8" t="s">
        <v>7330</v>
      </c>
      <c r="AG4524" s="16">
        <v>0</v>
      </c>
    </row>
    <row r="4525" spans="1:33" x14ac:dyDescent="0.25">
      <c r="A4525" t="s">
        <v>4065</v>
      </c>
      <c r="B4525" t="s">
        <v>8744</v>
      </c>
      <c r="C4525" t="s">
        <v>8744</v>
      </c>
      <c r="G4525" s="1">
        <v>11.492472073618989</v>
      </c>
      <c r="H4525" s="1">
        <v>5.7</v>
      </c>
      <c r="K4525" s="4">
        <v>114963865.7</v>
      </c>
      <c r="L4525" s="5">
        <v>4675001</v>
      </c>
      <c r="M4525" s="6">
        <v>24.59119596</v>
      </c>
      <c r="AB4525" s="8" t="s">
        <v>7330</v>
      </c>
      <c r="AG4525" s="16">
        <v>0</v>
      </c>
    </row>
    <row r="4526" spans="1:33" x14ac:dyDescent="0.25">
      <c r="A4526" t="s">
        <v>4065</v>
      </c>
      <c r="B4526" t="s">
        <v>8745</v>
      </c>
      <c r="C4526" t="s">
        <v>8745</v>
      </c>
      <c r="G4526" s="1">
        <v>2.6706898721881811</v>
      </c>
      <c r="H4526" s="1">
        <v>8.1999999999999993</v>
      </c>
      <c r="K4526" s="4">
        <v>114963865.7</v>
      </c>
      <c r="L4526" s="5">
        <v>4675001</v>
      </c>
      <c r="M4526" s="6">
        <v>24.59119596</v>
      </c>
      <c r="AB4526" s="8" t="s">
        <v>7330</v>
      </c>
      <c r="AG4526" s="16">
        <v>0</v>
      </c>
    </row>
    <row r="4527" spans="1:33" x14ac:dyDescent="0.25">
      <c r="A4527" t="s">
        <v>4065</v>
      </c>
      <c r="B4527" t="s">
        <v>8746</v>
      </c>
      <c r="C4527" t="s">
        <v>8746</v>
      </c>
      <c r="G4527" s="1">
        <v>3.702582892311451</v>
      </c>
      <c r="H4527" s="1">
        <v>8.24</v>
      </c>
      <c r="K4527" s="4">
        <v>114963865.7</v>
      </c>
      <c r="L4527" s="5">
        <v>4675001</v>
      </c>
      <c r="M4527" s="6">
        <v>24.59119596</v>
      </c>
      <c r="AB4527" s="8" t="s">
        <v>7330</v>
      </c>
      <c r="AG4527" s="16">
        <v>0</v>
      </c>
    </row>
    <row r="4528" spans="1:33" x14ac:dyDescent="0.25">
      <c r="A4528" t="s">
        <v>4065</v>
      </c>
      <c r="B4528" t="s">
        <v>8747</v>
      </c>
      <c r="C4528" t="s">
        <v>8747</v>
      </c>
      <c r="G4528" s="1">
        <v>5.3565181708103067</v>
      </c>
      <c r="H4528" s="1">
        <v>9.9</v>
      </c>
      <c r="K4528" s="4">
        <v>114963865.7</v>
      </c>
      <c r="L4528" s="5">
        <v>4675001</v>
      </c>
      <c r="M4528" s="6">
        <v>24.59119596</v>
      </c>
      <c r="AB4528" s="8" t="s">
        <v>7330</v>
      </c>
      <c r="AG4528" s="16">
        <v>0</v>
      </c>
    </row>
    <row r="4529" spans="1:33" x14ac:dyDescent="0.25">
      <c r="A4529" t="s">
        <v>4065</v>
      </c>
      <c r="B4529" t="s">
        <v>8748</v>
      </c>
      <c r="C4529" t="s">
        <v>8748</v>
      </c>
      <c r="G4529" s="1">
        <v>6.4363703412613447</v>
      </c>
      <c r="H4529" s="1">
        <v>8.9</v>
      </c>
      <c r="K4529" s="4">
        <v>114963865.7</v>
      </c>
      <c r="L4529" s="5">
        <v>4675001</v>
      </c>
      <c r="M4529" s="6">
        <v>24.59119596</v>
      </c>
      <c r="AB4529" s="8" t="s">
        <v>7330</v>
      </c>
      <c r="AG4529" s="16">
        <v>0</v>
      </c>
    </row>
    <row r="4530" spans="1:33" x14ac:dyDescent="0.25">
      <c r="A4530" t="s">
        <v>4065</v>
      </c>
      <c r="B4530" t="s">
        <v>8749</v>
      </c>
      <c r="C4530" t="s">
        <v>8749</v>
      </c>
      <c r="G4530" s="1">
        <v>3.495914067807615</v>
      </c>
      <c r="H4530" s="1">
        <v>10.5</v>
      </c>
      <c r="K4530" s="4">
        <v>114963865.7</v>
      </c>
      <c r="L4530" s="5">
        <v>4675001</v>
      </c>
      <c r="M4530" s="6">
        <v>24.59119596</v>
      </c>
      <c r="AB4530" s="8" t="s">
        <v>7330</v>
      </c>
      <c r="AG4530" s="16">
        <v>0</v>
      </c>
    </row>
    <row r="4531" spans="1:33" x14ac:dyDescent="0.25">
      <c r="A4531" t="s">
        <v>4065</v>
      </c>
      <c r="B4531" t="s">
        <v>8750</v>
      </c>
      <c r="C4531" t="s">
        <v>8750</v>
      </c>
      <c r="G4531" s="1">
        <v>5.5157532138531558</v>
      </c>
      <c r="H4531" s="1">
        <v>9.3000000000000007</v>
      </c>
      <c r="K4531" s="4">
        <v>114963865.7</v>
      </c>
      <c r="L4531" s="5">
        <v>4675001</v>
      </c>
      <c r="M4531" s="6">
        <v>24.59119596</v>
      </c>
      <c r="AB4531" s="8" t="s">
        <v>7330</v>
      </c>
      <c r="AG4531" s="16">
        <v>0</v>
      </c>
    </row>
    <row r="4532" spans="1:33" x14ac:dyDescent="0.25">
      <c r="A4532" t="s">
        <v>4065</v>
      </c>
      <c r="B4532" t="s">
        <v>8751</v>
      </c>
      <c r="C4532" t="s">
        <v>8751</v>
      </c>
      <c r="G4532" s="1">
        <v>2.0365268535391921</v>
      </c>
      <c r="H4532" s="1">
        <v>10.4</v>
      </c>
      <c r="K4532" s="4">
        <v>114963865.7</v>
      </c>
      <c r="L4532" s="5">
        <v>4675001</v>
      </c>
      <c r="M4532" s="6">
        <v>24.59119596</v>
      </c>
      <c r="AB4532" s="8" t="s">
        <v>7330</v>
      </c>
      <c r="AG4532" s="16">
        <v>0</v>
      </c>
    </row>
    <row r="4533" spans="1:33" x14ac:dyDescent="0.25">
      <c r="A4533" t="s">
        <v>4065</v>
      </c>
      <c r="B4533" t="s">
        <v>8752</v>
      </c>
      <c r="C4533" t="s">
        <v>8752</v>
      </c>
      <c r="G4533" s="1">
        <v>2.460177646968766</v>
      </c>
      <c r="H4533" s="1">
        <v>11.4</v>
      </c>
      <c r="K4533" s="4">
        <v>114963865.7</v>
      </c>
      <c r="L4533" s="5">
        <v>4675001</v>
      </c>
      <c r="M4533" s="6">
        <v>24.59119596</v>
      </c>
      <c r="AB4533" s="8" t="s">
        <v>7330</v>
      </c>
      <c r="AG4533" s="16">
        <v>0</v>
      </c>
    </row>
    <row r="4534" spans="1:33" x14ac:dyDescent="0.25">
      <c r="A4534" t="s">
        <v>4065</v>
      </c>
      <c r="B4534" t="s">
        <v>8753</v>
      </c>
      <c r="C4534" t="s">
        <v>8753</v>
      </c>
      <c r="G4534" s="1">
        <v>3.086173160066052</v>
      </c>
      <c r="H4534" s="1">
        <v>10.63</v>
      </c>
      <c r="K4534" s="4">
        <v>114963865.7</v>
      </c>
      <c r="L4534" s="5">
        <v>4675001</v>
      </c>
      <c r="M4534" s="6">
        <v>24.59119596</v>
      </c>
      <c r="AB4534" s="8" t="s">
        <v>7330</v>
      </c>
      <c r="AG4534" s="16">
        <v>0</v>
      </c>
    </row>
    <row r="4535" spans="1:33" x14ac:dyDescent="0.25">
      <c r="A4535" t="s">
        <v>4065</v>
      </c>
      <c r="B4535" t="s">
        <v>8754</v>
      </c>
      <c r="C4535" t="s">
        <v>8754</v>
      </c>
      <c r="G4535" s="1">
        <v>4.8916665324865791</v>
      </c>
      <c r="H4535" s="1">
        <v>12</v>
      </c>
      <c r="K4535" s="4">
        <v>114963865.7</v>
      </c>
      <c r="L4535" s="5">
        <v>4675001</v>
      </c>
      <c r="M4535" s="6">
        <v>24.59119596</v>
      </c>
      <c r="AB4535" s="8" t="s">
        <v>7330</v>
      </c>
      <c r="AG4535" s="16">
        <v>0</v>
      </c>
    </row>
    <row r="4536" spans="1:33" x14ac:dyDescent="0.25">
      <c r="A4536" t="s">
        <v>4065</v>
      </c>
      <c r="B4536" t="s">
        <v>8755</v>
      </c>
      <c r="C4536" t="s">
        <v>8755</v>
      </c>
      <c r="G4536" s="1">
        <v>1.7773774010892349</v>
      </c>
      <c r="H4536" s="1">
        <v>13.6</v>
      </c>
      <c r="K4536" s="4">
        <v>114963865.7</v>
      </c>
      <c r="L4536" s="5">
        <v>4675001</v>
      </c>
      <c r="M4536" s="6">
        <v>24.59119596</v>
      </c>
      <c r="AB4536" s="8" t="s">
        <v>7330</v>
      </c>
      <c r="AG4536" s="16">
        <v>0</v>
      </c>
    </row>
    <row r="4537" spans="1:33" x14ac:dyDescent="0.25">
      <c r="A4537" t="s">
        <v>4065</v>
      </c>
      <c r="B4537" t="s">
        <v>8756</v>
      </c>
      <c r="C4537" t="s">
        <v>8756</v>
      </c>
      <c r="G4537" s="1">
        <v>1.9554977724107641</v>
      </c>
      <c r="H4537" s="1">
        <v>13.1</v>
      </c>
      <c r="K4537" s="4">
        <v>114963865.7</v>
      </c>
      <c r="L4537" s="5">
        <v>4675001</v>
      </c>
      <c r="M4537" s="6">
        <v>24.59119596</v>
      </c>
      <c r="AB4537" s="8" t="s">
        <v>7330</v>
      </c>
      <c r="AG4537" s="16">
        <v>0</v>
      </c>
    </row>
    <row r="4538" spans="1:33" x14ac:dyDescent="0.25">
      <c r="A4538" t="s">
        <v>4065</v>
      </c>
      <c r="B4538" t="s">
        <v>8757</v>
      </c>
      <c r="C4538" t="s">
        <v>8757</v>
      </c>
      <c r="G4538" s="1">
        <v>2.4414111901527691</v>
      </c>
      <c r="H4538" s="1">
        <v>14.8</v>
      </c>
      <c r="K4538" s="4">
        <v>114963865.7</v>
      </c>
      <c r="L4538" s="5">
        <v>4675001</v>
      </c>
      <c r="M4538" s="6">
        <v>24.59119596</v>
      </c>
      <c r="AB4538" s="8" t="s">
        <v>7330</v>
      </c>
      <c r="AG4538" s="16">
        <v>0</v>
      </c>
    </row>
    <row r="4539" spans="1:33" x14ac:dyDescent="0.25">
      <c r="A4539" t="s">
        <v>4065</v>
      </c>
      <c r="B4539" t="s">
        <v>8758</v>
      </c>
      <c r="C4539" t="s">
        <v>8758</v>
      </c>
      <c r="G4539" s="1">
        <v>4.2229985543563382</v>
      </c>
      <c r="H4539" s="1">
        <v>14.8</v>
      </c>
      <c r="K4539" s="4">
        <v>114963865.7</v>
      </c>
      <c r="L4539" s="5">
        <v>4675001</v>
      </c>
      <c r="M4539" s="6">
        <v>24.59119596</v>
      </c>
      <c r="AB4539" s="8" t="s">
        <v>7330</v>
      </c>
      <c r="AG4539" s="16">
        <v>0</v>
      </c>
    </row>
    <row r="4540" spans="1:33" x14ac:dyDescent="0.25">
      <c r="A4540" t="s">
        <v>4065</v>
      </c>
      <c r="B4540" t="s">
        <v>8759</v>
      </c>
      <c r="C4540" t="s">
        <v>8759</v>
      </c>
      <c r="G4540" s="1">
        <v>1.564720601842861</v>
      </c>
      <c r="H4540" s="1">
        <v>15.6</v>
      </c>
      <c r="K4540" s="4">
        <v>114963865.7</v>
      </c>
      <c r="L4540" s="5">
        <v>4675001</v>
      </c>
      <c r="M4540" s="6">
        <v>24.59119596</v>
      </c>
      <c r="AB4540" s="8" t="s">
        <v>7330</v>
      </c>
      <c r="AG4540" s="16">
        <v>0</v>
      </c>
    </row>
    <row r="4541" spans="1:33" x14ac:dyDescent="0.25">
      <c r="A4541" t="s">
        <v>4065</v>
      </c>
      <c r="B4541" t="s">
        <v>8760</v>
      </c>
      <c r="C4541" t="s">
        <v>8760</v>
      </c>
      <c r="G4541" s="1">
        <v>1.7242930238881169</v>
      </c>
      <c r="H4541" s="1">
        <v>16.2</v>
      </c>
      <c r="K4541" s="4">
        <v>114963865.7</v>
      </c>
      <c r="L4541" s="5">
        <v>4675001</v>
      </c>
      <c r="M4541" s="6">
        <v>24.59119596</v>
      </c>
      <c r="AB4541" s="8" t="s">
        <v>7330</v>
      </c>
      <c r="AG4541" s="16">
        <v>0</v>
      </c>
    </row>
    <row r="4542" spans="1:33" x14ac:dyDescent="0.25">
      <c r="A4542" t="s">
        <v>4065</v>
      </c>
      <c r="B4542" t="s">
        <v>8761</v>
      </c>
      <c r="C4542" t="s">
        <v>8761</v>
      </c>
      <c r="G4542" s="1">
        <v>0.27688973773035569</v>
      </c>
      <c r="H4542" s="1">
        <v>18</v>
      </c>
      <c r="K4542" s="4">
        <v>114963865.7</v>
      </c>
      <c r="L4542" s="5">
        <v>4675001</v>
      </c>
      <c r="M4542" s="6">
        <v>24.59119596</v>
      </c>
      <c r="AB4542" s="8" t="s">
        <v>7330</v>
      </c>
      <c r="AG4542" s="16">
        <v>0</v>
      </c>
    </row>
    <row r="4543" spans="1:33" x14ac:dyDescent="0.25">
      <c r="A4543" t="s">
        <v>4065</v>
      </c>
      <c r="B4543" t="s">
        <v>8762</v>
      </c>
      <c r="C4543" t="s">
        <v>8762</v>
      </c>
      <c r="G4543" s="1">
        <v>2.161034848158478</v>
      </c>
      <c r="H4543" s="1">
        <v>22.05</v>
      </c>
      <c r="K4543" s="4">
        <v>114963865.7</v>
      </c>
      <c r="L4543" s="5">
        <v>4675001</v>
      </c>
      <c r="M4543" s="6">
        <v>24.59119596</v>
      </c>
      <c r="AB4543" s="8" t="s">
        <v>7330</v>
      </c>
      <c r="AG4543" s="16">
        <v>0</v>
      </c>
    </row>
    <row r="4544" spans="1:33" x14ac:dyDescent="0.25">
      <c r="A4544" t="s">
        <v>4065</v>
      </c>
      <c r="B4544" t="s">
        <v>8763</v>
      </c>
      <c r="C4544" t="s">
        <v>8763</v>
      </c>
      <c r="G4544" s="1">
        <v>3.132358376702153</v>
      </c>
      <c r="H4544" s="1">
        <v>18.8</v>
      </c>
      <c r="K4544" s="4">
        <v>114963865.7</v>
      </c>
      <c r="L4544" s="5">
        <v>4675001</v>
      </c>
      <c r="M4544" s="6">
        <v>24.59119596</v>
      </c>
      <c r="AB4544" s="8" t="s">
        <v>7330</v>
      </c>
      <c r="AG4544" s="16">
        <v>0</v>
      </c>
    </row>
    <row r="4545" spans="1:33" x14ac:dyDescent="0.25">
      <c r="A4545" t="s">
        <v>4065</v>
      </c>
      <c r="B4545" t="s">
        <v>8764</v>
      </c>
      <c r="C4545" t="s">
        <v>8764</v>
      </c>
      <c r="G4545" s="1">
        <v>0.69403271151237034</v>
      </c>
      <c r="H4545" s="1">
        <v>19.8</v>
      </c>
      <c r="K4545" s="4">
        <v>114963865.7</v>
      </c>
      <c r="L4545" s="5">
        <v>4675001</v>
      </c>
      <c r="M4545" s="6">
        <v>24.59119596</v>
      </c>
      <c r="AB4545" s="8" t="s">
        <v>7330</v>
      </c>
      <c r="AG4545" s="16">
        <v>0</v>
      </c>
    </row>
    <row r="4546" spans="1:33" x14ac:dyDescent="0.25">
      <c r="A4546" t="s">
        <v>4065</v>
      </c>
      <c r="B4546" t="s">
        <v>8765</v>
      </c>
      <c r="C4546" t="s">
        <v>8765</v>
      </c>
      <c r="G4546" s="1">
        <v>1.531793670580484</v>
      </c>
      <c r="H4546" s="1">
        <v>20.8</v>
      </c>
      <c r="K4546" s="4">
        <v>114963865.7</v>
      </c>
      <c r="L4546" s="5">
        <v>4675001</v>
      </c>
      <c r="M4546" s="6">
        <v>24.59119596</v>
      </c>
      <c r="AB4546" s="8" t="s">
        <v>7330</v>
      </c>
      <c r="AG4546" s="16">
        <v>0</v>
      </c>
    </row>
    <row r="4547" spans="1:33" x14ac:dyDescent="0.25">
      <c r="A4547" t="s">
        <v>4065</v>
      </c>
      <c r="B4547" t="s">
        <v>8766</v>
      </c>
      <c r="C4547" t="s">
        <v>8766</v>
      </c>
      <c r="G4547" s="1">
        <v>3.3019720630123111</v>
      </c>
      <c r="H4547" s="1">
        <v>24.6</v>
      </c>
      <c r="K4547" s="4">
        <v>114963865.7</v>
      </c>
      <c r="L4547" s="5">
        <v>4675001</v>
      </c>
      <c r="M4547" s="6">
        <v>24.59119596</v>
      </c>
      <c r="AB4547" s="8" t="s">
        <v>7330</v>
      </c>
      <c r="AG4547" s="16">
        <v>0</v>
      </c>
    </row>
    <row r="4548" spans="1:33" x14ac:dyDescent="0.25">
      <c r="A4548" t="s">
        <v>4065</v>
      </c>
      <c r="B4548" t="s">
        <v>8767</v>
      </c>
      <c r="C4548" t="s">
        <v>8767</v>
      </c>
      <c r="G4548" s="1">
        <v>0.68490939819373819</v>
      </c>
      <c r="H4548" s="1">
        <v>27.55</v>
      </c>
      <c r="K4548" s="4">
        <v>114963865.7</v>
      </c>
      <c r="L4548" s="5">
        <v>4675001</v>
      </c>
      <c r="M4548" s="6">
        <v>24.59119596</v>
      </c>
      <c r="AB4548" s="8" t="s">
        <v>7330</v>
      </c>
      <c r="AG4548" s="16">
        <v>0</v>
      </c>
    </row>
    <row r="4549" spans="1:33" x14ac:dyDescent="0.25">
      <c r="A4549" t="s">
        <v>4065</v>
      </c>
      <c r="B4549" t="s">
        <v>8768</v>
      </c>
      <c r="C4549" t="s">
        <v>8768</v>
      </c>
      <c r="G4549" s="1">
        <v>0.81415797781625765</v>
      </c>
      <c r="H4549" s="1">
        <v>33.4</v>
      </c>
      <c r="K4549" s="4">
        <v>114963865.7</v>
      </c>
      <c r="L4549" s="5">
        <v>4675001</v>
      </c>
      <c r="M4549" s="6">
        <v>24.59119596</v>
      </c>
      <c r="AB4549" s="8" t="s">
        <v>7330</v>
      </c>
      <c r="AG4549" s="16">
        <v>0</v>
      </c>
    </row>
    <row r="4550" spans="1:33" x14ac:dyDescent="0.25">
      <c r="A4550" t="s">
        <v>4065</v>
      </c>
      <c r="B4550" t="s">
        <v>8769</v>
      </c>
      <c r="C4550" t="s">
        <v>8769</v>
      </c>
      <c r="G4550" s="1">
        <v>5.0827715778898144</v>
      </c>
      <c r="H4550" s="1">
        <v>15.1</v>
      </c>
      <c r="K4550" s="4">
        <v>114963865.7</v>
      </c>
      <c r="L4550" s="5">
        <v>4675001</v>
      </c>
      <c r="M4550" s="6">
        <v>24.59119596</v>
      </c>
      <c r="AB4550" s="8" t="s">
        <v>7330</v>
      </c>
      <c r="AG4550" s="16">
        <v>0</v>
      </c>
    </row>
    <row r="4551" spans="1:33" x14ac:dyDescent="0.25">
      <c r="A4551" t="s">
        <v>4065</v>
      </c>
      <c r="B4551" t="s">
        <v>8770</v>
      </c>
      <c r="C4551" t="s">
        <v>8770</v>
      </c>
      <c r="G4551" s="1">
        <v>1.6916859377948379</v>
      </c>
      <c r="H4551" s="1">
        <v>18.2</v>
      </c>
      <c r="K4551" s="4">
        <v>114963865.7</v>
      </c>
      <c r="L4551" s="5">
        <v>4675001</v>
      </c>
      <c r="M4551" s="6">
        <v>24.59119596</v>
      </c>
      <c r="AB4551" s="8" t="s">
        <v>7330</v>
      </c>
      <c r="AG4551" s="16">
        <v>0</v>
      </c>
    </row>
    <row r="4552" spans="1:33" x14ac:dyDescent="0.25">
      <c r="A4552" t="s">
        <v>4065</v>
      </c>
      <c r="B4552" t="s">
        <v>8771</v>
      </c>
      <c r="C4552" t="s">
        <v>8771</v>
      </c>
      <c r="G4552" s="1">
        <v>1.7098414359738261</v>
      </c>
      <c r="H4552" s="1">
        <v>19.8</v>
      </c>
      <c r="K4552" s="4">
        <v>114963865.7</v>
      </c>
      <c r="L4552" s="5">
        <v>4675001</v>
      </c>
      <c r="M4552" s="6">
        <v>24.59119596</v>
      </c>
      <c r="AB4552" s="8" t="s">
        <v>7330</v>
      </c>
      <c r="AG4552" s="16">
        <v>0</v>
      </c>
    </row>
    <row r="4553" spans="1:33" x14ac:dyDescent="0.25">
      <c r="A4553" t="s">
        <v>4065</v>
      </c>
      <c r="B4553" t="s">
        <v>8772</v>
      </c>
      <c r="C4553" t="s">
        <v>8772</v>
      </c>
      <c r="G4553" s="1">
        <v>4.6511535075154846</v>
      </c>
      <c r="H4553" s="1">
        <v>18.600000000000001</v>
      </c>
      <c r="K4553" s="4">
        <v>114963865.7</v>
      </c>
      <c r="L4553" s="5">
        <v>4675001</v>
      </c>
      <c r="M4553" s="6">
        <v>24.59119596</v>
      </c>
      <c r="AB4553" s="8" t="s">
        <v>7330</v>
      </c>
      <c r="AG4553" s="16">
        <v>0</v>
      </c>
    </row>
    <row r="4554" spans="1:33" x14ac:dyDescent="0.25">
      <c r="A4554" t="s">
        <v>4065</v>
      </c>
      <c r="B4554" t="s">
        <v>8773</v>
      </c>
      <c r="C4554" t="s">
        <v>8773</v>
      </c>
      <c r="G4554" s="1">
        <v>5.7020217220477916</v>
      </c>
      <c r="H4554" s="1">
        <v>21.6</v>
      </c>
      <c r="K4554" s="4">
        <v>114963865.7</v>
      </c>
      <c r="L4554" s="5">
        <v>4675001</v>
      </c>
      <c r="M4554" s="6">
        <v>24.59119596</v>
      </c>
      <c r="AB4554" s="8" t="s">
        <v>7330</v>
      </c>
      <c r="AG4554" s="16">
        <v>0</v>
      </c>
    </row>
    <row r="4555" spans="1:33" x14ac:dyDescent="0.25">
      <c r="A4555" t="s">
        <v>4065</v>
      </c>
      <c r="B4555" t="s">
        <v>8774</v>
      </c>
      <c r="C4555" t="s">
        <v>8774</v>
      </c>
      <c r="G4555" s="1">
        <v>2.8126473810049668</v>
      </c>
      <c r="H4555" s="1">
        <v>23.6</v>
      </c>
      <c r="K4555" s="4">
        <v>114963865.7</v>
      </c>
      <c r="L4555" s="5">
        <v>4675001</v>
      </c>
      <c r="M4555" s="6">
        <v>24.59119596</v>
      </c>
      <c r="AB4555" s="8" t="s">
        <v>7330</v>
      </c>
      <c r="AG4555" s="16">
        <v>0</v>
      </c>
    </row>
    <row r="4556" spans="1:33" x14ac:dyDescent="0.25">
      <c r="A4556" t="s">
        <v>4065</v>
      </c>
      <c r="B4556" t="s">
        <v>8775</v>
      </c>
      <c r="C4556" t="s">
        <v>8775</v>
      </c>
      <c r="G4556" s="1">
        <v>2.6203610795658818</v>
      </c>
      <c r="H4556" s="1">
        <v>24.5</v>
      </c>
      <c r="K4556" s="4">
        <v>114963865.7</v>
      </c>
      <c r="L4556" s="5">
        <v>4675001</v>
      </c>
      <c r="M4556" s="6">
        <v>24.59119596</v>
      </c>
      <c r="AB4556" s="8" t="s">
        <v>7330</v>
      </c>
      <c r="AG4556" s="16">
        <v>0</v>
      </c>
    </row>
    <row r="4557" spans="1:33" x14ac:dyDescent="0.25">
      <c r="A4557" t="s">
        <v>4065</v>
      </c>
      <c r="B4557" t="s">
        <v>8776</v>
      </c>
      <c r="C4557" t="s">
        <v>8776</v>
      </c>
      <c r="G4557" s="1">
        <v>7.9581622681925266</v>
      </c>
      <c r="H4557" s="1">
        <v>26.07</v>
      </c>
      <c r="K4557" s="4">
        <v>114963865.7</v>
      </c>
      <c r="L4557" s="5">
        <v>4675001</v>
      </c>
      <c r="M4557" s="6">
        <v>24.59119596</v>
      </c>
      <c r="AB4557" s="8" t="s">
        <v>7330</v>
      </c>
      <c r="AG4557" s="16">
        <v>0</v>
      </c>
    </row>
    <row r="4558" spans="1:33" x14ac:dyDescent="0.25">
      <c r="A4558" t="s">
        <v>4065</v>
      </c>
      <c r="B4558" t="s">
        <v>8777</v>
      </c>
      <c r="C4558" t="s">
        <v>8777</v>
      </c>
      <c r="G4558" s="1">
        <v>2.2696106418172608</v>
      </c>
      <c r="H4558" s="1">
        <v>28</v>
      </c>
      <c r="K4558" s="4">
        <v>114963865.7</v>
      </c>
      <c r="L4558" s="5">
        <v>4675001</v>
      </c>
      <c r="M4558" s="6">
        <v>24.59119596</v>
      </c>
      <c r="AB4558" s="8" t="s">
        <v>7330</v>
      </c>
      <c r="AG4558" s="16">
        <v>0</v>
      </c>
    </row>
    <row r="4559" spans="1:33" x14ac:dyDescent="0.25">
      <c r="A4559" t="s">
        <v>4065</v>
      </c>
      <c r="B4559" t="s">
        <v>8778</v>
      </c>
      <c r="C4559" t="s">
        <v>8778</v>
      </c>
      <c r="G4559" s="1">
        <v>2.276073428480673</v>
      </c>
      <c r="H4559" s="1">
        <v>28.15</v>
      </c>
      <c r="K4559" s="4">
        <v>114963865.7</v>
      </c>
      <c r="L4559" s="5">
        <v>4675001</v>
      </c>
      <c r="M4559" s="6">
        <v>24.59119596</v>
      </c>
      <c r="AB4559" s="8" t="s">
        <v>7330</v>
      </c>
      <c r="AG4559" s="16">
        <v>0</v>
      </c>
    </row>
    <row r="4560" spans="1:33" x14ac:dyDescent="0.25">
      <c r="A4560" t="s">
        <v>4065</v>
      </c>
      <c r="B4560" t="s">
        <v>8779</v>
      </c>
      <c r="C4560" t="s">
        <v>8779</v>
      </c>
      <c r="G4560" s="1">
        <v>2.38638136296623</v>
      </c>
      <c r="H4560" s="1">
        <v>33.24</v>
      </c>
      <c r="K4560" s="4">
        <v>114963865.7</v>
      </c>
      <c r="L4560" s="5">
        <v>4675001</v>
      </c>
      <c r="M4560" s="6">
        <v>24.59119596</v>
      </c>
      <c r="AB4560" s="8" t="s">
        <v>7330</v>
      </c>
      <c r="AG4560" s="16">
        <v>0</v>
      </c>
    </row>
    <row r="4561" spans="1:33" x14ac:dyDescent="0.25">
      <c r="A4561" t="s">
        <v>4065</v>
      </c>
      <c r="B4561" t="s">
        <v>8780</v>
      </c>
      <c r="C4561" t="s">
        <v>8780</v>
      </c>
      <c r="G4561" s="1">
        <v>2.0314178787775332</v>
      </c>
      <c r="H4561" s="1">
        <v>33.5</v>
      </c>
      <c r="K4561" s="4">
        <v>114963865.7</v>
      </c>
      <c r="L4561" s="5">
        <v>4675001</v>
      </c>
      <c r="M4561" s="6">
        <v>24.59119596</v>
      </c>
      <c r="AB4561" s="8" t="s">
        <v>7330</v>
      </c>
      <c r="AG4561" s="16">
        <v>0</v>
      </c>
    </row>
    <row r="4562" spans="1:33" x14ac:dyDescent="0.25">
      <c r="A4562" t="s">
        <v>4065</v>
      </c>
      <c r="B4562" t="s">
        <v>8781</v>
      </c>
      <c r="C4562" t="s">
        <v>8781</v>
      </c>
      <c r="G4562" s="1">
        <v>4.6552486709475671</v>
      </c>
      <c r="H4562" s="1">
        <v>29.6</v>
      </c>
      <c r="K4562" s="4">
        <v>114963865.7</v>
      </c>
      <c r="L4562" s="5">
        <v>4675001</v>
      </c>
      <c r="M4562" s="6">
        <v>24.59119596</v>
      </c>
      <c r="AB4562" s="8" t="s">
        <v>7330</v>
      </c>
      <c r="AG4562" s="16">
        <v>0</v>
      </c>
    </row>
    <row r="4563" spans="1:33" x14ac:dyDescent="0.25">
      <c r="A4563" t="s">
        <v>4065</v>
      </c>
      <c r="B4563" t="s">
        <v>8782</v>
      </c>
      <c r="C4563" t="s">
        <v>8782</v>
      </c>
      <c r="G4563" s="1">
        <v>2.1800453843081389</v>
      </c>
      <c r="H4563" s="1">
        <v>36.299999999999997</v>
      </c>
      <c r="K4563" s="4">
        <v>114963865.7</v>
      </c>
      <c r="L4563" s="5">
        <v>4675001</v>
      </c>
      <c r="M4563" s="6">
        <v>24.59119596</v>
      </c>
      <c r="AB4563" s="8" t="s">
        <v>7330</v>
      </c>
      <c r="AG4563" s="16">
        <v>0</v>
      </c>
    </row>
    <row r="4564" spans="1:33" x14ac:dyDescent="0.25">
      <c r="A4564" t="s">
        <v>4065</v>
      </c>
      <c r="B4564" t="s">
        <v>8783</v>
      </c>
      <c r="C4564" t="s">
        <v>8783</v>
      </c>
      <c r="G4564" s="1">
        <v>1.9720387792191949</v>
      </c>
      <c r="H4564" s="1">
        <v>39.5</v>
      </c>
      <c r="K4564" s="4">
        <v>114963865.7</v>
      </c>
      <c r="L4564" s="5">
        <v>4675001</v>
      </c>
      <c r="M4564" s="6">
        <v>24.59119596</v>
      </c>
      <c r="AB4564" s="8" t="s">
        <v>7330</v>
      </c>
      <c r="AG4564" s="16">
        <v>0</v>
      </c>
    </row>
    <row r="4565" spans="1:33" x14ac:dyDescent="0.25">
      <c r="A4565" t="s">
        <v>4065</v>
      </c>
      <c r="B4565" t="s">
        <v>8784</v>
      </c>
      <c r="C4565" t="s">
        <v>8784</v>
      </c>
      <c r="G4565" s="1">
        <v>2.1966422402514589</v>
      </c>
      <c r="H4565" s="1">
        <v>38.9</v>
      </c>
      <c r="K4565" s="4">
        <v>114963865.7</v>
      </c>
      <c r="L4565" s="5">
        <v>4675001</v>
      </c>
      <c r="M4565" s="6">
        <v>24.59119596</v>
      </c>
      <c r="AB4565" s="8" t="s">
        <v>7330</v>
      </c>
      <c r="AG4565" s="16">
        <v>0</v>
      </c>
    </row>
    <row r="4566" spans="1:33" x14ac:dyDescent="0.25">
      <c r="A4566" t="s">
        <v>4065</v>
      </c>
      <c r="B4566" t="s">
        <v>8785</v>
      </c>
      <c r="C4566" t="s">
        <v>8785</v>
      </c>
      <c r="G4566" s="1">
        <v>1.7450133354876229</v>
      </c>
      <c r="H4566" s="1">
        <v>38</v>
      </c>
      <c r="K4566" s="4">
        <v>114963865.7</v>
      </c>
      <c r="L4566" s="5">
        <v>4675001</v>
      </c>
      <c r="M4566" s="6">
        <v>24.59119596</v>
      </c>
      <c r="AB4566" s="8" t="s">
        <v>7330</v>
      </c>
      <c r="AG4566" s="16">
        <v>0</v>
      </c>
    </row>
    <row r="4567" spans="1:33" x14ac:dyDescent="0.25">
      <c r="A4567" t="s">
        <v>4065</v>
      </c>
      <c r="B4567" t="s">
        <v>8786</v>
      </c>
      <c r="C4567" t="s">
        <v>8786</v>
      </c>
      <c r="G4567" s="1">
        <v>5.7488327517913671</v>
      </c>
      <c r="H4567" s="1">
        <v>41.8</v>
      </c>
      <c r="K4567" s="4">
        <v>114963865.7</v>
      </c>
      <c r="L4567" s="5">
        <v>4675001</v>
      </c>
      <c r="M4567" s="6">
        <v>24.59119596</v>
      </c>
      <c r="AB4567" s="8" t="s">
        <v>7330</v>
      </c>
      <c r="AG4567" s="16">
        <v>0</v>
      </c>
    </row>
    <row r="4568" spans="1:33" x14ac:dyDescent="0.25">
      <c r="A4568" t="s">
        <v>4065</v>
      </c>
      <c r="B4568" t="s">
        <v>8787</v>
      </c>
      <c r="C4568" t="s">
        <v>8787</v>
      </c>
      <c r="G4568" s="1">
        <v>1.704972893452334</v>
      </c>
      <c r="H4568" s="1">
        <v>47.2</v>
      </c>
      <c r="K4568" s="4">
        <v>114963865.7</v>
      </c>
      <c r="L4568" s="5">
        <v>4675001</v>
      </c>
      <c r="M4568" s="6">
        <v>24.59119596</v>
      </c>
      <c r="AB4568" s="8" t="s">
        <v>7330</v>
      </c>
      <c r="AG4568" s="16">
        <v>0</v>
      </c>
    </row>
    <row r="4569" spans="1:33" x14ac:dyDescent="0.25">
      <c r="A4569" t="s">
        <v>4065</v>
      </c>
      <c r="B4569" t="s">
        <v>8788</v>
      </c>
      <c r="C4569" t="s">
        <v>8788</v>
      </c>
      <c r="G4569" s="1">
        <v>1.550200775243658</v>
      </c>
      <c r="H4569" s="1">
        <v>50.17</v>
      </c>
      <c r="K4569" s="4">
        <v>114963865.7</v>
      </c>
      <c r="L4569" s="5">
        <v>4675001</v>
      </c>
      <c r="M4569" s="6">
        <v>24.59119596</v>
      </c>
      <c r="AB4569" s="8" t="s">
        <v>7330</v>
      </c>
      <c r="AG4569" s="16">
        <v>0</v>
      </c>
    </row>
    <row r="4570" spans="1:33" x14ac:dyDescent="0.25">
      <c r="A4570" t="s">
        <v>4065</v>
      </c>
      <c r="B4570" t="s">
        <v>8789</v>
      </c>
      <c r="C4570" t="s">
        <v>8789</v>
      </c>
      <c r="G4570" s="1">
        <v>1.753259776873181</v>
      </c>
      <c r="H4570" s="1">
        <v>52.4</v>
      </c>
      <c r="K4570" s="4">
        <v>114963865.7</v>
      </c>
      <c r="L4570" s="5">
        <v>4675001</v>
      </c>
      <c r="M4570" s="6">
        <v>24.59119596</v>
      </c>
      <c r="AB4570" s="8" t="s">
        <v>7330</v>
      </c>
      <c r="AG4570" s="16">
        <v>0</v>
      </c>
    </row>
    <row r="4571" spans="1:33" x14ac:dyDescent="0.25">
      <c r="A4571" t="s">
        <v>4065</v>
      </c>
      <c r="B4571" t="s">
        <v>8790</v>
      </c>
      <c r="C4571" t="s">
        <v>8790</v>
      </c>
      <c r="G4571" s="1">
        <v>1.519326132125641</v>
      </c>
      <c r="H4571" s="1">
        <v>50.65</v>
      </c>
      <c r="K4571" s="4">
        <v>114963865.7</v>
      </c>
      <c r="L4571" s="5">
        <v>4675001</v>
      </c>
      <c r="M4571" s="6">
        <v>24.59119596</v>
      </c>
      <c r="AB4571" s="8" t="s">
        <v>7330</v>
      </c>
      <c r="AG4571" s="16">
        <v>0</v>
      </c>
    </row>
    <row r="4572" spans="1:33" x14ac:dyDescent="0.25">
      <c r="A4572" t="s">
        <v>4065</v>
      </c>
      <c r="B4572" t="s">
        <v>8791</v>
      </c>
      <c r="C4572" t="s">
        <v>8791</v>
      </c>
      <c r="G4572" s="1">
        <v>1.532476549783542</v>
      </c>
      <c r="H4572" s="1">
        <v>59.45</v>
      </c>
      <c r="K4572" s="4">
        <v>114963865.7</v>
      </c>
      <c r="L4572" s="5">
        <v>4675001</v>
      </c>
      <c r="M4572" s="6">
        <v>24.59119596</v>
      </c>
      <c r="AB4572" s="8" t="s">
        <v>7330</v>
      </c>
      <c r="AG4572" s="16">
        <v>0</v>
      </c>
    </row>
    <row r="4573" spans="1:33" x14ac:dyDescent="0.25">
      <c r="A4573" t="s">
        <v>4065</v>
      </c>
      <c r="B4573" t="s">
        <v>8792</v>
      </c>
      <c r="C4573" t="s">
        <v>8792</v>
      </c>
      <c r="G4573" s="1">
        <v>1.999155132289778</v>
      </c>
      <c r="H4573" s="1">
        <v>56.3</v>
      </c>
      <c r="K4573" s="4">
        <v>114963865.7</v>
      </c>
      <c r="L4573" s="5">
        <v>4675001</v>
      </c>
      <c r="M4573" s="6">
        <v>24.59119596</v>
      </c>
      <c r="AB4573" s="8" t="s">
        <v>7330</v>
      </c>
      <c r="AG4573" s="16">
        <v>0</v>
      </c>
    </row>
    <row r="4574" spans="1:33" x14ac:dyDescent="0.25">
      <c r="A4574" t="s">
        <v>4065</v>
      </c>
      <c r="B4574" t="s">
        <v>8793</v>
      </c>
      <c r="C4574" t="s">
        <v>8793</v>
      </c>
      <c r="G4574" s="1">
        <v>1.5051054334452181</v>
      </c>
      <c r="H4574" s="1">
        <v>69.56</v>
      </c>
      <c r="K4574" s="4">
        <v>114963865.7</v>
      </c>
      <c r="L4574" s="5">
        <v>4675001</v>
      </c>
      <c r="M4574" s="6">
        <v>24.59119596</v>
      </c>
      <c r="AB4574" s="8" t="s">
        <v>7330</v>
      </c>
      <c r="AG4574" s="16">
        <v>0</v>
      </c>
    </row>
    <row r="4575" spans="1:33" x14ac:dyDescent="0.25">
      <c r="A4575" t="s">
        <v>4065</v>
      </c>
      <c r="B4575" t="s">
        <v>8794</v>
      </c>
      <c r="C4575" t="s">
        <v>8794</v>
      </c>
      <c r="G4575" s="1">
        <v>2.9086443328135312</v>
      </c>
      <c r="H4575" s="1">
        <v>69.5</v>
      </c>
      <c r="K4575" s="4">
        <v>114963865.7</v>
      </c>
      <c r="L4575" s="5">
        <v>4675001</v>
      </c>
      <c r="M4575" s="6">
        <v>24.59119596</v>
      </c>
      <c r="AB4575" s="8" t="s">
        <v>7330</v>
      </c>
      <c r="AG4575" s="16">
        <v>0</v>
      </c>
    </row>
    <row r="4576" spans="1:33" x14ac:dyDescent="0.25">
      <c r="A4576" t="s">
        <v>4065</v>
      </c>
      <c r="B4576" t="s">
        <v>8795</v>
      </c>
      <c r="C4576" t="s">
        <v>8795</v>
      </c>
      <c r="G4576" s="1">
        <v>2.689950319626941</v>
      </c>
      <c r="H4576" s="1">
        <v>71.099999999999994</v>
      </c>
      <c r="K4576" s="4">
        <v>114963865.7</v>
      </c>
      <c r="L4576" s="5">
        <v>4675001</v>
      </c>
      <c r="M4576" s="6">
        <v>24.59119596</v>
      </c>
      <c r="AB4576" s="8" t="s">
        <v>7330</v>
      </c>
      <c r="AG4576" s="16">
        <v>0</v>
      </c>
    </row>
    <row r="4577" spans="1:33" x14ac:dyDescent="0.25">
      <c r="A4577" t="s">
        <v>4065</v>
      </c>
      <c r="B4577" t="s">
        <v>8796</v>
      </c>
      <c r="C4577" t="s">
        <v>8796</v>
      </c>
      <c r="G4577" s="1">
        <v>1.7546047426999689</v>
      </c>
      <c r="H4577" s="1">
        <v>70.61</v>
      </c>
      <c r="K4577" s="4">
        <v>114963865.7</v>
      </c>
      <c r="L4577" s="5">
        <v>4675001</v>
      </c>
      <c r="M4577" s="6">
        <v>24.59119596</v>
      </c>
      <c r="AB4577" s="8" t="s">
        <v>7330</v>
      </c>
      <c r="AG4577" s="16">
        <v>0</v>
      </c>
    </row>
    <row r="4578" spans="1:33" x14ac:dyDescent="0.25">
      <c r="A4578" t="s">
        <v>4065</v>
      </c>
      <c r="B4578" t="s">
        <v>8797</v>
      </c>
      <c r="C4578" t="s">
        <v>8797</v>
      </c>
      <c r="G4578" s="1">
        <v>1.3246655430289811</v>
      </c>
      <c r="H4578" s="1">
        <v>82.46</v>
      </c>
      <c r="K4578" s="4">
        <v>114963865.7</v>
      </c>
      <c r="L4578" s="5">
        <v>4675001</v>
      </c>
      <c r="M4578" s="6">
        <v>24.59119596</v>
      </c>
      <c r="AB4578" s="8" t="s">
        <v>7330</v>
      </c>
      <c r="AG4578" s="16">
        <v>0</v>
      </c>
    </row>
    <row r="4579" spans="1:33" x14ac:dyDescent="0.25">
      <c r="A4579" t="s">
        <v>4065</v>
      </c>
      <c r="B4579" t="s">
        <v>8798</v>
      </c>
      <c r="C4579" t="s">
        <v>8798</v>
      </c>
      <c r="G4579" s="1">
        <v>0.55533062302725988</v>
      </c>
      <c r="H4579" s="1">
        <v>87.5</v>
      </c>
      <c r="K4579" s="4">
        <v>114963865.7</v>
      </c>
      <c r="L4579" s="5">
        <v>4675001</v>
      </c>
      <c r="M4579" s="6">
        <v>24.59119596</v>
      </c>
      <c r="AB4579" s="8" t="s">
        <v>7330</v>
      </c>
      <c r="AG4579" s="16">
        <v>0</v>
      </c>
    </row>
    <row r="4580" spans="1:33" x14ac:dyDescent="0.25">
      <c r="A4580" t="s">
        <v>4065</v>
      </c>
      <c r="B4580" t="s">
        <v>8799</v>
      </c>
      <c r="C4580" t="s">
        <v>8799</v>
      </c>
      <c r="G4580" s="1">
        <v>1.9748034923558671</v>
      </c>
      <c r="H4580" s="1">
        <v>87.21</v>
      </c>
      <c r="K4580" s="4">
        <v>114963865.7</v>
      </c>
      <c r="L4580" s="5">
        <v>4675001</v>
      </c>
      <c r="M4580" s="6">
        <v>24.59119596</v>
      </c>
      <c r="AB4580" s="8" t="s">
        <v>7330</v>
      </c>
      <c r="AG4580" s="16">
        <v>0</v>
      </c>
    </row>
    <row r="4581" spans="1:33" x14ac:dyDescent="0.25">
      <c r="A4581" t="s">
        <v>4065</v>
      </c>
      <c r="B4581" t="s">
        <v>8800</v>
      </c>
      <c r="C4581" t="s">
        <v>8800</v>
      </c>
      <c r="G4581" s="1">
        <v>0.60618365480884084</v>
      </c>
      <c r="H4581" s="1">
        <v>95.1</v>
      </c>
      <c r="K4581" s="4">
        <v>114963865.7</v>
      </c>
      <c r="L4581" s="5">
        <v>4675001</v>
      </c>
      <c r="M4581" s="6">
        <v>24.59119596</v>
      </c>
      <c r="AB4581" s="8" t="s">
        <v>7330</v>
      </c>
      <c r="AG4581" s="16">
        <v>0</v>
      </c>
    </row>
    <row r="4582" spans="1:33" x14ac:dyDescent="0.25">
      <c r="A4582" t="s">
        <v>4065</v>
      </c>
      <c r="B4582" t="s">
        <v>8801</v>
      </c>
      <c r="C4582" t="s">
        <v>8801</v>
      </c>
      <c r="G4582" s="1">
        <v>1.5523289680293311</v>
      </c>
      <c r="H4582" s="1">
        <v>105.4</v>
      </c>
      <c r="K4582" s="4">
        <v>114963865.7</v>
      </c>
      <c r="L4582" s="5">
        <v>4675001</v>
      </c>
      <c r="M4582" s="6">
        <v>24.59119596</v>
      </c>
      <c r="AB4582" s="8" t="s">
        <v>7330</v>
      </c>
      <c r="AG4582" s="16">
        <v>0</v>
      </c>
    </row>
    <row r="4583" spans="1:33" x14ac:dyDescent="0.25">
      <c r="A4583" t="s">
        <v>4065</v>
      </c>
      <c r="B4583" t="s">
        <v>8802</v>
      </c>
      <c r="C4583" t="s">
        <v>8802</v>
      </c>
      <c r="G4583" s="1">
        <v>0.56737059840342785</v>
      </c>
      <c r="H4583" s="1">
        <v>122</v>
      </c>
      <c r="K4583" s="4">
        <v>114963865.7</v>
      </c>
      <c r="L4583" s="5">
        <v>4675001</v>
      </c>
      <c r="M4583" s="6">
        <v>24.59119596</v>
      </c>
      <c r="AB4583" s="8" t="s">
        <v>7330</v>
      </c>
      <c r="AG4583" s="16">
        <v>0</v>
      </c>
    </row>
    <row r="4584" spans="1:33" x14ac:dyDescent="0.25">
      <c r="A4584" t="s">
        <v>4065</v>
      </c>
      <c r="B4584" t="s">
        <v>8803</v>
      </c>
      <c r="C4584" t="s">
        <v>8803</v>
      </c>
      <c r="G4584" s="1">
        <v>0.63523904959168154</v>
      </c>
      <c r="H4584" s="1">
        <v>128.9</v>
      </c>
      <c r="K4584" s="4">
        <v>114963865.7</v>
      </c>
      <c r="L4584" s="5">
        <v>4675001</v>
      </c>
      <c r="M4584" s="6">
        <v>24.59119596</v>
      </c>
      <c r="AB4584" s="8" t="s">
        <v>7330</v>
      </c>
      <c r="AG4584" s="16">
        <v>0</v>
      </c>
    </row>
    <row r="4585" spans="1:33" x14ac:dyDescent="0.25">
      <c r="A4585" t="s">
        <v>4065</v>
      </c>
      <c r="B4585" t="s">
        <v>8804</v>
      </c>
      <c r="C4585" t="s">
        <v>8804</v>
      </c>
      <c r="G4585" s="1">
        <v>0.69155855545749501</v>
      </c>
      <c r="H4585" s="1">
        <v>144.9</v>
      </c>
      <c r="K4585" s="4">
        <v>114963865.7</v>
      </c>
      <c r="L4585" s="5">
        <v>4675001</v>
      </c>
      <c r="M4585" s="6">
        <v>24.59119596</v>
      </c>
      <c r="AB4585" s="8" t="s">
        <v>7330</v>
      </c>
      <c r="AG4585" s="16">
        <v>0</v>
      </c>
    </row>
    <row r="4586" spans="1:33" x14ac:dyDescent="0.25">
      <c r="A4586" t="s">
        <v>4065</v>
      </c>
      <c r="B4586" t="s">
        <v>8805</v>
      </c>
      <c r="C4586" t="s">
        <v>8805</v>
      </c>
      <c r="G4586" s="1">
        <v>-1618415.2836305569</v>
      </c>
      <c r="H4586" s="1">
        <v>1.7244494930669301E-2</v>
      </c>
      <c r="K4586" s="4">
        <v>114963865.7</v>
      </c>
      <c r="L4586" s="5">
        <v>4675001</v>
      </c>
      <c r="M4586" s="6">
        <v>24.59119596</v>
      </c>
      <c r="AB4586" s="8" t="s">
        <v>7330</v>
      </c>
      <c r="AG4586" s="16">
        <v>0</v>
      </c>
    </row>
    <row r="4587" spans="1:33" x14ac:dyDescent="0.25">
      <c r="A4587" t="s">
        <v>4065</v>
      </c>
      <c r="B4587" t="s">
        <v>8806</v>
      </c>
      <c r="C4587" t="s">
        <v>8806</v>
      </c>
      <c r="G4587" s="1">
        <v>-1769696.366298225</v>
      </c>
      <c r="H4587" s="1">
        <v>0</v>
      </c>
      <c r="K4587" s="4">
        <v>114963865.7</v>
      </c>
      <c r="L4587" s="5">
        <v>4675001</v>
      </c>
      <c r="M4587" s="6">
        <v>24.59119596</v>
      </c>
      <c r="AB4587" s="8" t="s">
        <v>7330</v>
      </c>
      <c r="AG4587" s="16">
        <v>0</v>
      </c>
    </row>
    <row r="4588" spans="1:33" x14ac:dyDescent="0.25">
      <c r="A4588" t="s">
        <v>4065</v>
      </c>
      <c r="B4588" t="s">
        <v>8807</v>
      </c>
      <c r="C4588" t="s">
        <v>8807</v>
      </c>
      <c r="G4588" s="1">
        <v>-705.30883230840004</v>
      </c>
      <c r="H4588" s="1">
        <v>8.2750000000000004</v>
      </c>
      <c r="K4588" s="4">
        <v>114963865.7</v>
      </c>
      <c r="L4588" s="5">
        <v>4675001</v>
      </c>
      <c r="M4588" s="6">
        <v>24.59119596</v>
      </c>
      <c r="AB4588" s="8" t="s">
        <v>7330</v>
      </c>
      <c r="AG4588" s="16">
        <v>0</v>
      </c>
    </row>
    <row r="4589" spans="1:33" x14ac:dyDescent="0.25">
      <c r="A4589" t="s">
        <v>4065</v>
      </c>
      <c r="B4589" t="s">
        <v>8808</v>
      </c>
      <c r="C4589" t="s">
        <v>8808</v>
      </c>
      <c r="G4589" s="1">
        <v>35198.835631039998</v>
      </c>
      <c r="H4589" s="1">
        <v>595.36</v>
      </c>
      <c r="K4589" s="4">
        <v>114963865.7</v>
      </c>
      <c r="L4589" s="5">
        <v>4675001</v>
      </c>
      <c r="M4589" s="6">
        <v>24.59119596</v>
      </c>
      <c r="AB4589" s="8" t="s">
        <v>7330</v>
      </c>
      <c r="AG4589" s="16">
        <v>0</v>
      </c>
    </row>
    <row r="4590" spans="1:33" x14ac:dyDescent="0.25">
      <c r="A4590" t="s">
        <v>4065</v>
      </c>
      <c r="B4590" t="s">
        <v>8809</v>
      </c>
      <c r="C4590" t="s">
        <v>8809</v>
      </c>
      <c r="G4590" s="1">
        <v>-5349777.5149234021</v>
      </c>
      <c r="H4590" s="1">
        <v>5.4651526853303802E-2</v>
      </c>
      <c r="K4590" s="4">
        <v>114963865.7</v>
      </c>
      <c r="L4590" s="5">
        <v>4675001</v>
      </c>
      <c r="M4590" s="6">
        <v>24.59119596</v>
      </c>
      <c r="AB4590" s="8" t="s">
        <v>7330</v>
      </c>
      <c r="AG4590" s="16">
        <v>0</v>
      </c>
    </row>
    <row r="4591" spans="1:33" x14ac:dyDescent="0.25">
      <c r="A4591" t="s">
        <v>4065</v>
      </c>
      <c r="B4591" t="s">
        <v>8810</v>
      </c>
      <c r="C4591" t="s">
        <v>8810</v>
      </c>
      <c r="G4591" s="1">
        <v>-20789286.477034919</v>
      </c>
      <c r="H4591" s="1">
        <v>2.6008668976623898E-2</v>
      </c>
      <c r="K4591" s="4">
        <v>114963865.7</v>
      </c>
      <c r="L4591" s="5">
        <v>4675001</v>
      </c>
      <c r="M4591" s="6">
        <v>24.59119596</v>
      </c>
      <c r="AB4591" s="8" t="s">
        <v>7330</v>
      </c>
      <c r="AG4591" s="16">
        <v>0</v>
      </c>
    </row>
    <row r="4592" spans="1:33" x14ac:dyDescent="0.25">
      <c r="A4592" t="s">
        <v>4065</v>
      </c>
      <c r="B4592" t="s">
        <v>8811</v>
      </c>
      <c r="C4592" t="s">
        <v>8811</v>
      </c>
      <c r="G4592" s="1">
        <v>-9247477.7728912272</v>
      </c>
      <c r="H4592" s="1">
        <v>4.2385299411573499E-2</v>
      </c>
      <c r="K4592" s="4">
        <v>114963865.7</v>
      </c>
      <c r="L4592" s="5">
        <v>4675001</v>
      </c>
      <c r="M4592" s="6">
        <v>24.59119596</v>
      </c>
      <c r="AB4592" s="8" t="s">
        <v>7330</v>
      </c>
      <c r="AG4592" s="16">
        <v>0</v>
      </c>
    </row>
    <row r="4593" spans="1:33" x14ac:dyDescent="0.25">
      <c r="A4593" t="s">
        <v>4065</v>
      </c>
      <c r="B4593" t="s">
        <v>8812</v>
      </c>
      <c r="C4593" t="s">
        <v>8812</v>
      </c>
      <c r="G4593" s="1">
        <v>-4469141.2866985742</v>
      </c>
      <c r="H4593" s="1">
        <v>3.3665133818784103E-2</v>
      </c>
      <c r="K4593" s="4">
        <v>114963865.7</v>
      </c>
      <c r="L4593" s="5">
        <v>4675001</v>
      </c>
      <c r="M4593" s="6">
        <v>24.59119596</v>
      </c>
      <c r="AB4593" s="8" t="s">
        <v>7330</v>
      </c>
      <c r="AG4593" s="16">
        <v>0</v>
      </c>
    </row>
    <row r="4594" spans="1:33" x14ac:dyDescent="0.25">
      <c r="A4594" t="s">
        <v>4065</v>
      </c>
      <c r="B4594" t="s">
        <v>8813</v>
      </c>
      <c r="C4594" t="s">
        <v>8813</v>
      </c>
      <c r="G4594" s="1">
        <v>-15596063.18126794</v>
      </c>
      <c r="H4594" s="1">
        <v>1.63561280516685E-2</v>
      </c>
      <c r="K4594" s="4">
        <v>114963865.7</v>
      </c>
      <c r="L4594" s="5">
        <v>4675001</v>
      </c>
      <c r="M4594" s="6">
        <v>24.59119596</v>
      </c>
      <c r="AB4594" s="8" t="s">
        <v>7330</v>
      </c>
      <c r="AG4594" s="16">
        <v>0</v>
      </c>
    </row>
    <row r="4595" spans="1:33" x14ac:dyDescent="0.25">
      <c r="A4595" t="s">
        <v>4065</v>
      </c>
      <c r="B4595" t="s">
        <v>8814</v>
      </c>
      <c r="C4595" t="s">
        <v>8814</v>
      </c>
      <c r="G4595" s="1">
        <v>-7598101.6211460549</v>
      </c>
      <c r="H4595" s="1">
        <v>2.72361987591179E-2</v>
      </c>
      <c r="K4595" s="4">
        <v>114963865.7</v>
      </c>
      <c r="L4595" s="5">
        <v>4675001</v>
      </c>
      <c r="M4595" s="6">
        <v>24.59119596</v>
      </c>
      <c r="AB4595" s="8" t="s">
        <v>7330</v>
      </c>
      <c r="AG4595" s="16">
        <v>0</v>
      </c>
    </row>
    <row r="4596" spans="1:33" x14ac:dyDescent="0.25">
      <c r="A4596" t="s">
        <v>4065</v>
      </c>
      <c r="B4596" t="s">
        <v>8815</v>
      </c>
      <c r="C4596" t="s">
        <v>8815</v>
      </c>
      <c r="G4596" s="1">
        <v>-2886540.0153318071</v>
      </c>
      <c r="H4596" s="1">
        <v>1.81754571225726E-2</v>
      </c>
      <c r="K4596" s="4">
        <v>114963865.7</v>
      </c>
      <c r="L4596" s="5">
        <v>4675001</v>
      </c>
      <c r="M4596" s="6">
        <v>24.59119596</v>
      </c>
      <c r="AB4596" s="8" t="s">
        <v>7330</v>
      </c>
      <c r="AG4596" s="16">
        <v>0</v>
      </c>
    </row>
    <row r="4597" spans="1:33" x14ac:dyDescent="0.25">
      <c r="A4597" t="s">
        <v>4065</v>
      </c>
      <c r="B4597" t="s">
        <v>8816</v>
      </c>
      <c r="C4597" t="s">
        <v>8816</v>
      </c>
      <c r="G4597" s="1">
        <v>-8491052.2722437363</v>
      </c>
      <c r="H4597" s="1">
        <v>8.5060411699305997E-3</v>
      </c>
      <c r="K4597" s="4">
        <v>114963865.7</v>
      </c>
      <c r="L4597" s="5">
        <v>4675001</v>
      </c>
      <c r="M4597" s="6">
        <v>24.59119596</v>
      </c>
      <c r="AB4597" s="8" t="s">
        <v>7330</v>
      </c>
      <c r="AG4597" s="16">
        <v>0</v>
      </c>
    </row>
    <row r="4598" spans="1:33" x14ac:dyDescent="0.25">
      <c r="A4598" t="s">
        <v>4065</v>
      </c>
      <c r="B4598" t="s">
        <v>8817</v>
      </c>
      <c r="C4598" t="s">
        <v>8817</v>
      </c>
      <c r="G4598" s="1">
        <v>-4978371.9637663309</v>
      </c>
      <c r="H4598" s="1">
        <v>1.37432945946748E-2</v>
      </c>
      <c r="K4598" s="4">
        <v>114963865.7</v>
      </c>
      <c r="L4598" s="5">
        <v>4675001</v>
      </c>
      <c r="M4598" s="6">
        <v>24.59119596</v>
      </c>
      <c r="AB4598" s="8" t="s">
        <v>7330</v>
      </c>
      <c r="AG4598" s="16">
        <v>0</v>
      </c>
    </row>
    <row r="4599" spans="1:33" x14ac:dyDescent="0.25">
      <c r="A4599" t="s">
        <v>4065</v>
      </c>
      <c r="B4599" t="s">
        <v>8818</v>
      </c>
      <c r="C4599" t="s">
        <v>8818</v>
      </c>
      <c r="G4599" s="1">
        <v>37253388.950120613</v>
      </c>
      <c r="H4599" s="1">
        <v>-2.4736156391223E-3</v>
      </c>
      <c r="K4599" s="4">
        <v>114963865.7</v>
      </c>
      <c r="L4599" s="5">
        <v>4675001</v>
      </c>
      <c r="M4599" s="6">
        <v>24.59119596</v>
      </c>
      <c r="AB4599" s="8" t="s">
        <v>7330</v>
      </c>
      <c r="AG4599" s="16">
        <v>0</v>
      </c>
    </row>
    <row r="4600" spans="1:33" x14ac:dyDescent="0.25">
      <c r="A4600" t="s">
        <v>4065</v>
      </c>
      <c r="B4600" t="s">
        <v>8819</v>
      </c>
      <c r="C4600" t="s">
        <v>8819</v>
      </c>
      <c r="G4600" s="1">
        <v>17618621.043213058</v>
      </c>
      <c r="H4600" s="1">
        <v>-3.5098031010185001E-3</v>
      </c>
      <c r="K4600" s="4">
        <v>114963865.7</v>
      </c>
      <c r="L4600" s="5">
        <v>4675001</v>
      </c>
      <c r="M4600" s="6">
        <v>24.59119596</v>
      </c>
      <c r="AB4600" s="8" t="s">
        <v>7330</v>
      </c>
      <c r="AG4600" s="16">
        <v>0</v>
      </c>
    </row>
    <row r="4601" spans="1:33" x14ac:dyDescent="0.25">
      <c r="A4601" t="s">
        <v>4065</v>
      </c>
      <c r="B4601" t="s">
        <v>8820</v>
      </c>
      <c r="C4601" t="s">
        <v>8820</v>
      </c>
      <c r="G4601" s="1">
        <v>10172213.841639239</v>
      </c>
      <c r="H4601" s="1">
        <v>-2.0701351805962002E-3</v>
      </c>
      <c r="K4601" s="4">
        <v>114963865.7</v>
      </c>
      <c r="L4601" s="5">
        <v>4675001</v>
      </c>
      <c r="M4601" s="6">
        <v>24.59119596</v>
      </c>
      <c r="AB4601" s="8" t="s">
        <v>7330</v>
      </c>
      <c r="AG4601" s="16">
        <v>0</v>
      </c>
    </row>
    <row r="4602" spans="1:33" x14ac:dyDescent="0.25">
      <c r="A4602" t="s">
        <v>4065</v>
      </c>
      <c r="B4602" t="s">
        <v>8821</v>
      </c>
      <c r="C4602" t="s">
        <v>8821</v>
      </c>
      <c r="G4602" s="1">
        <v>1168.2346785160801</v>
      </c>
      <c r="K4602" s="4">
        <v>114963865.7</v>
      </c>
      <c r="L4602" s="5">
        <v>4675001</v>
      </c>
      <c r="M4602" s="6">
        <v>24.59119596</v>
      </c>
      <c r="AB4602" s="8" t="s">
        <v>7330</v>
      </c>
      <c r="AG4602" s="16">
        <v>0</v>
      </c>
    </row>
    <row r="4603" spans="1:33" x14ac:dyDescent="0.25">
      <c r="A4603" t="s">
        <v>4065</v>
      </c>
      <c r="B4603" t="s">
        <v>8822</v>
      </c>
      <c r="C4603" t="s">
        <v>8822</v>
      </c>
      <c r="G4603" s="1">
        <v>-113.20137725206111</v>
      </c>
      <c r="K4603" s="4">
        <v>114963865.7</v>
      </c>
      <c r="L4603" s="5">
        <v>4675001</v>
      </c>
      <c r="M4603" s="6">
        <v>24.59119596</v>
      </c>
      <c r="AB4603" s="8" t="s">
        <v>7330</v>
      </c>
      <c r="AG4603" s="16">
        <v>0</v>
      </c>
    </row>
    <row r="4604" spans="1:33" x14ac:dyDescent="0.25">
      <c r="A4604" t="s">
        <v>4065</v>
      </c>
      <c r="B4604" t="s">
        <v>8823</v>
      </c>
      <c r="C4604" t="s">
        <v>8823</v>
      </c>
      <c r="G4604" s="1">
        <v>171131.32928719599</v>
      </c>
      <c r="H4604" s="1">
        <v>4.6646672263887801E-2</v>
      </c>
      <c r="K4604" s="4">
        <v>114963865.7</v>
      </c>
      <c r="L4604" s="5">
        <v>4675001</v>
      </c>
      <c r="M4604" s="6">
        <v>24.59119596</v>
      </c>
      <c r="AB4604" s="8" t="s">
        <v>7330</v>
      </c>
      <c r="AG4604" s="16">
        <v>0</v>
      </c>
    </row>
    <row r="4605" spans="1:33" x14ac:dyDescent="0.25">
      <c r="A4605" t="s">
        <v>4065</v>
      </c>
      <c r="B4605" t="s">
        <v>8824</v>
      </c>
      <c r="C4605" t="s">
        <v>8824</v>
      </c>
      <c r="G4605" s="1">
        <v>178211.1992738212</v>
      </c>
      <c r="H4605" s="1">
        <v>5.2243090625011299E-2</v>
      </c>
      <c r="K4605" s="4">
        <v>114963865.7</v>
      </c>
      <c r="L4605" s="5">
        <v>4675001</v>
      </c>
      <c r="M4605" s="6">
        <v>24.59119596</v>
      </c>
      <c r="AB4605" s="8" t="s">
        <v>7330</v>
      </c>
      <c r="AG4605" s="16">
        <v>0</v>
      </c>
    </row>
    <row r="4606" spans="1:33" x14ac:dyDescent="0.25">
      <c r="A4606" t="s">
        <v>4065</v>
      </c>
      <c r="B4606" t="s">
        <v>8825</v>
      </c>
      <c r="C4606" t="s">
        <v>8825</v>
      </c>
      <c r="G4606" s="1">
        <v>-4061911.471879981</v>
      </c>
      <c r="H4606" s="1">
        <v>-2.4312217315093101E-2</v>
      </c>
      <c r="K4606" s="4">
        <v>114963865.7</v>
      </c>
      <c r="L4606" s="5">
        <v>4675001</v>
      </c>
      <c r="M4606" s="6">
        <v>24.59119596</v>
      </c>
      <c r="AB4606" s="8" t="s">
        <v>7330</v>
      </c>
      <c r="AG4606" s="16">
        <v>0</v>
      </c>
    </row>
    <row r="4607" spans="1:33" x14ac:dyDescent="0.25">
      <c r="A4607" t="s">
        <v>4065</v>
      </c>
      <c r="B4607" t="s">
        <v>8826</v>
      </c>
      <c r="C4607" t="s">
        <v>8826</v>
      </c>
      <c r="G4607" s="1">
        <v>28608316.96301474</v>
      </c>
      <c r="H4607" s="1">
        <v>-1.2134471116598E-3</v>
      </c>
      <c r="K4607" s="4">
        <v>114963865.7</v>
      </c>
      <c r="L4607" s="5">
        <v>4675001</v>
      </c>
      <c r="M4607" s="6">
        <v>24.59119596</v>
      </c>
      <c r="AB4607" s="8" t="s">
        <v>7330</v>
      </c>
      <c r="AG4607" s="16">
        <v>0</v>
      </c>
    </row>
    <row r="4608" spans="1:33" x14ac:dyDescent="0.25">
      <c r="A4608" t="s">
        <v>4065</v>
      </c>
      <c r="B4608" t="s">
        <v>8827</v>
      </c>
      <c r="C4608" t="s">
        <v>8827</v>
      </c>
      <c r="G4608" s="1">
        <v>202266.84740815201</v>
      </c>
      <c r="H4608" s="1">
        <v>5.7101747265460599E-2</v>
      </c>
      <c r="K4608" s="4">
        <v>114963865.7</v>
      </c>
      <c r="L4608" s="5">
        <v>4675001</v>
      </c>
      <c r="M4608" s="6">
        <v>24.59119596</v>
      </c>
      <c r="AB4608" s="8" t="s">
        <v>7330</v>
      </c>
      <c r="AG4608" s="16">
        <v>0</v>
      </c>
    </row>
    <row r="4609" spans="1:33" x14ac:dyDescent="0.25">
      <c r="A4609" t="s">
        <v>4065</v>
      </c>
      <c r="B4609" t="s">
        <v>8828</v>
      </c>
      <c r="C4609" t="s">
        <v>8828</v>
      </c>
      <c r="G4609" s="1">
        <v>200715.6399391724</v>
      </c>
      <c r="H4609" s="1">
        <v>6.1122179670868998E-2</v>
      </c>
      <c r="K4609" s="4">
        <v>114963865.7</v>
      </c>
      <c r="L4609" s="5">
        <v>4675001</v>
      </c>
      <c r="M4609" s="6">
        <v>24.59119596</v>
      </c>
      <c r="AB4609" s="8" t="s">
        <v>7330</v>
      </c>
      <c r="AG4609" s="16">
        <v>0</v>
      </c>
    </row>
    <row r="4610" spans="1:33" x14ac:dyDescent="0.25">
      <c r="A4610" t="s">
        <v>4065</v>
      </c>
      <c r="B4610" t="s">
        <v>8829</v>
      </c>
      <c r="C4610" t="s">
        <v>8829</v>
      </c>
      <c r="G4610" s="1">
        <v>167092.88659445071</v>
      </c>
      <c r="H4610" s="1">
        <v>3.8737160386339703E-2</v>
      </c>
      <c r="K4610" s="4">
        <v>114963865.7</v>
      </c>
      <c r="L4610" s="5">
        <v>4675001</v>
      </c>
      <c r="M4610" s="6">
        <v>24.59119596</v>
      </c>
      <c r="AB4610" s="8" t="s">
        <v>7330</v>
      </c>
      <c r="AG4610" s="16">
        <v>0</v>
      </c>
    </row>
    <row r="4611" spans="1:33" x14ac:dyDescent="0.25">
      <c r="A4611" t="s">
        <v>4065</v>
      </c>
      <c r="B4611" t="s">
        <v>8830</v>
      </c>
      <c r="C4611" t="s">
        <v>8830</v>
      </c>
      <c r="G4611" s="1">
        <v>197125.32384857669</v>
      </c>
      <c r="H4611" s="1">
        <v>5.2482236435303198E-2</v>
      </c>
      <c r="K4611" s="4">
        <v>114963865.7</v>
      </c>
      <c r="L4611" s="5">
        <v>4675001</v>
      </c>
      <c r="M4611" s="6">
        <v>24.59119596</v>
      </c>
      <c r="AB4611" s="8" t="s">
        <v>7330</v>
      </c>
      <c r="AG4611" s="16">
        <v>0</v>
      </c>
    </row>
    <row r="4612" spans="1:33" x14ac:dyDescent="0.25">
      <c r="A4612" t="s">
        <v>4065</v>
      </c>
      <c r="B4612" t="s">
        <v>8831</v>
      </c>
      <c r="C4612" t="s">
        <v>8831</v>
      </c>
      <c r="G4612" s="1">
        <v>160034.2297014184</v>
      </c>
      <c r="H4612" s="1">
        <v>4.6669435689642803E-2</v>
      </c>
      <c r="K4612" s="4">
        <v>114963865.7</v>
      </c>
      <c r="L4612" s="5">
        <v>4675001</v>
      </c>
      <c r="M4612" s="6">
        <v>24.59119596</v>
      </c>
      <c r="AB4612" s="8" t="s">
        <v>7330</v>
      </c>
      <c r="AG4612" s="16">
        <v>0</v>
      </c>
    </row>
    <row r="4613" spans="1:33" x14ac:dyDescent="0.25">
      <c r="A4613" t="s">
        <v>4065</v>
      </c>
      <c r="B4613" t="s">
        <v>8832</v>
      </c>
      <c r="C4613" t="s">
        <v>8832</v>
      </c>
      <c r="G4613" s="1">
        <v>176230.42665958559</v>
      </c>
      <c r="H4613" s="1">
        <v>5.4914013314483603E-2</v>
      </c>
      <c r="K4613" s="4">
        <v>114963865.7</v>
      </c>
      <c r="L4613" s="5">
        <v>4675001</v>
      </c>
      <c r="M4613" s="6">
        <v>24.59119596</v>
      </c>
      <c r="AB4613" s="8" t="s">
        <v>7330</v>
      </c>
      <c r="AG4613" s="16">
        <v>0</v>
      </c>
    </row>
    <row r="4614" spans="1:33" x14ac:dyDescent="0.25">
      <c r="A4614" t="s">
        <v>4065</v>
      </c>
      <c r="B4614" t="s">
        <v>8833</v>
      </c>
      <c r="C4614" t="s">
        <v>8833</v>
      </c>
      <c r="G4614" s="1">
        <v>152593.73712371429</v>
      </c>
      <c r="H4614" s="1">
        <v>4.0369324068897199E-2</v>
      </c>
      <c r="K4614" s="4">
        <v>114963865.7</v>
      </c>
      <c r="L4614" s="5">
        <v>4675001</v>
      </c>
      <c r="M4614" s="6">
        <v>24.59119596</v>
      </c>
      <c r="AB4614" s="8" t="s">
        <v>7330</v>
      </c>
      <c r="AG4614" s="16">
        <v>0</v>
      </c>
    </row>
    <row r="4615" spans="1:33" x14ac:dyDescent="0.25">
      <c r="A4615" t="s">
        <v>4065</v>
      </c>
      <c r="B4615" t="s">
        <v>8834</v>
      </c>
      <c r="C4615" t="s">
        <v>8834</v>
      </c>
      <c r="G4615" s="1">
        <v>167336.83717076879</v>
      </c>
      <c r="H4615" s="1">
        <v>4.84037617041383E-2</v>
      </c>
      <c r="K4615" s="4">
        <v>114963865.7</v>
      </c>
      <c r="L4615" s="5">
        <v>4675001</v>
      </c>
      <c r="M4615" s="6">
        <v>24.59119596</v>
      </c>
      <c r="AB4615" s="8" t="s">
        <v>7330</v>
      </c>
      <c r="AG4615" s="16">
        <v>0</v>
      </c>
    </row>
    <row r="4616" spans="1:33" x14ac:dyDescent="0.25">
      <c r="A4616" t="s">
        <v>4065</v>
      </c>
      <c r="B4616" t="s">
        <v>8835</v>
      </c>
      <c r="C4616" t="s">
        <v>8835</v>
      </c>
      <c r="G4616" s="1">
        <v>147672.29941016511</v>
      </c>
      <c r="H4616" s="1">
        <v>3.9375124850051103E-2</v>
      </c>
      <c r="K4616" s="4">
        <v>114963865.7</v>
      </c>
      <c r="L4616" s="5">
        <v>4675001</v>
      </c>
      <c r="M4616" s="6">
        <v>24.59119596</v>
      </c>
      <c r="AB4616" s="8" t="s">
        <v>7330</v>
      </c>
      <c r="AG4616" s="16">
        <v>0</v>
      </c>
    </row>
    <row r="4617" spans="1:33" x14ac:dyDescent="0.25">
      <c r="A4617" t="s">
        <v>4065</v>
      </c>
      <c r="B4617" t="s">
        <v>8836</v>
      </c>
      <c r="C4617" t="s">
        <v>8836</v>
      </c>
      <c r="G4617" s="1">
        <v>154280.17806434861</v>
      </c>
      <c r="H4617" s="1">
        <v>4.2010977424824701E-2</v>
      </c>
      <c r="K4617" s="4">
        <v>114963865.7</v>
      </c>
      <c r="L4617" s="5">
        <v>4675001</v>
      </c>
      <c r="M4617" s="6">
        <v>24.59119596</v>
      </c>
      <c r="AB4617" s="8" t="s">
        <v>7330</v>
      </c>
      <c r="AG4617" s="16">
        <v>0</v>
      </c>
    </row>
    <row r="4618" spans="1:33" x14ac:dyDescent="0.25">
      <c r="A4618" t="s">
        <v>4065</v>
      </c>
      <c r="B4618" t="s">
        <v>8837</v>
      </c>
      <c r="C4618" t="s">
        <v>8837</v>
      </c>
      <c r="G4618" s="1">
        <v>158140.96109825349</v>
      </c>
      <c r="H4618" s="1">
        <v>4.6247732975415901E-2</v>
      </c>
      <c r="K4618" s="4">
        <v>114963865.7</v>
      </c>
      <c r="L4618" s="5">
        <v>4675001</v>
      </c>
      <c r="M4618" s="6">
        <v>24.59119596</v>
      </c>
      <c r="AB4618" s="8" t="s">
        <v>7330</v>
      </c>
      <c r="AG4618" s="16">
        <v>0</v>
      </c>
    </row>
    <row r="4619" spans="1:33" x14ac:dyDescent="0.25">
      <c r="A4619" t="s">
        <v>4065</v>
      </c>
      <c r="B4619" t="s">
        <v>8838</v>
      </c>
      <c r="C4619" t="s">
        <v>8838</v>
      </c>
      <c r="G4619" s="1">
        <v>153431.65432063321</v>
      </c>
      <c r="H4619" s="1">
        <v>4.6151533404986803E-2</v>
      </c>
      <c r="K4619" s="4">
        <v>114963865.7</v>
      </c>
      <c r="L4619" s="5">
        <v>4675001</v>
      </c>
      <c r="M4619" s="6">
        <v>24.59119596</v>
      </c>
      <c r="AB4619" s="8" t="s">
        <v>7330</v>
      </c>
      <c r="AG4619" s="16">
        <v>0</v>
      </c>
    </row>
    <row r="4620" spans="1:33" x14ac:dyDescent="0.25">
      <c r="A4620" t="s">
        <v>4065</v>
      </c>
      <c r="B4620" t="s">
        <v>8839</v>
      </c>
      <c r="C4620" t="s">
        <v>8839</v>
      </c>
      <c r="G4620" s="1">
        <v>149552.3098298345</v>
      </c>
      <c r="H4620" s="1">
        <v>4.5116084838650601E-2</v>
      </c>
      <c r="K4620" s="4">
        <v>114963865.7</v>
      </c>
      <c r="L4620" s="5">
        <v>4675001</v>
      </c>
      <c r="M4620" s="6">
        <v>24.59119596</v>
      </c>
      <c r="AB4620" s="8" t="s">
        <v>7330</v>
      </c>
      <c r="AG4620" s="16">
        <v>0</v>
      </c>
    </row>
    <row r="4621" spans="1:33" x14ac:dyDescent="0.25">
      <c r="A4621" t="s">
        <v>4065</v>
      </c>
      <c r="B4621" t="s">
        <v>8840</v>
      </c>
      <c r="C4621" t="s">
        <v>8840</v>
      </c>
      <c r="G4621" s="1">
        <v>149289.7977966225</v>
      </c>
      <c r="H4621" s="1">
        <v>4.9848249679612398E-2</v>
      </c>
      <c r="K4621" s="4">
        <v>114963865.7</v>
      </c>
      <c r="L4621" s="5">
        <v>4675001</v>
      </c>
      <c r="M4621" s="6">
        <v>24.59119596</v>
      </c>
      <c r="AB4621" s="8" t="s">
        <v>7330</v>
      </c>
      <c r="AG4621" s="16">
        <v>0</v>
      </c>
    </row>
    <row r="4622" spans="1:33" x14ac:dyDescent="0.25">
      <c r="A4622" t="s">
        <v>4065</v>
      </c>
      <c r="B4622" t="s">
        <v>8841</v>
      </c>
      <c r="C4622" t="s">
        <v>8841</v>
      </c>
      <c r="G4622" s="1">
        <v>147613.9634027846</v>
      </c>
      <c r="H4622" s="1">
        <v>5.32888573436354E-2</v>
      </c>
      <c r="K4622" s="4">
        <v>114963865.7</v>
      </c>
      <c r="L4622" s="5">
        <v>4675001</v>
      </c>
      <c r="M4622" s="6">
        <v>24.59119596</v>
      </c>
      <c r="AB4622" s="8" t="s">
        <v>7330</v>
      </c>
      <c r="AG4622" s="16">
        <v>0</v>
      </c>
    </row>
    <row r="4623" spans="1:33" x14ac:dyDescent="0.25">
      <c r="A4623" t="s">
        <v>4065</v>
      </c>
      <c r="B4623" t="s">
        <v>8842</v>
      </c>
      <c r="C4623" t="s">
        <v>8842</v>
      </c>
      <c r="G4623" s="1">
        <v>149305.70761681721</v>
      </c>
      <c r="H4623" s="1">
        <v>5.9739768470580899E-2</v>
      </c>
      <c r="K4623" s="4">
        <v>114963865.7</v>
      </c>
      <c r="L4623" s="5">
        <v>4675001</v>
      </c>
      <c r="M4623" s="6">
        <v>24.59119596</v>
      </c>
      <c r="AB4623" s="8" t="s">
        <v>7330</v>
      </c>
      <c r="AG4623" s="16">
        <v>0</v>
      </c>
    </row>
    <row r="4624" spans="1:33" x14ac:dyDescent="0.25">
      <c r="A4624" t="s">
        <v>4065</v>
      </c>
      <c r="B4624" t="s">
        <v>8843</v>
      </c>
      <c r="C4624" t="s">
        <v>8843</v>
      </c>
      <c r="G4624" s="1">
        <v>137545.69885626191</v>
      </c>
      <c r="H4624" s="1">
        <v>3.8482134473512501E-2</v>
      </c>
      <c r="K4624" s="4">
        <v>114963865.7</v>
      </c>
      <c r="L4624" s="5">
        <v>4675001</v>
      </c>
      <c r="M4624" s="6">
        <v>24.59119596</v>
      </c>
      <c r="AB4624" s="8" t="s">
        <v>7330</v>
      </c>
      <c r="AG4624" s="16">
        <v>0</v>
      </c>
    </row>
    <row r="4625" spans="1:33" x14ac:dyDescent="0.25">
      <c r="A4625" t="s">
        <v>4065</v>
      </c>
      <c r="B4625" t="s">
        <v>8844</v>
      </c>
      <c r="C4625" t="s">
        <v>8844</v>
      </c>
      <c r="G4625" s="1">
        <v>134756.1770487976</v>
      </c>
      <c r="H4625" s="1">
        <v>4.2649657708605702E-2</v>
      </c>
      <c r="K4625" s="4">
        <v>114963865.7</v>
      </c>
      <c r="L4625" s="5">
        <v>4675001</v>
      </c>
      <c r="M4625" s="6">
        <v>24.59119596</v>
      </c>
      <c r="AB4625" s="8" t="s">
        <v>7330</v>
      </c>
      <c r="AG4625" s="16">
        <v>0</v>
      </c>
    </row>
    <row r="4626" spans="1:33" x14ac:dyDescent="0.25">
      <c r="A4626" t="s">
        <v>4065</v>
      </c>
      <c r="B4626" t="s">
        <v>8845</v>
      </c>
      <c r="C4626" t="s">
        <v>8845</v>
      </c>
      <c r="G4626" s="1">
        <v>129429.0389202846</v>
      </c>
      <c r="H4626" s="1">
        <v>3.8152212859199501E-2</v>
      </c>
      <c r="K4626" s="4">
        <v>114963865.7</v>
      </c>
      <c r="L4626" s="5">
        <v>4675001</v>
      </c>
      <c r="M4626" s="6">
        <v>24.59119596</v>
      </c>
      <c r="AB4626" s="8" t="s">
        <v>7330</v>
      </c>
      <c r="AG4626" s="16">
        <v>0</v>
      </c>
    </row>
    <row r="4627" spans="1:33" x14ac:dyDescent="0.25">
      <c r="A4627" t="s">
        <v>4065</v>
      </c>
      <c r="B4627" t="s">
        <v>8846</v>
      </c>
      <c r="C4627" t="s">
        <v>8846</v>
      </c>
      <c r="G4627" s="1">
        <v>127697.52015576541</v>
      </c>
      <c r="H4627" s="1">
        <v>4.2796490500231897E-2</v>
      </c>
      <c r="K4627" s="4">
        <v>114963865.7</v>
      </c>
      <c r="L4627" s="5">
        <v>4675001</v>
      </c>
      <c r="M4627" s="6">
        <v>24.59119596</v>
      </c>
      <c r="AB4627" s="8" t="s">
        <v>7330</v>
      </c>
      <c r="AG4627" s="16">
        <v>0</v>
      </c>
    </row>
    <row r="4628" spans="1:33" x14ac:dyDescent="0.25">
      <c r="A4628" t="s">
        <v>4065</v>
      </c>
      <c r="B4628" t="s">
        <v>8847</v>
      </c>
      <c r="C4628" t="s">
        <v>8847</v>
      </c>
      <c r="G4628" s="1">
        <v>119145.9918011339</v>
      </c>
      <c r="H4628" s="1">
        <v>3.4172526509740501E-2</v>
      </c>
      <c r="K4628" s="4">
        <v>114963865.7</v>
      </c>
      <c r="L4628" s="5">
        <v>4675001</v>
      </c>
      <c r="M4628" s="6">
        <v>24.59119596</v>
      </c>
      <c r="AB4628" s="8" t="s">
        <v>7330</v>
      </c>
      <c r="AG4628" s="16">
        <v>0</v>
      </c>
    </row>
    <row r="4629" spans="1:33" x14ac:dyDescent="0.25">
      <c r="A4629" t="s">
        <v>4065</v>
      </c>
      <c r="B4629" t="s">
        <v>8848</v>
      </c>
      <c r="C4629" t="s">
        <v>8848</v>
      </c>
      <c r="G4629" s="1">
        <v>113855.9765864084</v>
      </c>
      <c r="H4629" s="1">
        <v>3.7095994984781201E-2</v>
      </c>
      <c r="K4629" s="4">
        <v>114963865.7</v>
      </c>
      <c r="L4629" s="5">
        <v>4675001</v>
      </c>
      <c r="M4629" s="6">
        <v>24.59119596</v>
      </c>
      <c r="AB4629" s="8" t="s">
        <v>7330</v>
      </c>
      <c r="AG4629" s="16">
        <v>0</v>
      </c>
    </row>
    <row r="4630" spans="1:33" x14ac:dyDescent="0.25">
      <c r="A4630" t="s">
        <v>4065</v>
      </c>
      <c r="B4630" t="s">
        <v>8849</v>
      </c>
      <c r="C4630" t="s">
        <v>8849</v>
      </c>
      <c r="G4630" s="1">
        <v>106341.2381811291</v>
      </c>
      <c r="H4630" s="1">
        <v>2.8034545697407098E-2</v>
      </c>
      <c r="K4630" s="4">
        <v>114963865.7</v>
      </c>
      <c r="L4630" s="5">
        <v>4675001</v>
      </c>
      <c r="M4630" s="6">
        <v>24.59119596</v>
      </c>
      <c r="AB4630" s="8" t="s">
        <v>7330</v>
      </c>
      <c r="AG4630" s="16">
        <v>0</v>
      </c>
    </row>
    <row r="4631" spans="1:33" x14ac:dyDescent="0.25">
      <c r="A4631" t="s">
        <v>4065</v>
      </c>
      <c r="B4631" t="s">
        <v>8850</v>
      </c>
      <c r="C4631" t="s">
        <v>8850</v>
      </c>
      <c r="G4631" s="1">
        <v>100512.9407164841</v>
      </c>
      <c r="H4631" s="1">
        <v>3.05986789912524E-2</v>
      </c>
      <c r="K4631" s="4">
        <v>114963865.7</v>
      </c>
      <c r="L4631" s="5">
        <v>4675001</v>
      </c>
      <c r="M4631" s="6">
        <v>24.59119596</v>
      </c>
      <c r="AB4631" s="8" t="s">
        <v>7330</v>
      </c>
      <c r="AG4631" s="16">
        <v>0</v>
      </c>
    </row>
    <row r="4632" spans="1:33" x14ac:dyDescent="0.25">
      <c r="A4632" t="s">
        <v>4065</v>
      </c>
      <c r="B4632" t="s">
        <v>8851</v>
      </c>
      <c r="C4632" t="s">
        <v>8851</v>
      </c>
      <c r="G4632" s="1">
        <v>78141.081886088519</v>
      </c>
      <c r="H4632" s="1">
        <v>1.8358509561558201E-2</v>
      </c>
      <c r="K4632" s="4">
        <v>114963865.7</v>
      </c>
      <c r="L4632" s="5">
        <v>4675001</v>
      </c>
      <c r="M4632" s="6">
        <v>24.59119596</v>
      </c>
      <c r="AB4632" s="8" t="s">
        <v>7330</v>
      </c>
      <c r="AG4632" s="16">
        <v>0</v>
      </c>
    </row>
    <row r="4633" spans="1:33" x14ac:dyDescent="0.25">
      <c r="A4633" t="s">
        <v>4065</v>
      </c>
      <c r="B4633" t="s">
        <v>8852</v>
      </c>
      <c r="C4633" t="s">
        <v>8852</v>
      </c>
      <c r="G4633" s="1">
        <v>69202.414573386865</v>
      </c>
      <c r="H4633" s="1">
        <v>1.8553835132679899E-2</v>
      </c>
      <c r="K4633" s="4">
        <v>114963865.7</v>
      </c>
      <c r="L4633" s="5">
        <v>4675001</v>
      </c>
      <c r="M4633" s="6">
        <v>24.59119596</v>
      </c>
      <c r="AB4633" s="8" t="s">
        <v>7330</v>
      </c>
      <c r="AG4633" s="16">
        <v>0</v>
      </c>
    </row>
    <row r="4634" spans="1:33" x14ac:dyDescent="0.25">
      <c r="A4634" t="s">
        <v>4065</v>
      </c>
      <c r="B4634" t="s">
        <v>8853</v>
      </c>
      <c r="C4634" t="s">
        <v>8853</v>
      </c>
      <c r="G4634" s="1">
        <v>80787.415311800825</v>
      </c>
      <c r="H4634" s="1">
        <v>1.9322683487280199E-2</v>
      </c>
      <c r="K4634" s="4">
        <v>114963865.7</v>
      </c>
      <c r="L4634" s="5">
        <v>4675001</v>
      </c>
      <c r="M4634" s="6">
        <v>24.59119596</v>
      </c>
      <c r="AB4634" s="8" t="s">
        <v>7330</v>
      </c>
      <c r="AG4634" s="16">
        <v>0</v>
      </c>
    </row>
    <row r="4635" spans="1:33" x14ac:dyDescent="0.25">
      <c r="A4635" t="s">
        <v>4065</v>
      </c>
      <c r="B4635" t="s">
        <v>8854</v>
      </c>
      <c r="C4635" t="s">
        <v>8854</v>
      </c>
      <c r="G4635" s="1">
        <v>71344.937026268206</v>
      </c>
      <c r="H4635" s="1">
        <v>1.9472091907221701E-2</v>
      </c>
      <c r="K4635" s="4">
        <v>114963865.7</v>
      </c>
      <c r="L4635" s="5">
        <v>4675001</v>
      </c>
      <c r="M4635" s="6">
        <v>24.59119596</v>
      </c>
      <c r="AB4635" s="8" t="s">
        <v>7330</v>
      </c>
      <c r="AG4635" s="16">
        <v>0</v>
      </c>
    </row>
    <row r="4636" spans="1:33" x14ac:dyDescent="0.25">
      <c r="A4636" t="s">
        <v>4065</v>
      </c>
      <c r="B4636" t="s">
        <v>8855</v>
      </c>
      <c r="C4636" t="s">
        <v>8855</v>
      </c>
      <c r="G4636" s="1">
        <v>73081.759064185593</v>
      </c>
      <c r="H4636" s="1">
        <v>1.6529657132754599E-2</v>
      </c>
      <c r="K4636" s="4">
        <v>114963865.7</v>
      </c>
      <c r="L4636" s="5">
        <v>4675001</v>
      </c>
      <c r="M4636" s="6">
        <v>24.59119596</v>
      </c>
      <c r="AB4636" s="8" t="s">
        <v>7330</v>
      </c>
      <c r="AG4636" s="16">
        <v>0</v>
      </c>
    </row>
    <row r="4637" spans="1:33" x14ac:dyDescent="0.25">
      <c r="A4637" t="s">
        <v>4065</v>
      </c>
      <c r="B4637" t="s">
        <v>8856</v>
      </c>
      <c r="C4637" t="s">
        <v>8856</v>
      </c>
      <c r="G4637" s="1">
        <v>64941.234397916232</v>
      </c>
      <c r="H4637" s="1">
        <v>1.7042051282220302E-2</v>
      </c>
      <c r="K4637" s="4">
        <v>114963865.7</v>
      </c>
      <c r="L4637" s="5">
        <v>4675001</v>
      </c>
      <c r="M4637" s="6">
        <v>24.59119596</v>
      </c>
      <c r="AB4637" s="8" t="s">
        <v>7330</v>
      </c>
      <c r="AG4637" s="16">
        <v>0</v>
      </c>
    </row>
    <row r="4638" spans="1:33" x14ac:dyDescent="0.25">
      <c r="A4638" t="s">
        <v>4065</v>
      </c>
      <c r="B4638" t="s">
        <v>8857</v>
      </c>
      <c r="C4638" t="s">
        <v>8857</v>
      </c>
      <c r="G4638" s="1">
        <v>104591.1579597161</v>
      </c>
      <c r="H4638" s="1">
        <v>2.9555534281079099E-2</v>
      </c>
      <c r="K4638" s="4">
        <v>114963865.7</v>
      </c>
      <c r="L4638" s="5">
        <v>4675001</v>
      </c>
      <c r="M4638" s="6">
        <v>24.59119596</v>
      </c>
      <c r="AB4638" s="8" t="s">
        <v>7330</v>
      </c>
      <c r="AG4638" s="16">
        <v>0</v>
      </c>
    </row>
    <row r="4639" spans="1:33" x14ac:dyDescent="0.25">
      <c r="A4639" t="s">
        <v>4065</v>
      </c>
      <c r="B4639" t="s">
        <v>8858</v>
      </c>
      <c r="C4639" t="s">
        <v>8858</v>
      </c>
      <c r="G4639" s="1">
        <v>98518.909918752994</v>
      </c>
      <c r="H4639" s="1">
        <v>3.2430856034456203E-2</v>
      </c>
      <c r="K4639" s="4">
        <v>114963865.7</v>
      </c>
      <c r="L4639" s="5">
        <v>4675001</v>
      </c>
      <c r="M4639" s="6">
        <v>24.59119596</v>
      </c>
      <c r="AB4639" s="8" t="s">
        <v>7330</v>
      </c>
      <c r="AG4639" s="16">
        <v>0</v>
      </c>
    </row>
    <row r="4640" spans="1:33" x14ac:dyDescent="0.25">
      <c r="A4640" t="s">
        <v>4065</v>
      </c>
      <c r="B4640" t="s">
        <v>8859</v>
      </c>
      <c r="C4640" t="s">
        <v>8859</v>
      </c>
      <c r="G4640" s="1">
        <v>91558.363583587823</v>
      </c>
      <c r="H4640" s="1">
        <v>2.5401370917828198E-2</v>
      </c>
      <c r="K4640" s="4">
        <v>114963865.7</v>
      </c>
      <c r="L4640" s="5">
        <v>4675001</v>
      </c>
      <c r="M4640" s="6">
        <v>24.59119596</v>
      </c>
      <c r="AB4640" s="8" t="s">
        <v>7330</v>
      </c>
      <c r="AG4640" s="16">
        <v>0</v>
      </c>
    </row>
    <row r="4641" spans="1:33" x14ac:dyDescent="0.25">
      <c r="A4641" t="s">
        <v>4065</v>
      </c>
      <c r="B4641" t="s">
        <v>8860</v>
      </c>
      <c r="C4641" t="s">
        <v>8860</v>
      </c>
      <c r="G4641" s="1">
        <v>128005.11001286221</v>
      </c>
      <c r="H4641" s="1">
        <v>1.38391087963708E-2</v>
      </c>
      <c r="K4641" s="4">
        <v>114963865.7</v>
      </c>
      <c r="L4641" s="5">
        <v>4675001</v>
      </c>
      <c r="M4641" s="6">
        <v>24.59119596</v>
      </c>
      <c r="AB4641" s="8" t="s">
        <v>7330</v>
      </c>
      <c r="AG4641" s="16">
        <v>0</v>
      </c>
    </row>
    <row r="4642" spans="1:33" x14ac:dyDescent="0.25">
      <c r="A4642" t="s">
        <v>4065</v>
      </c>
      <c r="B4642" t="s">
        <v>8861</v>
      </c>
      <c r="C4642" t="s">
        <v>8861</v>
      </c>
      <c r="G4642" s="1">
        <v>85361.488617766518</v>
      </c>
      <c r="H4642" s="1">
        <v>2.7596932922495099E-2</v>
      </c>
      <c r="K4642" s="4">
        <v>114963865.7</v>
      </c>
      <c r="L4642" s="5">
        <v>4675001</v>
      </c>
      <c r="M4642" s="6">
        <v>24.59119596</v>
      </c>
      <c r="AB4642" s="8" t="s">
        <v>7330</v>
      </c>
      <c r="AG4642" s="16">
        <v>0</v>
      </c>
    </row>
    <row r="4643" spans="1:33" x14ac:dyDescent="0.25">
      <c r="A4643" t="s">
        <v>4065</v>
      </c>
      <c r="B4643" t="s">
        <v>8862</v>
      </c>
      <c r="C4643" t="s">
        <v>8862</v>
      </c>
      <c r="G4643" s="1">
        <v>89832.148092466887</v>
      </c>
      <c r="H4643" s="1">
        <v>2.6200708471453199E-2</v>
      </c>
      <c r="K4643" s="4">
        <v>114963865.7</v>
      </c>
      <c r="L4643" s="5">
        <v>4675001</v>
      </c>
      <c r="M4643" s="6">
        <v>24.59119596</v>
      </c>
      <c r="AB4643" s="8" t="s">
        <v>7330</v>
      </c>
      <c r="AG4643" s="16">
        <v>0</v>
      </c>
    </row>
    <row r="4644" spans="1:33" x14ac:dyDescent="0.25">
      <c r="A4644" t="s">
        <v>4065</v>
      </c>
      <c r="B4644" t="s">
        <v>8863</v>
      </c>
      <c r="C4644" t="s">
        <v>8863</v>
      </c>
      <c r="G4644" s="1">
        <v>116584.5107497931</v>
      </c>
      <c r="H4644" s="1">
        <v>1.2348476487058601E-2</v>
      </c>
      <c r="K4644" s="4">
        <v>114963865.7</v>
      </c>
      <c r="L4644" s="5">
        <v>4675001</v>
      </c>
      <c r="M4644" s="6">
        <v>24.59119596</v>
      </c>
      <c r="AB4644" s="8" t="s">
        <v>7330</v>
      </c>
      <c r="AG4644" s="16">
        <v>0</v>
      </c>
    </row>
    <row r="4645" spans="1:33" x14ac:dyDescent="0.25">
      <c r="A4645" t="s">
        <v>4065</v>
      </c>
      <c r="B4645" t="s">
        <v>8864</v>
      </c>
      <c r="C4645" t="s">
        <v>8864</v>
      </c>
      <c r="G4645" s="1">
        <v>125199.6783852033</v>
      </c>
      <c r="H4645" s="1">
        <v>1.39029045834508E-2</v>
      </c>
      <c r="K4645" s="4">
        <v>114963865.7</v>
      </c>
      <c r="L4645" s="5">
        <v>4675001</v>
      </c>
      <c r="M4645" s="6">
        <v>24.59119596</v>
      </c>
      <c r="AB4645" s="8" t="s">
        <v>7330</v>
      </c>
      <c r="AG4645" s="16">
        <v>0</v>
      </c>
    </row>
    <row r="4646" spans="1:33" x14ac:dyDescent="0.25">
      <c r="A4646" t="s">
        <v>4065</v>
      </c>
      <c r="B4646" t="s">
        <v>8865</v>
      </c>
      <c r="C4646" t="s">
        <v>8865</v>
      </c>
      <c r="G4646" s="1">
        <v>77104.291936736277</v>
      </c>
      <c r="H4646" s="1">
        <v>2.5622440215682201E-2</v>
      </c>
      <c r="K4646" s="4">
        <v>114963865.7</v>
      </c>
      <c r="L4646" s="5">
        <v>4675001</v>
      </c>
      <c r="M4646" s="6">
        <v>24.59119596</v>
      </c>
      <c r="AB4646" s="8" t="s">
        <v>7330</v>
      </c>
      <c r="AG4646" s="16">
        <v>0</v>
      </c>
    </row>
    <row r="4647" spans="1:33" x14ac:dyDescent="0.25">
      <c r="A4647" t="s">
        <v>4065</v>
      </c>
      <c r="B4647" t="s">
        <v>8866</v>
      </c>
      <c r="C4647" t="s">
        <v>8866</v>
      </c>
      <c r="G4647" s="1">
        <v>122439.3245814292</v>
      </c>
      <c r="H4647" s="1">
        <v>1.41748274387581E-2</v>
      </c>
      <c r="K4647" s="4">
        <v>114963865.7</v>
      </c>
      <c r="L4647" s="5">
        <v>4675001</v>
      </c>
      <c r="M4647" s="6">
        <v>24.59119596</v>
      </c>
      <c r="AB4647" s="8" t="s">
        <v>7330</v>
      </c>
      <c r="AG4647" s="16">
        <v>0</v>
      </c>
    </row>
    <row r="4648" spans="1:33" x14ac:dyDescent="0.25">
      <c r="A4648" t="s">
        <v>4065</v>
      </c>
      <c r="B4648" t="s">
        <v>8867</v>
      </c>
      <c r="C4648" t="s">
        <v>8867</v>
      </c>
      <c r="G4648" s="1">
        <v>83425.793827415837</v>
      </c>
      <c r="H4648" s="1">
        <v>2.9223091036394599E-2</v>
      </c>
      <c r="K4648" s="4">
        <v>114963865.7</v>
      </c>
      <c r="L4648" s="5">
        <v>4675001</v>
      </c>
      <c r="M4648" s="6">
        <v>24.59119596</v>
      </c>
      <c r="AB4648" s="8" t="s">
        <v>7330</v>
      </c>
      <c r="AG4648" s="16">
        <v>0</v>
      </c>
    </row>
    <row r="4649" spans="1:33" x14ac:dyDescent="0.25">
      <c r="A4649" t="s">
        <v>4065</v>
      </c>
      <c r="B4649" t="s">
        <v>8868</v>
      </c>
      <c r="C4649" t="s">
        <v>8868</v>
      </c>
      <c r="G4649" s="1">
        <v>80540.813098783561</v>
      </c>
      <c r="H4649" s="1">
        <v>2.92371105900938E-2</v>
      </c>
      <c r="K4649" s="4">
        <v>114963865.7</v>
      </c>
      <c r="L4649" s="5">
        <v>4675001</v>
      </c>
      <c r="M4649" s="6">
        <v>24.59119596</v>
      </c>
      <c r="AB4649" s="8" t="s">
        <v>7330</v>
      </c>
      <c r="AG4649" s="16">
        <v>0</v>
      </c>
    </row>
    <row r="4650" spans="1:33" x14ac:dyDescent="0.25">
      <c r="A4650" t="s">
        <v>4065</v>
      </c>
      <c r="B4650" t="s">
        <v>8869</v>
      </c>
      <c r="C4650" t="s">
        <v>8869</v>
      </c>
      <c r="G4650" s="1">
        <v>105622.64463567011</v>
      </c>
      <c r="H4650" s="1">
        <v>4.1768671954545297E-2</v>
      </c>
      <c r="K4650" s="4">
        <v>114963865.7</v>
      </c>
      <c r="L4650" s="5">
        <v>4675001</v>
      </c>
      <c r="M4650" s="6">
        <v>24.59119596</v>
      </c>
      <c r="AB4650" s="8" t="s">
        <v>7330</v>
      </c>
      <c r="AG4650" s="16">
        <v>0</v>
      </c>
    </row>
    <row r="4651" spans="1:33" x14ac:dyDescent="0.25">
      <c r="A4651" t="s">
        <v>4065</v>
      </c>
      <c r="B4651" t="s">
        <v>8870</v>
      </c>
      <c r="C4651" t="s">
        <v>8870</v>
      </c>
      <c r="G4651" s="1">
        <v>102764.180274029</v>
      </c>
      <c r="H4651" s="1">
        <v>4.6803827759671297E-2</v>
      </c>
      <c r="K4651" s="4">
        <v>114963865.7</v>
      </c>
      <c r="L4651" s="5">
        <v>4675001</v>
      </c>
      <c r="M4651" s="6">
        <v>24.59119596</v>
      </c>
      <c r="AB4651" s="8" t="s">
        <v>7330</v>
      </c>
      <c r="AG4651" s="16">
        <v>0</v>
      </c>
    </row>
    <row r="4652" spans="1:33" x14ac:dyDescent="0.25">
      <c r="A4652" t="s">
        <v>4065</v>
      </c>
      <c r="B4652" t="s">
        <v>8871</v>
      </c>
      <c r="C4652" t="s">
        <v>8871</v>
      </c>
      <c r="G4652" s="1">
        <v>107059.83172658811</v>
      </c>
      <c r="H4652" s="1">
        <v>4.2262278606725399E-2</v>
      </c>
      <c r="K4652" s="4">
        <v>114963865.7</v>
      </c>
      <c r="L4652" s="5">
        <v>4675001</v>
      </c>
      <c r="M4652" s="6">
        <v>24.59119596</v>
      </c>
      <c r="AB4652" s="8" t="s">
        <v>7330</v>
      </c>
      <c r="AG4652" s="16">
        <v>0</v>
      </c>
    </row>
    <row r="4653" spans="1:33" x14ac:dyDescent="0.25">
      <c r="A4653" t="s">
        <v>4065</v>
      </c>
      <c r="B4653" t="s">
        <v>8872</v>
      </c>
      <c r="C4653" t="s">
        <v>8872</v>
      </c>
      <c r="G4653" s="1">
        <v>104567.2932294241</v>
      </c>
      <c r="H4653" s="1">
        <v>4.7632505883541301E-2</v>
      </c>
      <c r="K4653" s="4">
        <v>114963865.7</v>
      </c>
      <c r="L4653" s="5">
        <v>4675001</v>
      </c>
      <c r="M4653" s="6">
        <v>24.59119596</v>
      </c>
      <c r="AB4653" s="8" t="s">
        <v>7330</v>
      </c>
      <c r="AG4653" s="16">
        <v>0</v>
      </c>
    </row>
    <row r="4654" spans="1:33" x14ac:dyDescent="0.25">
      <c r="A4654" t="s">
        <v>4065</v>
      </c>
      <c r="B4654" t="s">
        <v>8873</v>
      </c>
      <c r="C4654" t="s">
        <v>8873</v>
      </c>
      <c r="G4654" s="1">
        <v>72564.689907859036</v>
      </c>
      <c r="H4654" s="1">
        <v>2.2812707476769101E-2</v>
      </c>
      <c r="K4654" s="4">
        <v>114963865.7</v>
      </c>
      <c r="L4654" s="5">
        <v>4675001</v>
      </c>
      <c r="M4654" s="6">
        <v>24.59119596</v>
      </c>
      <c r="AB4654" s="8" t="s">
        <v>7330</v>
      </c>
      <c r="AG4654" s="16">
        <v>0</v>
      </c>
    </row>
    <row r="4655" spans="1:33" x14ac:dyDescent="0.25">
      <c r="A4655" t="s">
        <v>4065</v>
      </c>
      <c r="B4655" t="s">
        <v>8874</v>
      </c>
      <c r="C4655" t="s">
        <v>8874</v>
      </c>
      <c r="G4655" s="1">
        <v>68003.874785388893</v>
      </c>
      <c r="H4655" s="1">
        <v>2.5023277153499002E-2</v>
      </c>
      <c r="K4655" s="4">
        <v>114963865.7</v>
      </c>
      <c r="L4655" s="5">
        <v>4675001</v>
      </c>
      <c r="M4655" s="6">
        <v>24.59119596</v>
      </c>
      <c r="AB4655" s="8" t="s">
        <v>7330</v>
      </c>
      <c r="AG4655" s="16">
        <v>0</v>
      </c>
    </row>
    <row r="4656" spans="1:33" x14ac:dyDescent="0.25">
      <c r="A4656" t="s">
        <v>4065</v>
      </c>
      <c r="B4656" t="s">
        <v>8875</v>
      </c>
      <c r="C4656" t="s">
        <v>8875</v>
      </c>
      <c r="G4656" s="1">
        <v>94064.160264247286</v>
      </c>
      <c r="H4656" s="1">
        <v>3.50002291796657E-2</v>
      </c>
      <c r="K4656" s="4">
        <v>114963865.7</v>
      </c>
      <c r="L4656" s="5">
        <v>4675001</v>
      </c>
      <c r="M4656" s="6">
        <v>24.59119596</v>
      </c>
      <c r="AB4656" s="8" t="s">
        <v>7330</v>
      </c>
      <c r="AG4656" s="16">
        <v>0</v>
      </c>
    </row>
    <row r="4657" spans="1:33" x14ac:dyDescent="0.25">
      <c r="A4657" t="s">
        <v>4065</v>
      </c>
      <c r="B4657" t="s">
        <v>8876</v>
      </c>
      <c r="C4657" t="s">
        <v>8876</v>
      </c>
      <c r="G4657" s="1">
        <v>91391.310471543882</v>
      </c>
      <c r="H4657" s="1">
        <v>3.9520748634095902E-2</v>
      </c>
      <c r="K4657" s="4">
        <v>114963865.7</v>
      </c>
      <c r="L4657" s="5">
        <v>4675001</v>
      </c>
      <c r="M4657" s="6">
        <v>24.59119596</v>
      </c>
      <c r="AB4657" s="8" t="s">
        <v>7330</v>
      </c>
      <c r="AG4657" s="16">
        <v>0</v>
      </c>
    </row>
    <row r="4658" spans="1:33" x14ac:dyDescent="0.25">
      <c r="A4658" t="s">
        <v>4065</v>
      </c>
      <c r="B4658" t="s">
        <v>8877</v>
      </c>
      <c r="C4658" t="s">
        <v>8877</v>
      </c>
      <c r="G4658" s="1">
        <v>90754.91766375734</v>
      </c>
      <c r="H4658" s="1">
        <v>3.4175182582404498E-2</v>
      </c>
      <c r="K4658" s="4">
        <v>114963865.7</v>
      </c>
      <c r="L4658" s="5">
        <v>4675001</v>
      </c>
      <c r="M4658" s="6">
        <v>24.59119596</v>
      </c>
      <c r="AB4658" s="8" t="s">
        <v>7330</v>
      </c>
      <c r="AG4658" s="16">
        <v>0</v>
      </c>
    </row>
    <row r="4659" spans="1:33" x14ac:dyDescent="0.25">
      <c r="A4659" t="s">
        <v>4065</v>
      </c>
      <c r="B4659" t="s">
        <v>8878</v>
      </c>
      <c r="C4659" t="s">
        <v>8878</v>
      </c>
      <c r="G4659" s="1">
        <v>89810.934998874</v>
      </c>
      <c r="H4659" s="1">
        <v>3.9513912326800398E-2</v>
      </c>
      <c r="K4659" s="4">
        <v>114963865.7</v>
      </c>
      <c r="L4659" s="5">
        <v>4675001</v>
      </c>
      <c r="M4659" s="6">
        <v>24.59119596</v>
      </c>
      <c r="AB4659" s="8" t="s">
        <v>7330</v>
      </c>
      <c r="AG4659" s="16">
        <v>0</v>
      </c>
    </row>
    <row r="4660" spans="1:33" x14ac:dyDescent="0.25">
      <c r="A4660" t="s">
        <v>4065</v>
      </c>
      <c r="B4660" t="s">
        <v>8879</v>
      </c>
      <c r="C4660" t="s">
        <v>8879</v>
      </c>
      <c r="G4660" s="1">
        <v>92393.629143807673</v>
      </c>
      <c r="H4660" s="1">
        <v>3.5894862511448897E-2</v>
      </c>
      <c r="K4660" s="4">
        <v>114963865.7</v>
      </c>
      <c r="L4660" s="5">
        <v>4675001</v>
      </c>
      <c r="M4660" s="6">
        <v>24.59119596</v>
      </c>
      <c r="AB4660" s="8" t="s">
        <v>7330</v>
      </c>
      <c r="AG4660" s="16">
        <v>0</v>
      </c>
    </row>
    <row r="4661" spans="1:33" x14ac:dyDescent="0.25">
      <c r="A4661" t="s">
        <v>4065</v>
      </c>
      <c r="B4661" t="s">
        <v>8880</v>
      </c>
      <c r="C4661" t="s">
        <v>8880</v>
      </c>
      <c r="G4661" s="1">
        <v>125496.6616955036</v>
      </c>
      <c r="H4661" s="1">
        <v>1.7732242219439601E-2</v>
      </c>
      <c r="K4661" s="4">
        <v>114963865.7</v>
      </c>
      <c r="L4661" s="5">
        <v>4675001</v>
      </c>
      <c r="M4661" s="6">
        <v>24.59119596</v>
      </c>
      <c r="AB4661" s="8" t="s">
        <v>7330</v>
      </c>
      <c r="AG4661" s="16">
        <v>0</v>
      </c>
    </row>
    <row r="4662" spans="1:33" x14ac:dyDescent="0.25">
      <c r="A4662" t="s">
        <v>4065</v>
      </c>
      <c r="B4662" t="s">
        <v>8881</v>
      </c>
      <c r="C4662" t="s">
        <v>8881</v>
      </c>
      <c r="G4662" s="1">
        <v>91303.806460473235</v>
      </c>
      <c r="H4662" s="1">
        <v>4.1511455774323497E-2</v>
      </c>
      <c r="K4662" s="4">
        <v>114963865.7</v>
      </c>
      <c r="L4662" s="5">
        <v>4675001</v>
      </c>
      <c r="M4662" s="6">
        <v>24.59119596</v>
      </c>
      <c r="AB4662" s="8" t="s">
        <v>7330</v>
      </c>
      <c r="AG4662" s="16">
        <v>0</v>
      </c>
    </row>
    <row r="4663" spans="1:33" x14ac:dyDescent="0.25">
      <c r="A4663" t="s">
        <v>4065</v>
      </c>
      <c r="B4663" t="s">
        <v>8882</v>
      </c>
      <c r="C4663" t="s">
        <v>8882</v>
      </c>
      <c r="G4663" s="1">
        <v>90545.438364527625</v>
      </c>
      <c r="H4663" s="1">
        <v>3.5353202762157698E-2</v>
      </c>
      <c r="K4663" s="4">
        <v>114963865.7</v>
      </c>
      <c r="L4663" s="5">
        <v>4675001</v>
      </c>
      <c r="M4663" s="6">
        <v>24.59119596</v>
      </c>
      <c r="AB4663" s="8" t="s">
        <v>7330</v>
      </c>
      <c r="AG4663" s="16">
        <v>0</v>
      </c>
    </row>
    <row r="4664" spans="1:33" x14ac:dyDescent="0.25">
      <c r="A4664" t="s">
        <v>4065</v>
      </c>
      <c r="B4664" t="s">
        <v>8883</v>
      </c>
      <c r="C4664" t="s">
        <v>8883</v>
      </c>
      <c r="G4664" s="1">
        <v>109775.1077064773</v>
      </c>
      <c r="H4664" s="1">
        <v>6.9815925873358303E-2</v>
      </c>
      <c r="K4664" s="4">
        <v>114963865.7</v>
      </c>
      <c r="L4664" s="5">
        <v>4675001</v>
      </c>
      <c r="M4664" s="6">
        <v>24.59119596</v>
      </c>
      <c r="AB4664" s="8" t="s">
        <v>7330</v>
      </c>
      <c r="AG4664" s="16">
        <v>0</v>
      </c>
    </row>
    <row r="4665" spans="1:33" x14ac:dyDescent="0.25">
      <c r="A4665" t="s">
        <v>4065</v>
      </c>
      <c r="B4665" t="s">
        <v>8884</v>
      </c>
      <c r="C4665" t="s">
        <v>8884</v>
      </c>
      <c r="G4665" s="1">
        <v>110910.00821369659</v>
      </c>
      <c r="H4665" s="1">
        <v>8.0554484956410696E-2</v>
      </c>
      <c r="K4665" s="4">
        <v>114963865.7</v>
      </c>
      <c r="L4665" s="5">
        <v>4675001</v>
      </c>
      <c r="M4665" s="6">
        <v>24.59119596</v>
      </c>
      <c r="AB4665" s="8" t="s">
        <v>7330</v>
      </c>
      <c r="AG4665" s="16">
        <v>0</v>
      </c>
    </row>
    <row r="4666" spans="1:33" x14ac:dyDescent="0.25">
      <c r="A4666" t="s">
        <v>4065</v>
      </c>
      <c r="B4666" t="s">
        <v>8885</v>
      </c>
      <c r="C4666" t="s">
        <v>8885</v>
      </c>
      <c r="G4666" s="1">
        <v>104105.9084437789</v>
      </c>
      <c r="H4666" s="1">
        <v>7.0749235175808098E-2</v>
      </c>
      <c r="K4666" s="4">
        <v>114963865.7</v>
      </c>
      <c r="L4666" s="5">
        <v>4675001</v>
      </c>
      <c r="M4666" s="6">
        <v>24.59119596</v>
      </c>
      <c r="AB4666" s="8" t="s">
        <v>7330</v>
      </c>
      <c r="AG4666" s="16">
        <v>0</v>
      </c>
    </row>
    <row r="4667" spans="1:33" x14ac:dyDescent="0.25">
      <c r="A4667" t="s">
        <v>4065</v>
      </c>
      <c r="B4667" t="s">
        <v>8886</v>
      </c>
      <c r="C4667" t="s">
        <v>8886</v>
      </c>
      <c r="G4667" s="1">
        <v>79114.23255466207</v>
      </c>
      <c r="H4667" s="1">
        <v>8.33920817361158E-2</v>
      </c>
      <c r="K4667" s="4">
        <v>114963865.7</v>
      </c>
      <c r="L4667" s="5">
        <v>4675001</v>
      </c>
      <c r="M4667" s="6">
        <v>24.59119596</v>
      </c>
      <c r="AB4667" s="8" t="s">
        <v>7330</v>
      </c>
      <c r="AG4667" s="16">
        <v>0</v>
      </c>
    </row>
    <row r="4668" spans="1:33" x14ac:dyDescent="0.25">
      <c r="A4668" t="s">
        <v>4065</v>
      </c>
      <c r="B4668" t="s">
        <v>8887</v>
      </c>
      <c r="C4668" t="s">
        <v>8887</v>
      </c>
      <c r="G4668" s="1">
        <v>181456.80259353251</v>
      </c>
      <c r="H4668" s="1">
        <v>3.3138065970607401E-2</v>
      </c>
      <c r="K4668" s="4">
        <v>114963865.7</v>
      </c>
      <c r="L4668" s="5">
        <v>4675001</v>
      </c>
      <c r="M4668" s="6">
        <v>24.59119596</v>
      </c>
      <c r="AB4668" s="8" t="s">
        <v>7330</v>
      </c>
      <c r="AG4668" s="16">
        <v>0</v>
      </c>
    </row>
    <row r="4669" spans="1:33" x14ac:dyDescent="0.25">
      <c r="A4669" t="s">
        <v>4065</v>
      </c>
      <c r="B4669" t="s">
        <v>8888</v>
      </c>
      <c r="C4669" t="s">
        <v>8888</v>
      </c>
      <c r="G4669" s="1">
        <v>98033.660402815789</v>
      </c>
      <c r="H4669" s="1">
        <v>5.5746401294051E-2</v>
      </c>
      <c r="K4669" s="4">
        <v>114963865.7</v>
      </c>
      <c r="L4669" s="5">
        <v>4675001</v>
      </c>
      <c r="M4669" s="6">
        <v>24.59119596</v>
      </c>
      <c r="AB4669" s="8" t="s">
        <v>7330</v>
      </c>
      <c r="AG4669" s="16">
        <v>0</v>
      </c>
    </row>
    <row r="4670" spans="1:33" x14ac:dyDescent="0.25">
      <c r="A4670" t="s">
        <v>4065</v>
      </c>
      <c r="B4670" t="s">
        <v>8889</v>
      </c>
      <c r="C4670" t="s">
        <v>8889</v>
      </c>
      <c r="G4670" s="1">
        <v>98497.696825160121</v>
      </c>
      <c r="H4670" s="1">
        <v>6.4051815211040905E-2</v>
      </c>
      <c r="K4670" s="4">
        <v>114963865.7</v>
      </c>
      <c r="L4670" s="5">
        <v>4675001</v>
      </c>
      <c r="M4670" s="6">
        <v>24.59119596</v>
      </c>
      <c r="AB4670" s="8" t="s">
        <v>7330</v>
      </c>
      <c r="AG4670" s="16">
        <v>0</v>
      </c>
    </row>
    <row r="4671" spans="1:33" x14ac:dyDescent="0.25">
      <c r="A4671" t="s">
        <v>4065</v>
      </c>
      <c r="B4671" t="s">
        <v>8890</v>
      </c>
      <c r="C4671" t="s">
        <v>8890</v>
      </c>
      <c r="G4671" s="1">
        <v>179857.86566396881</v>
      </c>
      <c r="H4671" s="1">
        <v>3.6079808421879099E-2</v>
      </c>
      <c r="K4671" s="4">
        <v>114963865.7</v>
      </c>
      <c r="L4671" s="5">
        <v>4675001</v>
      </c>
      <c r="M4671" s="6">
        <v>24.59119596</v>
      </c>
      <c r="AB4671" s="8" t="s">
        <v>7330</v>
      </c>
      <c r="AG4671" s="16">
        <v>0</v>
      </c>
    </row>
    <row r="4672" spans="1:33" x14ac:dyDescent="0.25">
      <c r="A4672" t="s">
        <v>4065</v>
      </c>
      <c r="B4672" t="s">
        <v>8891</v>
      </c>
      <c r="C4672" t="s">
        <v>8891</v>
      </c>
      <c r="G4672" s="1">
        <v>98648.840117009444</v>
      </c>
      <c r="H4672" s="1">
        <v>5.7326381783563599E-2</v>
      </c>
      <c r="K4672" s="4">
        <v>114963865.7</v>
      </c>
      <c r="L4672" s="5">
        <v>4675001</v>
      </c>
      <c r="M4672" s="6">
        <v>24.59119596</v>
      </c>
      <c r="AB4672" s="8" t="s">
        <v>7330</v>
      </c>
      <c r="AG4672" s="16">
        <v>0</v>
      </c>
    </row>
    <row r="4673" spans="1:33" x14ac:dyDescent="0.25">
      <c r="A4673" t="s">
        <v>4065</v>
      </c>
      <c r="B4673" t="s">
        <v>8892</v>
      </c>
      <c r="C4673" t="s">
        <v>8892</v>
      </c>
      <c r="G4673" s="1">
        <v>99876.547908697597</v>
      </c>
      <c r="H4673" s="1">
        <v>6.6889017459065697E-2</v>
      </c>
      <c r="K4673" s="4">
        <v>114963865.7</v>
      </c>
      <c r="L4673" s="5">
        <v>4675001</v>
      </c>
      <c r="M4673" s="6">
        <v>24.59119596</v>
      </c>
      <c r="AB4673" s="8" t="s">
        <v>7330</v>
      </c>
      <c r="AG4673" s="16">
        <v>0</v>
      </c>
    </row>
    <row r="4674" spans="1:33" x14ac:dyDescent="0.25">
      <c r="A4674" t="s">
        <v>4065</v>
      </c>
      <c r="B4674" t="s">
        <v>8893</v>
      </c>
      <c r="C4674" t="s">
        <v>8893</v>
      </c>
      <c r="G4674" s="1">
        <v>101080.39097009379</v>
      </c>
      <c r="H4674" s="1">
        <v>7.7264612581414302E-2</v>
      </c>
      <c r="K4674" s="4">
        <v>114963865.7</v>
      </c>
      <c r="L4674" s="5">
        <v>4675001</v>
      </c>
      <c r="M4674" s="6">
        <v>24.59119596</v>
      </c>
      <c r="AB4674" s="8" t="s">
        <v>7330</v>
      </c>
      <c r="AG4674" s="16">
        <v>0</v>
      </c>
    </row>
    <row r="4675" spans="1:33" x14ac:dyDescent="0.25">
      <c r="A4675" t="s">
        <v>4065</v>
      </c>
      <c r="B4675" t="s">
        <v>8894</v>
      </c>
      <c r="C4675" t="s">
        <v>8894</v>
      </c>
      <c r="G4675" s="1">
        <v>176002.3859034621</v>
      </c>
      <c r="H4675" s="1">
        <v>3.80841397497085E-2</v>
      </c>
      <c r="K4675" s="4">
        <v>114963865.7</v>
      </c>
      <c r="L4675" s="5">
        <v>4675001</v>
      </c>
      <c r="M4675" s="6">
        <v>24.59119596</v>
      </c>
      <c r="AB4675" s="8" t="s">
        <v>7330</v>
      </c>
      <c r="AG4675" s="16">
        <v>0</v>
      </c>
    </row>
    <row r="4676" spans="1:33" x14ac:dyDescent="0.25">
      <c r="A4676" t="s">
        <v>4065</v>
      </c>
      <c r="B4676" t="s">
        <v>8895</v>
      </c>
      <c r="C4676" t="s">
        <v>8895</v>
      </c>
      <c r="G4676" s="1">
        <v>99852.683178405598</v>
      </c>
      <c r="H4676" s="1">
        <v>6.9118783077112E-2</v>
      </c>
      <c r="K4676" s="4">
        <v>114963865.7</v>
      </c>
      <c r="L4676" s="5">
        <v>4675001</v>
      </c>
      <c r="M4676" s="6">
        <v>24.59119596</v>
      </c>
      <c r="AB4676" s="8" t="s">
        <v>7330</v>
      </c>
      <c r="AG4676" s="16">
        <v>0</v>
      </c>
    </row>
    <row r="4677" spans="1:33" x14ac:dyDescent="0.25">
      <c r="A4677" t="s">
        <v>4065</v>
      </c>
      <c r="B4677" t="s">
        <v>8896</v>
      </c>
      <c r="C4677" t="s">
        <v>8896</v>
      </c>
      <c r="G4677" s="1">
        <v>91009.474786871942</v>
      </c>
      <c r="H4677" s="1">
        <v>5.2787377399285698E-2</v>
      </c>
      <c r="K4677" s="4">
        <v>114963865.7</v>
      </c>
      <c r="L4677" s="5">
        <v>4675001</v>
      </c>
      <c r="M4677" s="6">
        <v>24.59119596</v>
      </c>
      <c r="AB4677" s="8" t="s">
        <v>7330</v>
      </c>
      <c r="AG4677" s="16">
        <v>0</v>
      </c>
    </row>
    <row r="4678" spans="1:33" x14ac:dyDescent="0.25">
      <c r="A4678" t="s">
        <v>4065</v>
      </c>
      <c r="B4678" t="s">
        <v>8897</v>
      </c>
      <c r="C4678" t="s">
        <v>8897</v>
      </c>
      <c r="G4678" s="1">
        <v>125997.8210316355</v>
      </c>
      <c r="H4678" s="1">
        <v>2.53064679923286E-2</v>
      </c>
      <c r="K4678" s="4">
        <v>114963865.7</v>
      </c>
      <c r="L4678" s="5">
        <v>4675001</v>
      </c>
      <c r="M4678" s="6">
        <v>24.59119596</v>
      </c>
      <c r="AB4678" s="8" t="s">
        <v>7330</v>
      </c>
      <c r="AG4678" s="16">
        <v>0</v>
      </c>
    </row>
    <row r="4679" spans="1:33" x14ac:dyDescent="0.25">
      <c r="A4679" t="s">
        <v>4065</v>
      </c>
      <c r="B4679" t="s">
        <v>8898</v>
      </c>
      <c r="C4679" t="s">
        <v>8898</v>
      </c>
      <c r="G4679" s="1">
        <v>91974.670545348185</v>
      </c>
      <c r="H4679" s="1">
        <v>6.1583776974242201E-2</v>
      </c>
      <c r="K4679" s="4">
        <v>114963865.7</v>
      </c>
      <c r="L4679" s="5">
        <v>4675001</v>
      </c>
      <c r="M4679" s="6">
        <v>24.59119596</v>
      </c>
      <c r="AB4679" s="8" t="s">
        <v>7330</v>
      </c>
      <c r="AG4679" s="16">
        <v>0</v>
      </c>
    </row>
    <row r="4680" spans="1:33" x14ac:dyDescent="0.25">
      <c r="A4680" t="s">
        <v>4065</v>
      </c>
      <c r="B4680" t="s">
        <v>8899</v>
      </c>
      <c r="C4680" t="s">
        <v>8899</v>
      </c>
      <c r="G4680" s="1">
        <v>168413.40167060771</v>
      </c>
      <c r="H4680" s="1">
        <v>4.5029490218750898E-2</v>
      </c>
      <c r="K4680" s="4">
        <v>114963865.7</v>
      </c>
      <c r="L4680" s="5">
        <v>4675001</v>
      </c>
      <c r="M4680" s="6">
        <v>24.59119596</v>
      </c>
      <c r="AB4680" s="8" t="s">
        <v>7330</v>
      </c>
      <c r="AG4680" s="16">
        <v>0</v>
      </c>
    </row>
    <row r="4681" spans="1:33" x14ac:dyDescent="0.25">
      <c r="A4681" t="s">
        <v>4065</v>
      </c>
      <c r="B4681" t="s">
        <v>8900</v>
      </c>
      <c r="C4681" t="s">
        <v>8900</v>
      </c>
      <c r="G4681" s="1">
        <v>91521.240669800274</v>
      </c>
      <c r="H4681" s="1">
        <v>5.2656715325747797E-2</v>
      </c>
      <c r="K4681" s="4">
        <v>114963865.7</v>
      </c>
      <c r="L4681" s="5">
        <v>4675001</v>
      </c>
      <c r="M4681" s="6">
        <v>24.59119596</v>
      </c>
      <c r="AB4681" s="8" t="s">
        <v>7330</v>
      </c>
      <c r="AG4681" s="16">
        <v>0</v>
      </c>
    </row>
    <row r="4682" spans="1:33" x14ac:dyDescent="0.25">
      <c r="A4682" t="s">
        <v>4065</v>
      </c>
      <c r="B4682" t="s">
        <v>8901</v>
      </c>
      <c r="C4682" t="s">
        <v>8901</v>
      </c>
      <c r="G4682" s="1">
        <v>109212.9607262658</v>
      </c>
      <c r="H4682" s="1">
        <v>2.0193120035231899E-2</v>
      </c>
      <c r="K4682" s="4">
        <v>114963865.7</v>
      </c>
      <c r="L4682" s="5">
        <v>4675001</v>
      </c>
      <c r="M4682" s="6">
        <v>24.59119596</v>
      </c>
      <c r="AB4682" s="8" t="s">
        <v>7330</v>
      </c>
      <c r="AG4682" s="16">
        <v>0</v>
      </c>
    </row>
    <row r="4683" spans="1:33" x14ac:dyDescent="0.25">
      <c r="A4683" t="s">
        <v>4065</v>
      </c>
      <c r="B4683" t="s">
        <v>8902</v>
      </c>
      <c r="C4683" t="s">
        <v>8902</v>
      </c>
      <c r="G4683" s="1">
        <v>80882.87423296881</v>
      </c>
      <c r="H4683" s="1">
        <v>4.2018690199838497E-2</v>
      </c>
      <c r="K4683" s="4">
        <v>114963865.7</v>
      </c>
      <c r="L4683" s="5">
        <v>4675001</v>
      </c>
      <c r="M4683" s="6">
        <v>24.59119596</v>
      </c>
      <c r="AB4683" s="8" t="s">
        <v>7330</v>
      </c>
      <c r="AG4683" s="16">
        <v>0</v>
      </c>
    </row>
    <row r="4684" spans="1:33" x14ac:dyDescent="0.25">
      <c r="A4684" t="s">
        <v>4065</v>
      </c>
      <c r="B4684" t="s">
        <v>8903</v>
      </c>
      <c r="C4684" t="s">
        <v>8903</v>
      </c>
      <c r="G4684" s="1">
        <v>60770.20987021536</v>
      </c>
      <c r="H4684" s="1">
        <v>2.5445682263089599E-2</v>
      </c>
      <c r="K4684" s="4">
        <v>114963865.7</v>
      </c>
      <c r="L4684" s="5">
        <v>4675001</v>
      </c>
      <c r="M4684" s="6">
        <v>24.59119596</v>
      </c>
      <c r="AB4684" s="8" t="s">
        <v>7330</v>
      </c>
      <c r="AG4684" s="16">
        <v>0</v>
      </c>
    </row>
    <row r="4685" spans="1:33" x14ac:dyDescent="0.25">
      <c r="A4685" t="s">
        <v>4065</v>
      </c>
      <c r="B4685" t="s">
        <v>8904</v>
      </c>
      <c r="C4685" t="s">
        <v>8904</v>
      </c>
      <c r="G4685" s="1">
        <v>60322.083268065682</v>
      </c>
      <c r="H4685" s="1">
        <v>6.5297638313189493E-2</v>
      </c>
      <c r="K4685" s="4">
        <v>114963865.7</v>
      </c>
      <c r="L4685" s="5">
        <v>4675001</v>
      </c>
      <c r="M4685" s="6">
        <v>24.59119596</v>
      </c>
      <c r="AB4685" s="8" t="s">
        <v>7330</v>
      </c>
      <c r="AG4685" s="16">
        <v>0</v>
      </c>
    </row>
    <row r="4686" spans="1:33" x14ac:dyDescent="0.25">
      <c r="A4686" t="s">
        <v>4065</v>
      </c>
      <c r="B4686" t="s">
        <v>8905</v>
      </c>
      <c r="C4686" t="s">
        <v>8905</v>
      </c>
      <c r="G4686" s="1">
        <v>143750.5287321806</v>
      </c>
      <c r="H4686" s="1">
        <v>2.7366102773487999E-2</v>
      </c>
      <c r="K4686" s="4">
        <v>114963865.7</v>
      </c>
      <c r="L4686" s="5">
        <v>4675001</v>
      </c>
      <c r="M4686" s="6">
        <v>24.59119596</v>
      </c>
      <c r="AB4686" s="8" t="s">
        <v>7330</v>
      </c>
      <c r="AG4686" s="16">
        <v>0</v>
      </c>
    </row>
    <row r="4687" spans="1:33" x14ac:dyDescent="0.25">
      <c r="A4687" t="s">
        <v>4065</v>
      </c>
      <c r="B4687" t="s">
        <v>8906</v>
      </c>
      <c r="C4687" t="s">
        <v>8906</v>
      </c>
      <c r="G4687" s="1">
        <v>49179.905858403181</v>
      </c>
      <c r="H4687" s="1">
        <v>4.9681421391236102E-2</v>
      </c>
      <c r="K4687" s="4">
        <v>114963865.7</v>
      </c>
      <c r="L4687" s="5">
        <v>4675001</v>
      </c>
      <c r="M4687" s="6">
        <v>24.59119596</v>
      </c>
      <c r="AB4687" s="8" t="s">
        <v>7330</v>
      </c>
      <c r="AG4687" s="16">
        <v>0</v>
      </c>
    </row>
    <row r="4688" spans="1:33" x14ac:dyDescent="0.25">
      <c r="A4688" t="s">
        <v>4065</v>
      </c>
      <c r="B4688" t="s">
        <v>8907</v>
      </c>
      <c r="C4688" t="s">
        <v>8907</v>
      </c>
      <c r="G4688" s="1">
        <v>51046.658094576997</v>
      </c>
      <c r="H4688" s="1">
        <v>3.9419549392287499E-2</v>
      </c>
      <c r="K4688" s="4">
        <v>114963865.7</v>
      </c>
      <c r="L4688" s="5">
        <v>4675001</v>
      </c>
      <c r="M4688" s="6">
        <v>24.59119596</v>
      </c>
      <c r="AB4688" s="8" t="s">
        <v>7330</v>
      </c>
      <c r="AG4688" s="16">
        <v>0</v>
      </c>
    </row>
    <row r="4689" spans="1:33" x14ac:dyDescent="0.25">
      <c r="A4689" t="s">
        <v>4065</v>
      </c>
      <c r="B4689" t="s">
        <v>8908</v>
      </c>
      <c r="C4689" t="s">
        <v>8908</v>
      </c>
      <c r="G4689" s="1">
        <v>64702.587094996277</v>
      </c>
      <c r="H4689" s="1">
        <v>3.5665505272630502E-2</v>
      </c>
      <c r="K4689" s="4">
        <v>114963865.7</v>
      </c>
      <c r="L4689" s="5">
        <v>4675001</v>
      </c>
      <c r="M4689" s="6">
        <v>24.59119596</v>
      </c>
      <c r="AB4689" s="8" t="s">
        <v>7330</v>
      </c>
      <c r="AG4689" s="16">
        <v>0</v>
      </c>
    </row>
    <row r="4690" spans="1:33" x14ac:dyDescent="0.25">
      <c r="A4690" t="s">
        <v>4065</v>
      </c>
      <c r="B4690" t="s">
        <v>8909</v>
      </c>
      <c r="C4690" t="s">
        <v>8909</v>
      </c>
      <c r="G4690" s="1">
        <v>42537.555927131281</v>
      </c>
      <c r="H4690" s="1">
        <v>4.2353057967392402E-2</v>
      </c>
      <c r="K4690" s="4">
        <v>114963865.7</v>
      </c>
      <c r="L4690" s="5">
        <v>4675001</v>
      </c>
      <c r="M4690" s="6">
        <v>24.59119596</v>
      </c>
      <c r="AB4690" s="8" t="s">
        <v>7330</v>
      </c>
      <c r="AG4690" s="16">
        <v>0</v>
      </c>
    </row>
    <row r="4691" spans="1:33" x14ac:dyDescent="0.25">
      <c r="A4691" t="s">
        <v>4065</v>
      </c>
      <c r="B4691" t="s">
        <v>8910</v>
      </c>
      <c r="C4691" t="s">
        <v>8910</v>
      </c>
      <c r="G4691" s="1">
        <v>61989.962751806197</v>
      </c>
      <c r="H4691" s="1">
        <v>2.83088636691224E-2</v>
      </c>
      <c r="K4691" s="4">
        <v>114963865.7</v>
      </c>
      <c r="L4691" s="5">
        <v>4675001</v>
      </c>
      <c r="M4691" s="6">
        <v>24.59119596</v>
      </c>
      <c r="AB4691" s="8" t="s">
        <v>7330</v>
      </c>
      <c r="AG4691" s="16">
        <v>0</v>
      </c>
    </row>
    <row r="4692" spans="1:33" x14ac:dyDescent="0.25">
      <c r="A4692" t="s">
        <v>4065</v>
      </c>
      <c r="B4692" t="s">
        <v>8911</v>
      </c>
      <c r="C4692" t="s">
        <v>8911</v>
      </c>
      <c r="G4692" s="1">
        <v>59433.784973863651</v>
      </c>
      <c r="H4692" s="1">
        <v>3.2284441922764501E-2</v>
      </c>
      <c r="K4692" s="4">
        <v>114963865.7</v>
      </c>
      <c r="L4692" s="5">
        <v>4675001</v>
      </c>
      <c r="M4692" s="6">
        <v>24.59119596</v>
      </c>
      <c r="AB4692" s="8" t="s">
        <v>7330</v>
      </c>
      <c r="AG4692" s="16">
        <v>0</v>
      </c>
    </row>
    <row r="4693" spans="1:33" x14ac:dyDescent="0.25">
      <c r="A4693" t="s">
        <v>4065</v>
      </c>
      <c r="B4693" t="s">
        <v>8912</v>
      </c>
      <c r="C4693" t="s">
        <v>8912</v>
      </c>
      <c r="G4693" s="1">
        <v>95694.916834200281</v>
      </c>
      <c r="H4693" s="1">
        <v>1.6483785332129301E-2</v>
      </c>
      <c r="K4693" s="4">
        <v>114963865.7</v>
      </c>
      <c r="L4693" s="5">
        <v>4675001</v>
      </c>
      <c r="M4693" s="6">
        <v>24.59119596</v>
      </c>
      <c r="AB4693" s="8" t="s">
        <v>7330</v>
      </c>
      <c r="AG4693" s="16">
        <v>0</v>
      </c>
    </row>
    <row r="4694" spans="1:33" x14ac:dyDescent="0.25">
      <c r="A4694" t="s">
        <v>4065</v>
      </c>
      <c r="B4694" t="s">
        <v>8913</v>
      </c>
      <c r="C4694" t="s">
        <v>8913</v>
      </c>
      <c r="G4694" s="1">
        <v>49182.557495102294</v>
      </c>
      <c r="H4694" s="1">
        <v>1.87526028055711E-2</v>
      </c>
      <c r="K4694" s="4">
        <v>114963865.7</v>
      </c>
      <c r="L4694" s="5">
        <v>4675001</v>
      </c>
      <c r="M4694" s="6">
        <v>24.59119596</v>
      </c>
      <c r="AB4694" s="8" t="s">
        <v>7330</v>
      </c>
      <c r="AG4694" s="16">
        <v>0</v>
      </c>
    </row>
    <row r="4695" spans="1:33" x14ac:dyDescent="0.25">
      <c r="A4695" t="s">
        <v>4065</v>
      </c>
      <c r="B4695" t="s">
        <v>8914</v>
      </c>
      <c r="C4695" t="s">
        <v>8914</v>
      </c>
      <c r="G4695" s="1">
        <v>46721.838638327717</v>
      </c>
      <c r="H4695" s="1">
        <v>2.1515422539347299E-2</v>
      </c>
      <c r="K4695" s="4">
        <v>114963865.7</v>
      </c>
      <c r="L4695" s="5">
        <v>4675001</v>
      </c>
      <c r="M4695" s="6">
        <v>24.59119596</v>
      </c>
      <c r="AB4695" s="8" t="s">
        <v>7330</v>
      </c>
      <c r="AG4695" s="16">
        <v>0</v>
      </c>
    </row>
    <row r="4696" spans="1:33" x14ac:dyDescent="0.25">
      <c r="A4696" t="s">
        <v>4065</v>
      </c>
      <c r="B4696" t="s">
        <v>8915</v>
      </c>
      <c r="C4696" t="s">
        <v>8915</v>
      </c>
      <c r="G4696" s="1">
        <v>69056.574554935796</v>
      </c>
      <c r="H4696" s="1">
        <v>3.3038149802543201E-2</v>
      </c>
      <c r="K4696" s="4">
        <v>114963865.7</v>
      </c>
      <c r="L4696" s="5">
        <v>4675001</v>
      </c>
      <c r="M4696" s="6">
        <v>24.59119596</v>
      </c>
      <c r="AB4696" s="8" t="s">
        <v>7330</v>
      </c>
      <c r="AG4696" s="16">
        <v>0</v>
      </c>
    </row>
    <row r="4697" spans="1:33" x14ac:dyDescent="0.25">
      <c r="A4697" t="s">
        <v>4065</v>
      </c>
      <c r="B4697" t="s">
        <v>8916</v>
      </c>
      <c r="C4697" t="s">
        <v>8916</v>
      </c>
      <c r="G4697" s="1">
        <v>97307.111947259487</v>
      </c>
      <c r="H4697" s="1">
        <v>1.8639986421426599E-2</v>
      </c>
      <c r="K4697" s="4">
        <v>114963865.7</v>
      </c>
      <c r="L4697" s="5">
        <v>4675001</v>
      </c>
      <c r="M4697" s="6">
        <v>24.59119596</v>
      </c>
      <c r="AB4697" s="8" t="s">
        <v>7330</v>
      </c>
      <c r="AG4697" s="16">
        <v>0</v>
      </c>
    </row>
    <row r="4698" spans="1:33" x14ac:dyDescent="0.25">
      <c r="A4698" t="s">
        <v>4065</v>
      </c>
      <c r="B4698" t="s">
        <v>8917</v>
      </c>
      <c r="C4698" t="s">
        <v>8917</v>
      </c>
      <c r="G4698" s="1">
        <v>67020.117570018891</v>
      </c>
      <c r="H4698" s="1">
        <v>3.82288415739932E-2</v>
      </c>
      <c r="K4698" s="4">
        <v>114963865.7</v>
      </c>
      <c r="L4698" s="5">
        <v>4675001</v>
      </c>
      <c r="M4698" s="6">
        <v>24.59119596</v>
      </c>
      <c r="AB4698" s="8" t="s">
        <v>7330</v>
      </c>
      <c r="AG4698" s="16">
        <v>0</v>
      </c>
    </row>
    <row r="4699" spans="1:33" x14ac:dyDescent="0.25">
      <c r="A4699" t="s">
        <v>4065</v>
      </c>
      <c r="B4699" t="s">
        <v>8918</v>
      </c>
      <c r="C4699" t="s">
        <v>8918</v>
      </c>
      <c r="G4699" s="1">
        <v>73076.455790787382</v>
      </c>
      <c r="H4699" s="1">
        <v>3.8503564572969197E-2</v>
      </c>
      <c r="K4699" s="4">
        <v>114963865.7</v>
      </c>
      <c r="L4699" s="5">
        <v>4675001</v>
      </c>
      <c r="M4699" s="6">
        <v>24.59119596</v>
      </c>
      <c r="AB4699" s="8" t="s">
        <v>7330</v>
      </c>
      <c r="AG4699" s="16">
        <v>0</v>
      </c>
    </row>
    <row r="4700" spans="1:33" x14ac:dyDescent="0.25">
      <c r="A4700" t="s">
        <v>4065</v>
      </c>
      <c r="B4700" t="s">
        <v>8919</v>
      </c>
      <c r="C4700" t="s">
        <v>8919</v>
      </c>
      <c r="G4700" s="1">
        <v>96681.325686269396</v>
      </c>
      <c r="H4700" s="1">
        <v>1.8652002762785801E-2</v>
      </c>
      <c r="K4700" s="4">
        <v>114963865.7</v>
      </c>
      <c r="L4700" s="5">
        <v>4675001</v>
      </c>
      <c r="M4700" s="6">
        <v>24.59119596</v>
      </c>
      <c r="AB4700" s="8" t="s">
        <v>7330</v>
      </c>
      <c r="AG4700" s="16">
        <v>0</v>
      </c>
    </row>
    <row r="4701" spans="1:33" x14ac:dyDescent="0.25">
      <c r="A4701" t="s">
        <v>4065</v>
      </c>
      <c r="B4701" t="s">
        <v>8920</v>
      </c>
      <c r="C4701" t="s">
        <v>8920</v>
      </c>
      <c r="G4701" s="1">
        <v>72328.694241638193</v>
      </c>
      <c r="H4701" s="1">
        <v>3.85473059353841E-2</v>
      </c>
      <c r="K4701" s="4">
        <v>114963865.7</v>
      </c>
      <c r="L4701" s="5">
        <v>4675001</v>
      </c>
      <c r="M4701" s="6">
        <v>24.59119596</v>
      </c>
      <c r="AB4701" s="8" t="s">
        <v>7330</v>
      </c>
      <c r="AG4701" s="16">
        <v>0</v>
      </c>
    </row>
    <row r="4702" spans="1:33" x14ac:dyDescent="0.25">
      <c r="A4702" t="s">
        <v>4065</v>
      </c>
      <c r="B4702" t="s">
        <v>8921</v>
      </c>
      <c r="C4702" t="s">
        <v>8921</v>
      </c>
      <c r="G4702" s="1">
        <v>59036.039468997064</v>
      </c>
      <c r="H4702" s="1">
        <v>9.1106942003072993E-3</v>
      </c>
      <c r="K4702" s="4">
        <v>114963865.7</v>
      </c>
      <c r="L4702" s="5">
        <v>4675001</v>
      </c>
      <c r="M4702" s="6">
        <v>24.59119596</v>
      </c>
      <c r="AB4702" s="8" t="s">
        <v>7330</v>
      </c>
      <c r="AG4702" s="16">
        <v>0</v>
      </c>
    </row>
    <row r="4703" spans="1:33" x14ac:dyDescent="0.25">
      <c r="A4703" t="s">
        <v>4065</v>
      </c>
      <c r="B4703" t="s">
        <v>8922</v>
      </c>
      <c r="C4703" t="s">
        <v>8922</v>
      </c>
      <c r="G4703" s="1">
        <v>47745.370404184388</v>
      </c>
      <c r="H4703" s="1">
        <v>1.90114286920317E-2</v>
      </c>
      <c r="K4703" s="4">
        <v>114963865.7</v>
      </c>
      <c r="L4703" s="5">
        <v>4675001</v>
      </c>
      <c r="M4703" s="6">
        <v>24.59119596</v>
      </c>
      <c r="AB4703" s="8" t="s">
        <v>7330</v>
      </c>
      <c r="AG4703" s="16">
        <v>0</v>
      </c>
    </row>
    <row r="4704" spans="1:33" x14ac:dyDescent="0.25">
      <c r="A4704" t="s">
        <v>4065</v>
      </c>
      <c r="B4704" t="s">
        <v>8923</v>
      </c>
      <c r="C4704" t="s">
        <v>8923</v>
      </c>
      <c r="G4704" s="1">
        <v>34521.658185720124</v>
      </c>
      <c r="H4704" s="1">
        <v>1.06686819736873E-2</v>
      </c>
      <c r="K4704" s="4">
        <v>114963865.7</v>
      </c>
      <c r="L4704" s="5">
        <v>4675001</v>
      </c>
      <c r="M4704" s="6">
        <v>24.59119596</v>
      </c>
      <c r="AB4704" s="8" t="s">
        <v>7330</v>
      </c>
      <c r="AG4704" s="16">
        <v>0</v>
      </c>
    </row>
    <row r="4705" spans="1:33" x14ac:dyDescent="0.25">
      <c r="A4705" t="s">
        <v>4065</v>
      </c>
      <c r="B4705" t="s">
        <v>8924</v>
      </c>
      <c r="C4705" t="s">
        <v>8924</v>
      </c>
      <c r="G4705" s="1">
        <v>31989.345138069559</v>
      </c>
      <c r="H4705" s="1">
        <v>1.21492134662479E-2</v>
      </c>
      <c r="K4705" s="4">
        <v>114963865.7</v>
      </c>
      <c r="L4705" s="5">
        <v>4675001</v>
      </c>
      <c r="M4705" s="6">
        <v>24.59119596</v>
      </c>
      <c r="AB4705" s="8" t="s">
        <v>7330</v>
      </c>
      <c r="AG4705" s="16">
        <v>0</v>
      </c>
    </row>
    <row r="4706" spans="1:33" x14ac:dyDescent="0.25">
      <c r="A4706" t="s">
        <v>4065</v>
      </c>
      <c r="B4706" t="s">
        <v>8925</v>
      </c>
      <c r="C4706" t="s">
        <v>8925</v>
      </c>
      <c r="G4706" s="1">
        <v>29366.876442649231</v>
      </c>
      <c r="H4706" s="1">
        <v>6.3385824959269997E-3</v>
      </c>
      <c r="K4706" s="4">
        <v>114963865.7</v>
      </c>
      <c r="L4706" s="5">
        <v>4675001</v>
      </c>
      <c r="M4706" s="6">
        <v>24.59119596</v>
      </c>
      <c r="AB4706" s="8" t="s">
        <v>7330</v>
      </c>
      <c r="AG4706" s="16">
        <v>0</v>
      </c>
    </row>
    <row r="4707" spans="1:33" x14ac:dyDescent="0.25">
      <c r="A4707" t="s">
        <v>4065</v>
      </c>
      <c r="B4707" t="s">
        <v>8926</v>
      </c>
      <c r="C4707" t="s">
        <v>8926</v>
      </c>
      <c r="G4707" s="1">
        <v>27640.660951528269</v>
      </c>
      <c r="H4707" s="1">
        <v>0</v>
      </c>
      <c r="K4707" s="4">
        <v>114963865.7</v>
      </c>
      <c r="L4707" s="5">
        <v>4675001</v>
      </c>
      <c r="M4707" s="6">
        <v>24.59119596</v>
      </c>
      <c r="AB4707" s="8" t="s">
        <v>7330</v>
      </c>
      <c r="AG4707" s="16">
        <v>0</v>
      </c>
    </row>
    <row r="4708" spans="1:33" x14ac:dyDescent="0.25">
      <c r="A4708" t="s">
        <v>4065</v>
      </c>
      <c r="B4708" t="s">
        <v>8927</v>
      </c>
      <c r="C4708" t="s">
        <v>8927</v>
      </c>
      <c r="G4708" s="1">
        <v>27112.985248405272</v>
      </c>
      <c r="H4708" s="1">
        <v>7.3439359826201001E-3</v>
      </c>
      <c r="K4708" s="4">
        <v>114963865.7</v>
      </c>
      <c r="L4708" s="5">
        <v>4675001</v>
      </c>
      <c r="M4708" s="6">
        <v>24.59119596</v>
      </c>
      <c r="AB4708" s="8" t="s">
        <v>7330</v>
      </c>
      <c r="AG4708" s="16">
        <v>0</v>
      </c>
    </row>
    <row r="4709" spans="1:33" x14ac:dyDescent="0.25">
      <c r="A4709" t="s">
        <v>4065</v>
      </c>
      <c r="B4709" t="s">
        <v>8928</v>
      </c>
      <c r="C4709" t="s">
        <v>8928</v>
      </c>
      <c r="G4709" s="1">
        <v>26431.514616733861</v>
      </c>
      <c r="H4709" s="1">
        <v>0</v>
      </c>
      <c r="K4709" s="4">
        <v>114963865.7</v>
      </c>
      <c r="L4709" s="5">
        <v>4675001</v>
      </c>
      <c r="M4709" s="6">
        <v>24.59119596</v>
      </c>
      <c r="AB4709" s="8" t="s">
        <v>7330</v>
      </c>
      <c r="AG4709" s="16">
        <v>0</v>
      </c>
    </row>
    <row r="4710" spans="1:33" x14ac:dyDescent="0.25">
      <c r="A4710" t="s">
        <v>4065</v>
      </c>
      <c r="B4710" t="s">
        <v>8929</v>
      </c>
      <c r="C4710" t="s">
        <v>8929</v>
      </c>
      <c r="G4710" s="1">
        <v>-636357.05090506992</v>
      </c>
      <c r="K4710" s="4">
        <v>114963865.7</v>
      </c>
      <c r="L4710" s="5">
        <v>4675001</v>
      </c>
      <c r="M4710" s="6">
        <v>24.59119596</v>
      </c>
      <c r="AB4710" s="8" t="s">
        <v>7330</v>
      </c>
      <c r="AG4710" s="16">
        <v>0</v>
      </c>
    </row>
    <row r="4711" spans="1:33" x14ac:dyDescent="0.25">
      <c r="A4711" t="s">
        <v>4065</v>
      </c>
      <c r="B4711" t="s">
        <v>8929</v>
      </c>
      <c r="C4711" t="s">
        <v>8929</v>
      </c>
      <c r="G4711" s="1">
        <v>-656161.87046032585</v>
      </c>
      <c r="K4711" s="4">
        <v>114963865.7</v>
      </c>
      <c r="L4711" s="5">
        <v>4675001</v>
      </c>
      <c r="M4711" s="6">
        <v>24.59119596</v>
      </c>
      <c r="AB4711" s="8" t="s">
        <v>7330</v>
      </c>
      <c r="AG4711" s="16">
        <v>0</v>
      </c>
    </row>
    <row r="4712" spans="1:33" x14ac:dyDescent="0.25">
      <c r="A4712" t="s">
        <v>4065</v>
      </c>
      <c r="B4712" t="s">
        <v>8929</v>
      </c>
      <c r="C4712" t="s">
        <v>8929</v>
      </c>
      <c r="G4712" s="1">
        <v>-631101.34453692974</v>
      </c>
      <c r="K4712" s="4">
        <v>114963865.7</v>
      </c>
      <c r="L4712" s="5">
        <v>4675001</v>
      </c>
      <c r="M4712" s="6">
        <v>24.59119596</v>
      </c>
      <c r="AB4712" s="8" t="s">
        <v>7330</v>
      </c>
      <c r="AG4712" s="16">
        <v>0</v>
      </c>
    </row>
    <row r="4713" spans="1:33" x14ac:dyDescent="0.25">
      <c r="A4713" t="s">
        <v>4065</v>
      </c>
      <c r="B4713" t="s">
        <v>8929</v>
      </c>
      <c r="C4713" t="s">
        <v>8929</v>
      </c>
      <c r="G4713" s="1">
        <v>-658259.82671957405</v>
      </c>
      <c r="K4713" s="4">
        <v>114963865.7</v>
      </c>
      <c r="L4713" s="5">
        <v>4675001</v>
      </c>
      <c r="M4713" s="6">
        <v>24.59119596</v>
      </c>
      <c r="AB4713" s="8" t="s">
        <v>7330</v>
      </c>
      <c r="AG4713" s="16">
        <v>0</v>
      </c>
    </row>
    <row r="4714" spans="1:33" x14ac:dyDescent="0.25">
      <c r="A4714" t="s">
        <v>4065</v>
      </c>
      <c r="B4714" t="s">
        <v>8929</v>
      </c>
      <c r="C4714" t="s">
        <v>8929</v>
      </c>
      <c r="G4714" s="1">
        <v>-633445.49300879659</v>
      </c>
      <c r="K4714" s="4">
        <v>114963865.7</v>
      </c>
      <c r="L4714" s="5">
        <v>4675001</v>
      </c>
      <c r="M4714" s="6">
        <v>24.59119596</v>
      </c>
      <c r="AB4714" s="8" t="s">
        <v>7330</v>
      </c>
      <c r="AG4714" s="16">
        <v>0</v>
      </c>
    </row>
    <row r="4715" spans="1:33" x14ac:dyDescent="0.25">
      <c r="A4715" t="s">
        <v>4065</v>
      </c>
      <c r="B4715" t="s">
        <v>8929</v>
      </c>
      <c r="C4715" t="s">
        <v>8929</v>
      </c>
      <c r="G4715" s="1">
        <v>-658015.50472552713</v>
      </c>
      <c r="K4715" s="4">
        <v>114963865.7</v>
      </c>
      <c r="L4715" s="5">
        <v>4675001</v>
      </c>
      <c r="M4715" s="6">
        <v>24.59119596</v>
      </c>
      <c r="AB4715" s="8" t="s">
        <v>7330</v>
      </c>
      <c r="AG4715" s="16">
        <v>0</v>
      </c>
    </row>
    <row r="4716" spans="1:33" x14ac:dyDescent="0.25">
      <c r="A4716" t="s">
        <v>4065</v>
      </c>
      <c r="B4716" t="s">
        <v>8929</v>
      </c>
      <c r="C4716" t="s">
        <v>8929</v>
      </c>
      <c r="G4716" s="1">
        <v>-651651.20362732525</v>
      </c>
      <c r="K4716" s="4">
        <v>114963865.7</v>
      </c>
      <c r="L4716" s="5">
        <v>4675001</v>
      </c>
      <c r="M4716" s="6">
        <v>24.59119596</v>
      </c>
      <c r="AB4716" s="8" t="s">
        <v>7330</v>
      </c>
      <c r="AG4716" s="16">
        <v>0</v>
      </c>
    </row>
    <row r="4717" spans="1:33" x14ac:dyDescent="0.25">
      <c r="A4717" t="s">
        <v>4065</v>
      </c>
      <c r="B4717" t="s">
        <v>8929</v>
      </c>
      <c r="C4717" t="s">
        <v>8929</v>
      </c>
      <c r="G4717" s="1">
        <v>-645432.98935429438</v>
      </c>
      <c r="K4717" s="4">
        <v>114963865.7</v>
      </c>
      <c r="L4717" s="5">
        <v>4675001</v>
      </c>
      <c r="M4717" s="6">
        <v>24.59119596</v>
      </c>
      <c r="AB4717" s="8" t="s">
        <v>7330</v>
      </c>
      <c r="AG4717" s="16">
        <v>0</v>
      </c>
    </row>
    <row r="4718" spans="1:33" x14ac:dyDescent="0.25">
      <c r="A4718" t="s">
        <v>4065</v>
      </c>
      <c r="B4718" t="s">
        <v>8929</v>
      </c>
      <c r="C4718" t="s">
        <v>8929</v>
      </c>
      <c r="G4718" s="1">
        <v>-686444.42715377</v>
      </c>
      <c r="K4718" s="4">
        <v>114963865.7</v>
      </c>
      <c r="L4718" s="5">
        <v>4675001</v>
      </c>
      <c r="M4718" s="6">
        <v>24.59119596</v>
      </c>
      <c r="AB4718" s="8" t="s">
        <v>7330</v>
      </c>
      <c r="AG4718" s="16">
        <v>0</v>
      </c>
    </row>
    <row r="4719" spans="1:33" x14ac:dyDescent="0.25">
      <c r="A4719" t="s">
        <v>4065</v>
      </c>
      <c r="B4719" t="s">
        <v>8929</v>
      </c>
      <c r="C4719" t="s">
        <v>8929</v>
      </c>
      <c r="G4719" s="1">
        <v>-678258.28225380438</v>
      </c>
      <c r="K4719" s="4">
        <v>114963865.7</v>
      </c>
      <c r="L4719" s="5">
        <v>4675001</v>
      </c>
      <c r="M4719" s="6">
        <v>24.59119596</v>
      </c>
      <c r="AB4719" s="8" t="s">
        <v>7330</v>
      </c>
      <c r="AG4719" s="16">
        <v>0</v>
      </c>
    </row>
    <row r="4720" spans="1:33" x14ac:dyDescent="0.25">
      <c r="A4720" t="s">
        <v>4065</v>
      </c>
      <c r="B4720" t="s">
        <v>8929</v>
      </c>
      <c r="C4720" t="s">
        <v>8929</v>
      </c>
      <c r="G4720" s="1">
        <v>-677557.99054814852</v>
      </c>
      <c r="K4720" s="4">
        <v>114963865.7</v>
      </c>
      <c r="L4720" s="5">
        <v>4675001</v>
      </c>
      <c r="M4720" s="6">
        <v>24.59119596</v>
      </c>
      <c r="AB4720" s="8" t="s">
        <v>7330</v>
      </c>
      <c r="AG4720" s="16">
        <v>0</v>
      </c>
    </row>
    <row r="4721" spans="1:33" x14ac:dyDescent="0.25">
      <c r="A4721" t="s">
        <v>4065</v>
      </c>
      <c r="B4721" t="s">
        <v>8929</v>
      </c>
      <c r="C4721" t="s">
        <v>8929</v>
      </c>
      <c r="G4721" s="1">
        <v>-680627.7990409598</v>
      </c>
      <c r="K4721" s="4">
        <v>114963865.7</v>
      </c>
      <c r="L4721" s="5">
        <v>4675001</v>
      </c>
      <c r="M4721" s="6">
        <v>24.59119596</v>
      </c>
      <c r="AB4721" s="8" t="s">
        <v>7330</v>
      </c>
      <c r="AG4721" s="16">
        <v>0</v>
      </c>
    </row>
    <row r="4722" spans="1:33" x14ac:dyDescent="0.25">
      <c r="A4722" t="s">
        <v>4065</v>
      </c>
      <c r="B4722" t="s">
        <v>8929</v>
      </c>
      <c r="C4722" t="s">
        <v>8929</v>
      </c>
      <c r="G4722" s="1">
        <v>-658183.4925425814</v>
      </c>
      <c r="K4722" s="4">
        <v>114963865.7</v>
      </c>
      <c r="L4722" s="5">
        <v>4675001</v>
      </c>
      <c r="M4722" s="6">
        <v>24.59119596</v>
      </c>
      <c r="AB4722" s="8" t="s">
        <v>7330</v>
      </c>
      <c r="AG4722" s="16">
        <v>0</v>
      </c>
    </row>
    <row r="4723" spans="1:33" x14ac:dyDescent="0.25">
      <c r="A4723" t="s">
        <v>4065</v>
      </c>
      <c r="B4723" t="s">
        <v>8929</v>
      </c>
      <c r="C4723" t="s">
        <v>8929</v>
      </c>
      <c r="G4723" s="1">
        <v>-635167.3052076489</v>
      </c>
      <c r="K4723" s="4">
        <v>114963865.7</v>
      </c>
      <c r="L4723" s="5">
        <v>4675001</v>
      </c>
      <c r="M4723" s="6">
        <v>24.59119596</v>
      </c>
      <c r="AB4723" s="8" t="s">
        <v>7330</v>
      </c>
      <c r="AG4723" s="16">
        <v>0</v>
      </c>
    </row>
    <row r="4724" spans="1:33" x14ac:dyDescent="0.25">
      <c r="A4724" t="s">
        <v>4065</v>
      </c>
      <c r="B4724" t="s">
        <v>8929</v>
      </c>
      <c r="C4724" t="s">
        <v>8929</v>
      </c>
      <c r="G4724" s="1">
        <v>-631692.55018849939</v>
      </c>
      <c r="K4724" s="4">
        <v>114963865.7</v>
      </c>
      <c r="L4724" s="5">
        <v>4675001</v>
      </c>
      <c r="M4724" s="6">
        <v>24.59119596</v>
      </c>
      <c r="AB4724" s="8" t="s">
        <v>7330</v>
      </c>
      <c r="AG4724" s="16">
        <v>0</v>
      </c>
    </row>
    <row r="4725" spans="1:33" x14ac:dyDescent="0.25">
      <c r="A4725" t="s">
        <v>4065</v>
      </c>
      <c r="B4725" t="s">
        <v>8929</v>
      </c>
      <c r="C4725" t="s">
        <v>8929</v>
      </c>
      <c r="G4725" s="1">
        <v>-632108.85772931145</v>
      </c>
      <c r="K4725" s="4">
        <v>114963865.7</v>
      </c>
      <c r="L4725" s="5">
        <v>4675001</v>
      </c>
      <c r="M4725" s="6">
        <v>24.59119596</v>
      </c>
      <c r="AB4725" s="8" t="s">
        <v>7330</v>
      </c>
      <c r="AG4725" s="16">
        <v>0</v>
      </c>
    </row>
    <row r="4726" spans="1:33" x14ac:dyDescent="0.25">
      <c r="A4726" t="s">
        <v>4065</v>
      </c>
      <c r="B4726" t="s">
        <v>8929</v>
      </c>
      <c r="C4726" t="s">
        <v>8929</v>
      </c>
      <c r="G4726" s="1">
        <v>-651239.53366852936</v>
      </c>
      <c r="K4726" s="4">
        <v>114963865.7</v>
      </c>
      <c r="L4726" s="5">
        <v>4675001</v>
      </c>
      <c r="M4726" s="6">
        <v>24.59119596</v>
      </c>
      <c r="AB4726" s="8" t="s">
        <v>7330</v>
      </c>
      <c r="AG4726" s="16">
        <v>0</v>
      </c>
    </row>
    <row r="4727" spans="1:33" x14ac:dyDescent="0.25">
      <c r="A4727" t="s">
        <v>4065</v>
      </c>
      <c r="B4727" t="s">
        <v>8929</v>
      </c>
      <c r="C4727" t="s">
        <v>8929</v>
      </c>
      <c r="G4727" s="1">
        <v>-667155.79442746798</v>
      </c>
      <c r="K4727" s="4">
        <v>114963865.7</v>
      </c>
      <c r="L4727" s="5">
        <v>4675001</v>
      </c>
      <c r="M4727" s="6">
        <v>24.59119596</v>
      </c>
      <c r="AB4727" s="8" t="s">
        <v>7330</v>
      </c>
      <c r="AG4727" s="16">
        <v>0</v>
      </c>
    </row>
    <row r="4728" spans="1:33" x14ac:dyDescent="0.25">
      <c r="A4728" t="s">
        <v>4065</v>
      </c>
      <c r="B4728" t="s">
        <v>8929</v>
      </c>
      <c r="C4728" t="s">
        <v>8929</v>
      </c>
      <c r="G4728" s="1">
        <v>-663203.84858360258</v>
      </c>
      <c r="K4728" s="4">
        <v>114963865.7</v>
      </c>
      <c r="L4728" s="5">
        <v>4675001</v>
      </c>
      <c r="M4728" s="6">
        <v>24.59119596</v>
      </c>
      <c r="AB4728" s="8" t="s">
        <v>7330</v>
      </c>
      <c r="AG4728" s="16">
        <v>0</v>
      </c>
    </row>
    <row r="4729" spans="1:33" x14ac:dyDescent="0.25">
      <c r="A4729" t="s">
        <v>4065</v>
      </c>
      <c r="B4729" t="s">
        <v>8930</v>
      </c>
      <c r="C4729" t="s">
        <v>8930</v>
      </c>
      <c r="G4729" s="1">
        <v>-260449.37372792789</v>
      </c>
      <c r="K4729" s="4">
        <v>114963865.7</v>
      </c>
      <c r="L4729" s="5">
        <v>4675001</v>
      </c>
      <c r="M4729" s="6">
        <v>24.59119596</v>
      </c>
      <c r="AB4729" s="8" t="s">
        <v>7330</v>
      </c>
      <c r="AG4729" s="16">
        <v>0</v>
      </c>
    </row>
    <row r="4730" spans="1:33" x14ac:dyDescent="0.25">
      <c r="A4730" t="s">
        <v>4065</v>
      </c>
      <c r="B4730" t="s">
        <v>8930</v>
      </c>
      <c r="C4730" t="s">
        <v>8930</v>
      </c>
      <c r="G4730" s="1">
        <v>-260399.87858088591</v>
      </c>
      <c r="K4730" s="4">
        <v>114963865.7</v>
      </c>
      <c r="L4730" s="5">
        <v>4675001</v>
      </c>
      <c r="M4730" s="6">
        <v>24.59119596</v>
      </c>
      <c r="AB4730" s="8" t="s">
        <v>7330</v>
      </c>
      <c r="AG4730" s="16">
        <v>0</v>
      </c>
    </row>
    <row r="4731" spans="1:33" x14ac:dyDescent="0.25">
      <c r="A4731" t="s">
        <v>4065</v>
      </c>
      <c r="B4731" t="s">
        <v>8930</v>
      </c>
      <c r="C4731" t="s">
        <v>8930</v>
      </c>
      <c r="G4731" s="1">
        <v>-250231.9022523711</v>
      </c>
      <c r="K4731" s="4">
        <v>114963865.7</v>
      </c>
      <c r="L4731" s="5">
        <v>4675001</v>
      </c>
      <c r="M4731" s="6">
        <v>24.59119596</v>
      </c>
      <c r="AB4731" s="8" t="s">
        <v>7330</v>
      </c>
      <c r="AG4731" s="16">
        <v>0</v>
      </c>
    </row>
    <row r="4732" spans="1:33" x14ac:dyDescent="0.25">
      <c r="A4732" t="s">
        <v>4065</v>
      </c>
      <c r="B4732" t="s">
        <v>8930</v>
      </c>
      <c r="C4732" t="s">
        <v>8930</v>
      </c>
      <c r="G4732" s="1">
        <v>-261229.3261701194</v>
      </c>
      <c r="K4732" s="4">
        <v>114963865.7</v>
      </c>
      <c r="L4732" s="5">
        <v>4675001</v>
      </c>
      <c r="M4732" s="6">
        <v>24.59119596</v>
      </c>
      <c r="AB4732" s="8" t="s">
        <v>7330</v>
      </c>
      <c r="AG4732" s="16">
        <v>0</v>
      </c>
    </row>
    <row r="4733" spans="1:33" x14ac:dyDescent="0.25">
      <c r="A4733" t="s">
        <v>4065</v>
      </c>
      <c r="B4733" t="s">
        <v>8930</v>
      </c>
      <c r="C4733" t="s">
        <v>8930</v>
      </c>
      <c r="G4733" s="1">
        <v>-267262.61415746011</v>
      </c>
      <c r="K4733" s="4">
        <v>114963865.7</v>
      </c>
      <c r="L4733" s="5">
        <v>4675001</v>
      </c>
      <c r="M4733" s="6">
        <v>24.59119596</v>
      </c>
      <c r="AB4733" s="8" t="s">
        <v>7330</v>
      </c>
      <c r="AG4733" s="16">
        <v>0</v>
      </c>
    </row>
    <row r="4734" spans="1:33" x14ac:dyDescent="0.25">
      <c r="A4734" t="s">
        <v>4065</v>
      </c>
      <c r="B4734" t="s">
        <v>8930</v>
      </c>
      <c r="C4734" t="s">
        <v>8930</v>
      </c>
      <c r="G4734" s="1">
        <v>-260896.56445670081</v>
      </c>
      <c r="K4734" s="4">
        <v>114963865.7</v>
      </c>
      <c r="L4734" s="5">
        <v>4675001</v>
      </c>
      <c r="M4734" s="6">
        <v>24.59119596</v>
      </c>
      <c r="AB4734" s="8" t="s">
        <v>7330</v>
      </c>
      <c r="AG4734" s="16">
        <v>0</v>
      </c>
    </row>
    <row r="4735" spans="1:33" x14ac:dyDescent="0.25">
      <c r="A4735" t="s">
        <v>4065</v>
      </c>
      <c r="B4735" t="s">
        <v>8930</v>
      </c>
      <c r="C4735" t="s">
        <v>8930</v>
      </c>
      <c r="G4735" s="1">
        <v>-266602.82156072982</v>
      </c>
      <c r="K4735" s="4">
        <v>114963865.7</v>
      </c>
      <c r="L4735" s="5">
        <v>4675001</v>
      </c>
      <c r="M4735" s="6">
        <v>24.59119596</v>
      </c>
      <c r="AB4735" s="8" t="s">
        <v>7330</v>
      </c>
      <c r="AG4735" s="16">
        <v>0</v>
      </c>
    </row>
    <row r="4736" spans="1:33" x14ac:dyDescent="0.25">
      <c r="A4736" t="s">
        <v>4065</v>
      </c>
      <c r="B4736" t="s">
        <v>8930</v>
      </c>
      <c r="C4736" t="s">
        <v>8930</v>
      </c>
      <c r="G4736" s="1">
        <v>-268117.58402192988</v>
      </c>
      <c r="K4736" s="4">
        <v>114963865.7</v>
      </c>
      <c r="L4736" s="5">
        <v>4675001</v>
      </c>
      <c r="M4736" s="6">
        <v>24.59119596</v>
      </c>
      <c r="AB4736" s="8" t="s">
        <v>7330</v>
      </c>
      <c r="AG4736" s="16">
        <v>0</v>
      </c>
    </row>
    <row r="4737" spans="1:33" x14ac:dyDescent="0.25">
      <c r="A4737" t="s">
        <v>4065</v>
      </c>
      <c r="B4737" t="s">
        <v>8930</v>
      </c>
      <c r="C4737" t="s">
        <v>8930</v>
      </c>
      <c r="G4737" s="1">
        <v>-263396.24133862072</v>
      </c>
      <c r="K4737" s="4">
        <v>114963865.7</v>
      </c>
      <c r="L4737" s="5">
        <v>4675001</v>
      </c>
      <c r="M4737" s="6">
        <v>24.59119596</v>
      </c>
      <c r="AB4737" s="8" t="s">
        <v>7330</v>
      </c>
      <c r="AG4737" s="16">
        <v>0</v>
      </c>
    </row>
    <row r="4738" spans="1:33" x14ac:dyDescent="0.25">
      <c r="A4738" t="s">
        <v>4065</v>
      </c>
      <c r="B4738" t="s">
        <v>8930</v>
      </c>
      <c r="C4738" t="s">
        <v>8930</v>
      </c>
      <c r="G4738" s="1">
        <v>-249986.23353484299</v>
      </c>
      <c r="K4738" s="4">
        <v>114963865.7</v>
      </c>
      <c r="L4738" s="5">
        <v>4675001</v>
      </c>
      <c r="M4738" s="6">
        <v>24.59119596</v>
      </c>
      <c r="AB4738" s="8" t="s">
        <v>7330</v>
      </c>
      <c r="AG4738" s="16">
        <v>0</v>
      </c>
    </row>
    <row r="4739" spans="1:33" x14ac:dyDescent="0.25">
      <c r="A4739" t="s">
        <v>4065</v>
      </c>
      <c r="B4739" t="s">
        <v>8930</v>
      </c>
      <c r="C4739" t="s">
        <v>8930</v>
      </c>
      <c r="G4739" s="1">
        <v>-248767.96875941221</v>
      </c>
      <c r="K4739" s="4">
        <v>114963865.7</v>
      </c>
      <c r="L4739" s="5">
        <v>4675001</v>
      </c>
      <c r="M4739" s="6">
        <v>24.59119596</v>
      </c>
      <c r="AB4739" s="8" t="s">
        <v>7330</v>
      </c>
      <c r="AG4739" s="16">
        <v>0</v>
      </c>
    </row>
    <row r="4740" spans="1:33" x14ac:dyDescent="0.25">
      <c r="A4740" t="s">
        <v>4065</v>
      </c>
      <c r="B4740" t="s">
        <v>8930</v>
      </c>
      <c r="C4740" t="s">
        <v>8930</v>
      </c>
      <c r="G4740" s="1">
        <v>-248923.45963515929</v>
      </c>
      <c r="K4740" s="4">
        <v>114963865.7</v>
      </c>
      <c r="L4740" s="5">
        <v>4675001</v>
      </c>
      <c r="M4740" s="6">
        <v>24.59119596</v>
      </c>
      <c r="AB4740" s="8" t="s">
        <v>7330</v>
      </c>
      <c r="AG4740" s="16">
        <v>0</v>
      </c>
    </row>
    <row r="4741" spans="1:33" x14ac:dyDescent="0.25">
      <c r="A4741" t="s">
        <v>4065</v>
      </c>
      <c r="B4741" t="s">
        <v>8930</v>
      </c>
      <c r="C4741" t="s">
        <v>8930</v>
      </c>
      <c r="G4741" s="1">
        <v>-249701.93981338909</v>
      </c>
      <c r="K4741" s="4">
        <v>114963865.7</v>
      </c>
      <c r="L4741" s="5">
        <v>4675001</v>
      </c>
      <c r="M4741" s="6">
        <v>24.59119596</v>
      </c>
      <c r="AB4741" s="8" t="s">
        <v>7330</v>
      </c>
      <c r="AG4741" s="16">
        <v>0</v>
      </c>
    </row>
    <row r="4742" spans="1:33" x14ac:dyDescent="0.25">
      <c r="A4742" t="s">
        <v>4065</v>
      </c>
      <c r="B4742" t="s">
        <v>8930</v>
      </c>
      <c r="C4742" t="s">
        <v>8930</v>
      </c>
      <c r="G4742" s="1">
        <v>-253735.6795626946</v>
      </c>
      <c r="K4742" s="4">
        <v>114963865.7</v>
      </c>
      <c r="L4742" s="5">
        <v>4675001</v>
      </c>
      <c r="M4742" s="6">
        <v>24.59119596</v>
      </c>
      <c r="AB4742" s="8" t="s">
        <v>7330</v>
      </c>
      <c r="AG4742" s="16">
        <v>0</v>
      </c>
    </row>
    <row r="4743" spans="1:33" x14ac:dyDescent="0.25">
      <c r="A4743" t="s">
        <v>4065</v>
      </c>
      <c r="B4743" t="s">
        <v>8930</v>
      </c>
      <c r="C4743" t="s">
        <v>8930</v>
      </c>
      <c r="G4743" s="1">
        <v>-257888.1159276106</v>
      </c>
      <c r="K4743" s="4">
        <v>114963865.7</v>
      </c>
      <c r="L4743" s="5">
        <v>4675001</v>
      </c>
      <c r="M4743" s="6">
        <v>24.59119596</v>
      </c>
      <c r="AB4743" s="8" t="s">
        <v>7330</v>
      </c>
      <c r="AG4743" s="16">
        <v>0</v>
      </c>
    </row>
    <row r="4744" spans="1:33" x14ac:dyDescent="0.25">
      <c r="A4744" t="s">
        <v>4065</v>
      </c>
      <c r="B4744" t="s">
        <v>8930</v>
      </c>
      <c r="C4744" t="s">
        <v>8930</v>
      </c>
      <c r="G4744" s="1">
        <v>-254952.11098987749</v>
      </c>
      <c r="K4744" s="4">
        <v>114963865.7</v>
      </c>
      <c r="L4744" s="5">
        <v>4675001</v>
      </c>
      <c r="M4744" s="6">
        <v>24.59119596</v>
      </c>
      <c r="AB4744" s="8" t="s">
        <v>7330</v>
      </c>
      <c r="AG4744" s="16">
        <v>0</v>
      </c>
    </row>
    <row r="4745" spans="1:33" x14ac:dyDescent="0.25">
      <c r="A4745" t="s">
        <v>4065</v>
      </c>
      <c r="B4745" t="s">
        <v>8930</v>
      </c>
      <c r="C4745" t="s">
        <v>8930</v>
      </c>
      <c r="G4745" s="1">
        <v>-261452.85877752019</v>
      </c>
      <c r="K4745" s="4">
        <v>114963865.7</v>
      </c>
      <c r="L4745" s="5">
        <v>4675001</v>
      </c>
      <c r="M4745" s="6">
        <v>24.59119596</v>
      </c>
      <c r="AB4745" s="8" t="s">
        <v>7330</v>
      </c>
      <c r="AG4745" s="16">
        <v>0</v>
      </c>
    </row>
    <row r="4746" spans="1:33" x14ac:dyDescent="0.25">
      <c r="A4746" t="s">
        <v>4065</v>
      </c>
      <c r="B4746" t="s">
        <v>8930</v>
      </c>
      <c r="C4746" t="s">
        <v>8930</v>
      </c>
      <c r="G4746" s="1">
        <v>-262640.9176253929</v>
      </c>
      <c r="K4746" s="4">
        <v>114963865.7</v>
      </c>
      <c r="L4746" s="5">
        <v>4675001</v>
      </c>
      <c r="M4746" s="6">
        <v>24.59119596</v>
      </c>
      <c r="AB4746" s="8" t="s">
        <v>7330</v>
      </c>
      <c r="AG4746" s="16">
        <v>0</v>
      </c>
    </row>
    <row r="4747" spans="1:33" x14ac:dyDescent="0.25">
      <c r="A4747" t="s">
        <v>4065</v>
      </c>
      <c r="B4747" t="s">
        <v>8930</v>
      </c>
      <c r="C4747" t="s">
        <v>8930</v>
      </c>
      <c r="G4747" s="1">
        <v>-251832.98606850719</v>
      </c>
      <c r="K4747" s="4">
        <v>114963865.7</v>
      </c>
      <c r="L4747" s="5">
        <v>4675001</v>
      </c>
      <c r="M4747" s="6">
        <v>24.59119596</v>
      </c>
      <c r="AB4747" s="8" t="s">
        <v>7330</v>
      </c>
      <c r="AG4747" s="16">
        <v>0</v>
      </c>
    </row>
    <row r="4748" spans="1:33" x14ac:dyDescent="0.25">
      <c r="A4748" t="s">
        <v>4065</v>
      </c>
      <c r="B4748" t="s">
        <v>8931</v>
      </c>
      <c r="C4748" t="s">
        <v>8931</v>
      </c>
      <c r="G4748" s="1">
        <v>-837710.34772503143</v>
      </c>
      <c r="K4748" s="4">
        <v>114963865.7</v>
      </c>
      <c r="L4748" s="5">
        <v>4675001</v>
      </c>
      <c r="M4748" s="6">
        <v>24.59119596</v>
      </c>
      <c r="AB4748" s="8" t="s">
        <v>7330</v>
      </c>
      <c r="AG4748" s="16">
        <v>0</v>
      </c>
    </row>
    <row r="4749" spans="1:33" x14ac:dyDescent="0.25">
      <c r="A4749" t="s">
        <v>4065</v>
      </c>
      <c r="B4749" t="s">
        <v>8931</v>
      </c>
      <c r="C4749" t="s">
        <v>8931</v>
      </c>
      <c r="G4749" s="1">
        <v>-829455.69728729769</v>
      </c>
      <c r="K4749" s="4">
        <v>114963865.7</v>
      </c>
      <c r="L4749" s="5">
        <v>4675001</v>
      </c>
      <c r="M4749" s="6">
        <v>24.59119596</v>
      </c>
      <c r="AB4749" s="8" t="s">
        <v>7330</v>
      </c>
      <c r="AG4749" s="16">
        <v>0</v>
      </c>
    </row>
    <row r="4750" spans="1:33" x14ac:dyDescent="0.25">
      <c r="A4750" t="s">
        <v>4065</v>
      </c>
      <c r="B4750" t="s">
        <v>8931</v>
      </c>
      <c r="C4750" t="s">
        <v>8931</v>
      </c>
      <c r="G4750" s="1">
        <v>-788924.86692226806</v>
      </c>
      <c r="K4750" s="4">
        <v>114963865.7</v>
      </c>
      <c r="L4750" s="5">
        <v>4675001</v>
      </c>
      <c r="M4750" s="6">
        <v>24.59119596</v>
      </c>
      <c r="AB4750" s="8" t="s">
        <v>7330</v>
      </c>
      <c r="AG4750" s="16">
        <v>0</v>
      </c>
    </row>
    <row r="4751" spans="1:33" x14ac:dyDescent="0.25">
      <c r="A4751" t="s">
        <v>4065</v>
      </c>
      <c r="B4751" t="s">
        <v>8932</v>
      </c>
      <c r="C4751" t="s">
        <v>8932</v>
      </c>
      <c r="G4751" s="1">
        <v>-984610.89712045901</v>
      </c>
      <c r="K4751" s="4">
        <v>114963865.7</v>
      </c>
      <c r="L4751" s="5">
        <v>4675001</v>
      </c>
      <c r="M4751" s="6">
        <v>24.59119596</v>
      </c>
      <c r="AB4751" s="8" t="s">
        <v>7330</v>
      </c>
      <c r="AG4751" s="16">
        <v>0</v>
      </c>
    </row>
    <row r="4752" spans="1:33" x14ac:dyDescent="0.25">
      <c r="A4752" t="s">
        <v>4065</v>
      </c>
      <c r="B4752" t="s">
        <v>8932</v>
      </c>
      <c r="C4752" t="s">
        <v>8932</v>
      </c>
      <c r="G4752" s="1">
        <v>-1087354.5054967729</v>
      </c>
      <c r="K4752" s="4">
        <v>114963865.7</v>
      </c>
      <c r="L4752" s="5">
        <v>4675001</v>
      </c>
      <c r="M4752" s="6">
        <v>24.59119596</v>
      </c>
      <c r="AB4752" s="8" t="s">
        <v>7330</v>
      </c>
      <c r="AG4752" s="16">
        <v>0</v>
      </c>
    </row>
    <row r="4753" spans="1:33" x14ac:dyDescent="0.25">
      <c r="A4753" t="s">
        <v>4065</v>
      </c>
      <c r="B4753" t="s">
        <v>8932</v>
      </c>
      <c r="C4753" t="s">
        <v>8932</v>
      </c>
      <c r="G4753" s="1">
        <v>-1028633.266082146</v>
      </c>
      <c r="K4753" s="4">
        <v>114963865.7</v>
      </c>
      <c r="L4753" s="5">
        <v>4675001</v>
      </c>
      <c r="M4753" s="6">
        <v>24.59119596</v>
      </c>
      <c r="AB4753" s="8" t="s">
        <v>7330</v>
      </c>
      <c r="AG4753" s="16">
        <v>0</v>
      </c>
    </row>
    <row r="4754" spans="1:33" x14ac:dyDescent="0.25">
      <c r="A4754" t="s">
        <v>4065</v>
      </c>
      <c r="B4754" t="s">
        <v>8932</v>
      </c>
      <c r="C4754" t="s">
        <v>8932</v>
      </c>
      <c r="G4754" s="1">
        <v>-1087976.2744801019</v>
      </c>
      <c r="K4754" s="4">
        <v>114963865.7</v>
      </c>
      <c r="L4754" s="5">
        <v>4675001</v>
      </c>
      <c r="M4754" s="6">
        <v>24.59119596</v>
      </c>
      <c r="AB4754" s="8" t="s">
        <v>7330</v>
      </c>
      <c r="AG4754" s="16">
        <v>0</v>
      </c>
    </row>
    <row r="4755" spans="1:33" x14ac:dyDescent="0.25">
      <c r="A4755" t="s">
        <v>4065</v>
      </c>
      <c r="B4755" t="s">
        <v>8932</v>
      </c>
      <c r="C4755" t="s">
        <v>8932</v>
      </c>
      <c r="G4755" s="1">
        <v>-1072254.916974328</v>
      </c>
      <c r="K4755" s="4">
        <v>114963865.7</v>
      </c>
      <c r="L4755" s="5">
        <v>4675001</v>
      </c>
      <c r="M4755" s="6">
        <v>24.59119596</v>
      </c>
      <c r="AB4755" s="8" t="s">
        <v>7330</v>
      </c>
      <c r="AG4755" s="16">
        <v>0</v>
      </c>
    </row>
    <row r="4756" spans="1:33" x14ac:dyDescent="0.25">
      <c r="A4756" t="s">
        <v>4065</v>
      </c>
      <c r="B4756" t="s">
        <v>8932</v>
      </c>
      <c r="C4756" t="s">
        <v>8932</v>
      </c>
      <c r="G4756" s="1">
        <v>-1058650.475185948</v>
      </c>
      <c r="K4756" s="4">
        <v>114963865.7</v>
      </c>
      <c r="L4756" s="5">
        <v>4675001</v>
      </c>
      <c r="M4756" s="6">
        <v>24.59119596</v>
      </c>
      <c r="AB4756" s="8" t="s">
        <v>7330</v>
      </c>
      <c r="AG4756" s="16">
        <v>0</v>
      </c>
    </row>
    <row r="4757" spans="1:33" x14ac:dyDescent="0.25">
      <c r="A4757" t="s">
        <v>4065</v>
      </c>
      <c r="B4757" t="s">
        <v>8932</v>
      </c>
      <c r="C4757" t="s">
        <v>8932</v>
      </c>
      <c r="G4757" s="1">
        <v>-997844.36763128941</v>
      </c>
      <c r="K4757" s="4">
        <v>114963865.7</v>
      </c>
      <c r="L4757" s="5">
        <v>4675001</v>
      </c>
      <c r="M4757" s="6">
        <v>24.59119596</v>
      </c>
      <c r="AB4757" s="8" t="s">
        <v>7330</v>
      </c>
      <c r="AG4757" s="16">
        <v>0</v>
      </c>
    </row>
    <row r="4758" spans="1:33" x14ac:dyDescent="0.25">
      <c r="A4758" t="s">
        <v>4065</v>
      </c>
      <c r="B4758" t="s">
        <v>8932</v>
      </c>
      <c r="C4758" t="s">
        <v>8932</v>
      </c>
      <c r="G4758" s="1">
        <v>-1005642.607874351</v>
      </c>
      <c r="K4758" s="4">
        <v>114963865.7</v>
      </c>
      <c r="L4758" s="5">
        <v>4675001</v>
      </c>
      <c r="M4758" s="6">
        <v>24.59119596</v>
      </c>
      <c r="AB4758" s="8" t="s">
        <v>7330</v>
      </c>
      <c r="AG4758" s="16">
        <v>0</v>
      </c>
    </row>
    <row r="4759" spans="1:33" x14ac:dyDescent="0.25">
      <c r="A4759" t="s">
        <v>4065</v>
      </c>
      <c r="B4759" t="s">
        <v>8932</v>
      </c>
      <c r="C4759" t="s">
        <v>8932</v>
      </c>
      <c r="G4759" s="1">
        <v>-1030764.84858439</v>
      </c>
      <c r="K4759" s="4">
        <v>114963865.7</v>
      </c>
      <c r="L4759" s="5">
        <v>4675001</v>
      </c>
      <c r="M4759" s="6">
        <v>24.59119596</v>
      </c>
      <c r="AB4759" s="8" t="s">
        <v>7330</v>
      </c>
      <c r="AG4759" s="16">
        <v>0</v>
      </c>
    </row>
    <row r="4760" spans="1:33" x14ac:dyDescent="0.25">
      <c r="A4760" t="s">
        <v>4065</v>
      </c>
      <c r="B4760" t="s">
        <v>8932</v>
      </c>
      <c r="C4760" t="s">
        <v>8932</v>
      </c>
      <c r="G4760" s="1">
        <v>-998309.34993789881</v>
      </c>
      <c r="K4760" s="4">
        <v>114963865.7</v>
      </c>
      <c r="L4760" s="5">
        <v>4675001</v>
      </c>
      <c r="M4760" s="6">
        <v>24.59119596</v>
      </c>
      <c r="AB4760" s="8" t="s">
        <v>7330</v>
      </c>
      <c r="AG4760" s="16">
        <v>0</v>
      </c>
    </row>
    <row r="4761" spans="1:33" x14ac:dyDescent="0.25">
      <c r="A4761" t="s">
        <v>4065</v>
      </c>
      <c r="B4761" t="s">
        <v>8932</v>
      </c>
      <c r="C4761" t="s">
        <v>8932</v>
      </c>
      <c r="G4761" s="1">
        <v>-970340.88551029924</v>
      </c>
      <c r="K4761" s="4">
        <v>114963865.7</v>
      </c>
      <c r="L4761" s="5">
        <v>4675001</v>
      </c>
      <c r="M4761" s="6">
        <v>24.59119596</v>
      </c>
      <c r="AB4761" s="8" t="s">
        <v>7330</v>
      </c>
      <c r="AG4761" s="16">
        <v>0</v>
      </c>
    </row>
    <row r="4762" spans="1:33" x14ac:dyDescent="0.25">
      <c r="A4762" t="s">
        <v>4065</v>
      </c>
      <c r="B4762" t="s">
        <v>8932</v>
      </c>
      <c r="C4762" t="s">
        <v>8932</v>
      </c>
      <c r="G4762" s="1">
        <v>-988469.70489634771</v>
      </c>
      <c r="K4762" s="4">
        <v>114963865.7</v>
      </c>
      <c r="L4762" s="5">
        <v>4675001</v>
      </c>
      <c r="M4762" s="6">
        <v>24.59119596</v>
      </c>
      <c r="AB4762" s="8" t="s">
        <v>7330</v>
      </c>
      <c r="AG4762" s="16">
        <v>0</v>
      </c>
    </row>
    <row r="4763" spans="1:33" x14ac:dyDescent="0.25">
      <c r="A4763" t="s">
        <v>4065</v>
      </c>
      <c r="B4763" t="s">
        <v>8932</v>
      </c>
      <c r="C4763" t="s">
        <v>8932</v>
      </c>
      <c r="G4763" s="1">
        <v>-953118.49115558609</v>
      </c>
      <c r="K4763" s="4">
        <v>114963865.7</v>
      </c>
      <c r="L4763" s="5">
        <v>4675001</v>
      </c>
      <c r="M4763" s="6">
        <v>24.59119596</v>
      </c>
      <c r="AB4763" s="8" t="s">
        <v>7330</v>
      </c>
      <c r="AG4763" s="16">
        <v>0</v>
      </c>
    </row>
    <row r="4764" spans="1:33" x14ac:dyDescent="0.25">
      <c r="A4764" t="s">
        <v>4065</v>
      </c>
      <c r="B4764" t="s">
        <v>8932</v>
      </c>
      <c r="C4764" t="s">
        <v>8932</v>
      </c>
      <c r="G4764" s="1">
        <v>-1034710.822675645</v>
      </c>
      <c r="K4764" s="4">
        <v>114963865.7</v>
      </c>
      <c r="L4764" s="5">
        <v>4675001</v>
      </c>
      <c r="M4764" s="6">
        <v>24.59119596</v>
      </c>
      <c r="AB4764" s="8" t="s">
        <v>7330</v>
      </c>
      <c r="AG4764" s="16">
        <v>0</v>
      </c>
    </row>
    <row r="4765" spans="1:33" x14ac:dyDescent="0.25">
      <c r="A4765" t="s">
        <v>4065</v>
      </c>
      <c r="B4765" t="s">
        <v>8932</v>
      </c>
      <c r="C4765" t="s">
        <v>8932</v>
      </c>
      <c r="G4765" s="1">
        <v>-1018685.082491301</v>
      </c>
      <c r="K4765" s="4">
        <v>114963865.7</v>
      </c>
      <c r="L4765" s="5">
        <v>4675001</v>
      </c>
      <c r="M4765" s="6">
        <v>24.59119596</v>
      </c>
      <c r="AB4765" s="8" t="s">
        <v>7330</v>
      </c>
      <c r="AG4765" s="16">
        <v>0</v>
      </c>
    </row>
    <row r="4766" spans="1:33" x14ac:dyDescent="0.25">
      <c r="A4766" t="s">
        <v>4065</v>
      </c>
      <c r="B4766" t="s">
        <v>8932</v>
      </c>
      <c r="C4766" t="s">
        <v>8932</v>
      </c>
      <c r="G4766" s="1">
        <v>-1011812.572319355</v>
      </c>
      <c r="K4766" s="4">
        <v>114963865.7</v>
      </c>
      <c r="L4766" s="5">
        <v>4675001</v>
      </c>
      <c r="M4766" s="6">
        <v>24.59119596</v>
      </c>
      <c r="AB4766" s="8" t="s">
        <v>7330</v>
      </c>
      <c r="AG4766" s="16">
        <v>0</v>
      </c>
    </row>
    <row r="4767" spans="1:33" x14ac:dyDescent="0.25">
      <c r="A4767" t="s">
        <v>4065</v>
      </c>
      <c r="B4767" t="s">
        <v>8932</v>
      </c>
      <c r="C4767" t="s">
        <v>8932</v>
      </c>
      <c r="G4767" s="1">
        <v>-986490.19688044884</v>
      </c>
      <c r="K4767" s="4">
        <v>114963865.7</v>
      </c>
      <c r="L4767" s="5">
        <v>4675001</v>
      </c>
      <c r="M4767" s="6">
        <v>24.59119596</v>
      </c>
      <c r="AB4767" s="8" t="s">
        <v>7330</v>
      </c>
      <c r="AG4767" s="16">
        <v>0</v>
      </c>
    </row>
    <row r="4768" spans="1:33" x14ac:dyDescent="0.25">
      <c r="A4768" t="s">
        <v>4065</v>
      </c>
      <c r="B4768" t="s">
        <v>8932</v>
      </c>
      <c r="C4768" t="s">
        <v>8932</v>
      </c>
      <c r="G4768" s="1">
        <v>-1018971.265772543</v>
      </c>
      <c r="K4768" s="4">
        <v>114963865.7</v>
      </c>
      <c r="L4768" s="5">
        <v>4675001</v>
      </c>
      <c r="M4768" s="6">
        <v>24.59119596</v>
      </c>
      <c r="AB4768" s="8" t="s">
        <v>7330</v>
      </c>
      <c r="AG4768" s="16">
        <v>0</v>
      </c>
    </row>
    <row r="4769" spans="1:33" x14ac:dyDescent="0.25">
      <c r="A4769" t="s">
        <v>4065</v>
      </c>
      <c r="B4769" t="s">
        <v>8933</v>
      </c>
      <c r="C4769" t="s">
        <v>8933</v>
      </c>
      <c r="G4769" s="1">
        <v>-426877.42547158722</v>
      </c>
      <c r="K4769" s="4">
        <v>114963865.7</v>
      </c>
      <c r="L4769" s="5">
        <v>4675001</v>
      </c>
      <c r="M4769" s="6">
        <v>24.59119596</v>
      </c>
      <c r="AB4769" s="8" t="s">
        <v>7330</v>
      </c>
      <c r="AG4769" s="16">
        <v>0</v>
      </c>
    </row>
    <row r="4770" spans="1:33" x14ac:dyDescent="0.25">
      <c r="A4770" t="s">
        <v>4065</v>
      </c>
      <c r="B4770" t="s">
        <v>8933</v>
      </c>
      <c r="C4770" t="s">
        <v>8933</v>
      </c>
      <c r="G4770" s="1">
        <v>-469116.76973111689</v>
      </c>
      <c r="K4770" s="4">
        <v>114963865.7</v>
      </c>
      <c r="L4770" s="5">
        <v>4675001</v>
      </c>
      <c r="M4770" s="6">
        <v>24.59119596</v>
      </c>
      <c r="AB4770" s="8" t="s">
        <v>7330</v>
      </c>
      <c r="AG4770" s="16">
        <v>0</v>
      </c>
    </row>
    <row r="4771" spans="1:33" x14ac:dyDescent="0.25">
      <c r="A4771" t="s">
        <v>4065</v>
      </c>
      <c r="B4771" t="s">
        <v>8933</v>
      </c>
      <c r="C4771" t="s">
        <v>8933</v>
      </c>
      <c r="G4771" s="1">
        <v>-430442.39570732252</v>
      </c>
      <c r="K4771" s="4">
        <v>114963865.7</v>
      </c>
      <c r="L4771" s="5">
        <v>4675001</v>
      </c>
      <c r="M4771" s="6">
        <v>24.59119596</v>
      </c>
      <c r="AB4771" s="8" t="s">
        <v>7330</v>
      </c>
      <c r="AG4771" s="16">
        <v>0</v>
      </c>
    </row>
    <row r="4772" spans="1:33" x14ac:dyDescent="0.25">
      <c r="A4772" t="s">
        <v>4065</v>
      </c>
      <c r="B4772" t="s">
        <v>8933</v>
      </c>
      <c r="C4772" t="s">
        <v>8933</v>
      </c>
      <c r="G4772" s="1">
        <v>-429767.78177243238</v>
      </c>
      <c r="K4772" s="4">
        <v>114963865.7</v>
      </c>
      <c r="L4772" s="5">
        <v>4675001</v>
      </c>
      <c r="M4772" s="6">
        <v>24.59119596</v>
      </c>
      <c r="AB4772" s="8" t="s">
        <v>7330</v>
      </c>
      <c r="AG4772" s="16">
        <v>0</v>
      </c>
    </row>
    <row r="4773" spans="1:33" x14ac:dyDescent="0.25">
      <c r="A4773" t="s">
        <v>4065</v>
      </c>
      <c r="B4773" t="s">
        <v>8933</v>
      </c>
      <c r="C4773" t="s">
        <v>8933</v>
      </c>
      <c r="G4773" s="1">
        <v>-431975.19557524222</v>
      </c>
      <c r="K4773" s="4">
        <v>114963865.7</v>
      </c>
      <c r="L4773" s="5">
        <v>4675001</v>
      </c>
      <c r="M4773" s="6">
        <v>24.59119596</v>
      </c>
      <c r="AB4773" s="8" t="s">
        <v>7330</v>
      </c>
      <c r="AG4773" s="16">
        <v>0</v>
      </c>
    </row>
    <row r="4774" spans="1:33" x14ac:dyDescent="0.25">
      <c r="A4774" t="s">
        <v>4065</v>
      </c>
      <c r="B4774" t="s">
        <v>8933</v>
      </c>
      <c r="C4774" t="s">
        <v>8933</v>
      </c>
      <c r="G4774" s="1">
        <v>-462060.61193652841</v>
      </c>
      <c r="K4774" s="4">
        <v>114963865.7</v>
      </c>
      <c r="L4774" s="5">
        <v>4675001</v>
      </c>
      <c r="M4774" s="6">
        <v>24.59119596</v>
      </c>
      <c r="AB4774" s="8" t="s">
        <v>7330</v>
      </c>
      <c r="AG4774" s="16">
        <v>0</v>
      </c>
    </row>
    <row r="4775" spans="1:33" x14ac:dyDescent="0.25">
      <c r="A4775" t="s">
        <v>4065</v>
      </c>
      <c r="B4775" t="s">
        <v>8933</v>
      </c>
      <c r="C4775" t="s">
        <v>8933</v>
      </c>
      <c r="G4775" s="1">
        <v>-465537.74746081128</v>
      </c>
      <c r="K4775" s="4">
        <v>114963865.7</v>
      </c>
      <c r="L4775" s="5">
        <v>4675001</v>
      </c>
      <c r="M4775" s="6">
        <v>24.59119596</v>
      </c>
      <c r="AB4775" s="8" t="s">
        <v>7330</v>
      </c>
      <c r="AG4775" s="16">
        <v>0</v>
      </c>
    </row>
    <row r="4776" spans="1:33" x14ac:dyDescent="0.25">
      <c r="A4776" t="s">
        <v>4065</v>
      </c>
      <c r="B4776" t="s">
        <v>8933</v>
      </c>
      <c r="C4776" t="s">
        <v>8933</v>
      </c>
      <c r="G4776" s="1">
        <v>-479329.37515339948</v>
      </c>
      <c r="K4776" s="4">
        <v>114963865.7</v>
      </c>
      <c r="L4776" s="5">
        <v>4675001</v>
      </c>
      <c r="M4776" s="6">
        <v>24.59119596</v>
      </c>
      <c r="AB4776" s="8" t="s">
        <v>7330</v>
      </c>
      <c r="AG4776" s="16">
        <v>0</v>
      </c>
    </row>
    <row r="4777" spans="1:33" x14ac:dyDescent="0.25">
      <c r="A4777" t="s">
        <v>4065</v>
      </c>
      <c r="B4777" t="s">
        <v>8933</v>
      </c>
      <c r="C4777" t="s">
        <v>8933</v>
      </c>
      <c r="G4777" s="1">
        <v>-471679.03126500262</v>
      </c>
      <c r="K4777" s="4">
        <v>114963865.7</v>
      </c>
      <c r="L4777" s="5">
        <v>4675001</v>
      </c>
      <c r="M4777" s="6">
        <v>24.59119596</v>
      </c>
      <c r="AB4777" s="8" t="s">
        <v>7330</v>
      </c>
      <c r="AG4777" s="16">
        <v>0</v>
      </c>
    </row>
    <row r="4778" spans="1:33" x14ac:dyDescent="0.25">
      <c r="A4778" t="s">
        <v>4065</v>
      </c>
      <c r="B4778" t="s">
        <v>8933</v>
      </c>
      <c r="C4778" t="s">
        <v>8933</v>
      </c>
      <c r="G4778" s="1">
        <v>-436534.77390575223</v>
      </c>
      <c r="K4778" s="4">
        <v>114963865.7</v>
      </c>
      <c r="L4778" s="5">
        <v>4675001</v>
      </c>
      <c r="M4778" s="6">
        <v>24.59119596</v>
      </c>
      <c r="AB4778" s="8" t="s">
        <v>7330</v>
      </c>
      <c r="AG4778" s="16">
        <v>0</v>
      </c>
    </row>
    <row r="4779" spans="1:33" x14ac:dyDescent="0.25">
      <c r="A4779" t="s">
        <v>4065</v>
      </c>
      <c r="B4779" t="s">
        <v>8933</v>
      </c>
      <c r="C4779" t="s">
        <v>8933</v>
      </c>
      <c r="G4779" s="1">
        <v>-408477.15164599248</v>
      </c>
      <c r="K4779" s="4">
        <v>114963865.7</v>
      </c>
      <c r="L4779" s="5">
        <v>4675001</v>
      </c>
      <c r="M4779" s="6">
        <v>24.59119596</v>
      </c>
      <c r="AB4779" s="8" t="s">
        <v>7330</v>
      </c>
      <c r="AG4779" s="16">
        <v>0</v>
      </c>
    </row>
    <row r="4780" spans="1:33" x14ac:dyDescent="0.25">
      <c r="A4780" t="s">
        <v>4065</v>
      </c>
      <c r="B4780" t="s">
        <v>8933</v>
      </c>
      <c r="C4780" t="s">
        <v>8933</v>
      </c>
      <c r="G4780" s="1">
        <v>-474162.8879205031</v>
      </c>
      <c r="K4780" s="4">
        <v>114963865.7</v>
      </c>
      <c r="L4780" s="5">
        <v>4675001</v>
      </c>
      <c r="M4780" s="6">
        <v>24.59119596</v>
      </c>
      <c r="AB4780" s="8" t="s">
        <v>7330</v>
      </c>
      <c r="AG4780" s="16">
        <v>0</v>
      </c>
    </row>
    <row r="4781" spans="1:33" x14ac:dyDescent="0.25">
      <c r="A4781" t="s">
        <v>4065</v>
      </c>
      <c r="B4781" t="s">
        <v>8933</v>
      </c>
      <c r="C4781" t="s">
        <v>8933</v>
      </c>
      <c r="G4781" s="1">
        <v>-412306.64555738901</v>
      </c>
      <c r="K4781" s="4">
        <v>114963865.7</v>
      </c>
      <c r="L4781" s="5">
        <v>4675001</v>
      </c>
      <c r="M4781" s="6">
        <v>24.59119596</v>
      </c>
      <c r="AB4781" s="8" t="s">
        <v>7330</v>
      </c>
      <c r="AG4781" s="16">
        <v>0</v>
      </c>
    </row>
    <row r="4782" spans="1:33" x14ac:dyDescent="0.25">
      <c r="A4782" t="s">
        <v>4065</v>
      </c>
      <c r="B4782" t="s">
        <v>8933</v>
      </c>
      <c r="C4782" t="s">
        <v>8933</v>
      </c>
      <c r="G4782" s="1">
        <v>-398118.64753877168</v>
      </c>
      <c r="K4782" s="4">
        <v>114963865.7</v>
      </c>
      <c r="L4782" s="5">
        <v>4675001</v>
      </c>
      <c r="M4782" s="6">
        <v>24.59119596</v>
      </c>
      <c r="AB4782" s="8" t="s">
        <v>7330</v>
      </c>
      <c r="AG4782" s="16">
        <v>0</v>
      </c>
    </row>
    <row r="4783" spans="1:33" x14ac:dyDescent="0.25">
      <c r="A4783" t="s">
        <v>4065</v>
      </c>
      <c r="B4783" t="s">
        <v>8933</v>
      </c>
      <c r="C4783" t="s">
        <v>8933</v>
      </c>
      <c r="G4783" s="1">
        <v>-427149.13928273122</v>
      </c>
      <c r="K4783" s="4">
        <v>114963865.7</v>
      </c>
      <c r="L4783" s="5">
        <v>4675001</v>
      </c>
      <c r="M4783" s="6">
        <v>24.59119596</v>
      </c>
      <c r="AB4783" s="8" t="s">
        <v>7330</v>
      </c>
      <c r="AG4783" s="16">
        <v>0</v>
      </c>
    </row>
    <row r="4784" spans="1:33" x14ac:dyDescent="0.25">
      <c r="A4784" t="s">
        <v>4065</v>
      </c>
      <c r="B4784" t="s">
        <v>8933</v>
      </c>
      <c r="C4784" t="s">
        <v>8933</v>
      </c>
      <c r="G4784" s="1">
        <v>-421639.60726269713</v>
      </c>
      <c r="K4784" s="4">
        <v>114963865.7</v>
      </c>
      <c r="L4784" s="5">
        <v>4675001</v>
      </c>
      <c r="M4784" s="6">
        <v>24.59119596</v>
      </c>
      <c r="AB4784" s="8" t="s">
        <v>7330</v>
      </c>
      <c r="AG4784" s="16">
        <v>0</v>
      </c>
    </row>
    <row r="4785" spans="1:33" x14ac:dyDescent="0.25">
      <c r="A4785" t="s">
        <v>4065</v>
      </c>
      <c r="B4785" t="s">
        <v>8933</v>
      </c>
      <c r="C4785" t="s">
        <v>8933</v>
      </c>
      <c r="G4785" s="1">
        <v>-476325.12421097182</v>
      </c>
      <c r="K4785" s="4">
        <v>114963865.7</v>
      </c>
      <c r="L4785" s="5">
        <v>4675001</v>
      </c>
      <c r="M4785" s="6">
        <v>24.59119596</v>
      </c>
      <c r="AB4785" s="8" t="s">
        <v>7330</v>
      </c>
      <c r="AG4785" s="16">
        <v>0</v>
      </c>
    </row>
    <row r="4786" spans="1:33" x14ac:dyDescent="0.25">
      <c r="A4786" t="s">
        <v>4065</v>
      </c>
      <c r="B4786" t="s">
        <v>8933</v>
      </c>
      <c r="C4786" t="s">
        <v>8933</v>
      </c>
      <c r="G4786" s="1">
        <v>-417421.0840994856</v>
      </c>
      <c r="K4786" s="4">
        <v>114963865.7</v>
      </c>
      <c r="L4786" s="5">
        <v>4675001</v>
      </c>
      <c r="M4786" s="6">
        <v>24.59119596</v>
      </c>
      <c r="AB4786" s="8" t="s">
        <v>7330</v>
      </c>
      <c r="AG4786" s="16">
        <v>0</v>
      </c>
    </row>
    <row r="4787" spans="1:33" x14ac:dyDescent="0.25">
      <c r="A4787" t="s">
        <v>4065</v>
      </c>
      <c r="B4787" t="s">
        <v>8933</v>
      </c>
      <c r="C4787" t="s">
        <v>8933</v>
      </c>
      <c r="G4787" s="1">
        <v>-401804.74735429173</v>
      </c>
      <c r="K4787" s="4">
        <v>114963865.7</v>
      </c>
      <c r="L4787" s="5">
        <v>4675001</v>
      </c>
      <c r="M4787" s="6">
        <v>24.59119596</v>
      </c>
      <c r="AB4787" s="8" t="s">
        <v>7330</v>
      </c>
      <c r="AG4787" s="16">
        <v>0</v>
      </c>
    </row>
    <row r="4788" spans="1:33" x14ac:dyDescent="0.25">
      <c r="A4788" t="s">
        <v>4065</v>
      </c>
      <c r="B4788" t="s">
        <v>8933</v>
      </c>
      <c r="C4788" t="s">
        <v>8933</v>
      </c>
      <c r="G4788" s="1">
        <v>-404028.96194938902</v>
      </c>
      <c r="K4788" s="4">
        <v>114963865.7</v>
      </c>
      <c r="L4788" s="5">
        <v>4675001</v>
      </c>
      <c r="M4788" s="6">
        <v>24.59119596</v>
      </c>
      <c r="AB4788" s="8" t="s">
        <v>7330</v>
      </c>
      <c r="AG4788" s="16">
        <v>0</v>
      </c>
    </row>
    <row r="4789" spans="1:33" x14ac:dyDescent="0.25">
      <c r="A4789" t="s">
        <v>4065</v>
      </c>
      <c r="B4789" t="s">
        <v>8933</v>
      </c>
      <c r="C4789" t="s">
        <v>8933</v>
      </c>
      <c r="G4789" s="1">
        <v>-413643.85665891512</v>
      </c>
      <c r="K4789" s="4">
        <v>114963865.7</v>
      </c>
      <c r="L4789" s="5">
        <v>4675001</v>
      </c>
      <c r="M4789" s="6">
        <v>24.59119596</v>
      </c>
      <c r="AB4789" s="8" t="s">
        <v>7330</v>
      </c>
      <c r="AG4789" s="16">
        <v>0</v>
      </c>
    </row>
    <row r="4790" spans="1:33" x14ac:dyDescent="0.25">
      <c r="A4790" t="s">
        <v>4065</v>
      </c>
      <c r="B4790" t="s">
        <v>8934</v>
      </c>
      <c r="C4790" t="s">
        <v>8934</v>
      </c>
      <c r="G4790" s="1">
        <v>163725.3079865803</v>
      </c>
      <c r="H4790" s="1">
        <v>0</v>
      </c>
      <c r="K4790" s="4">
        <v>114963865.7</v>
      </c>
      <c r="L4790" s="5">
        <v>4675001</v>
      </c>
      <c r="M4790" s="6">
        <v>24.59119596</v>
      </c>
      <c r="AB4790" s="8" t="s">
        <v>7330</v>
      </c>
      <c r="AG4790" s="16">
        <v>0</v>
      </c>
    </row>
    <row r="4791" spans="1:33" x14ac:dyDescent="0.25">
      <c r="A4791" t="s">
        <v>4065</v>
      </c>
      <c r="B4791" t="s">
        <v>8935</v>
      </c>
      <c r="C4791" t="s">
        <v>8935</v>
      </c>
      <c r="G4791" s="1">
        <v>217717.93445386909</v>
      </c>
      <c r="H4791" s="1">
        <v>0</v>
      </c>
      <c r="K4791" s="4">
        <v>114963865.7</v>
      </c>
      <c r="L4791" s="5">
        <v>4675001</v>
      </c>
      <c r="M4791" s="6">
        <v>24.59119596</v>
      </c>
      <c r="AB4791" s="8" t="s">
        <v>7330</v>
      </c>
      <c r="AG4791" s="16">
        <v>0</v>
      </c>
    </row>
    <row r="4792" spans="1:33" x14ac:dyDescent="0.25">
      <c r="A4792" t="s">
        <v>4065</v>
      </c>
      <c r="B4792" t="s">
        <v>8936</v>
      </c>
      <c r="C4792" t="s">
        <v>8936</v>
      </c>
      <c r="G4792" s="1">
        <v>-217717.93445386909</v>
      </c>
      <c r="H4792" s="1">
        <v>0</v>
      </c>
      <c r="K4792" s="4">
        <v>114963865.7</v>
      </c>
      <c r="L4792" s="5">
        <v>4675001</v>
      </c>
      <c r="M4792" s="6">
        <v>24.59119596</v>
      </c>
      <c r="AB4792" s="8" t="s">
        <v>7330</v>
      </c>
      <c r="AG4792" s="16">
        <v>0</v>
      </c>
    </row>
    <row r="4793" spans="1:33" x14ac:dyDescent="0.25">
      <c r="A4793" t="s">
        <v>4065</v>
      </c>
      <c r="B4793" t="s">
        <v>8937</v>
      </c>
      <c r="C4793" t="s">
        <v>8937</v>
      </c>
      <c r="G4793" s="1">
        <v>-163725.3079865803</v>
      </c>
      <c r="H4793" s="1">
        <v>0</v>
      </c>
      <c r="K4793" s="4">
        <v>114963865.7</v>
      </c>
      <c r="L4793" s="5">
        <v>4675001</v>
      </c>
      <c r="M4793" s="6">
        <v>24.59119596</v>
      </c>
      <c r="AB4793" s="8" t="s">
        <v>7330</v>
      </c>
      <c r="AG4793" s="16">
        <v>0</v>
      </c>
    </row>
    <row r="4794" spans="1:33" x14ac:dyDescent="0.25">
      <c r="A4794" t="s">
        <v>4065</v>
      </c>
      <c r="B4794" t="s">
        <v>8938</v>
      </c>
      <c r="C4794" t="s">
        <v>8938</v>
      </c>
      <c r="G4794" s="1">
        <v>153243.38811499631</v>
      </c>
      <c r="H4794" s="1">
        <v>5.6289746618528999E-3</v>
      </c>
      <c r="K4794" s="4">
        <v>114963865.7</v>
      </c>
      <c r="L4794" s="5">
        <v>4675001</v>
      </c>
      <c r="M4794" s="6">
        <v>24.59119596</v>
      </c>
      <c r="AB4794" s="8" t="s">
        <v>7330</v>
      </c>
      <c r="AG4794" s="16">
        <v>0</v>
      </c>
    </row>
    <row r="4795" spans="1:33" x14ac:dyDescent="0.25">
      <c r="A4795" t="s">
        <v>4065</v>
      </c>
      <c r="B4795" t="s">
        <v>8939</v>
      </c>
      <c r="C4795" t="s">
        <v>8939</v>
      </c>
      <c r="G4795" s="1">
        <v>170768.05505941791</v>
      </c>
      <c r="H4795" s="1">
        <v>-3.559092147814E-3</v>
      </c>
      <c r="K4795" s="4">
        <v>114963865.7</v>
      </c>
      <c r="L4795" s="5">
        <v>4675001</v>
      </c>
      <c r="M4795" s="6">
        <v>24.59119596</v>
      </c>
      <c r="AB4795" s="8" t="s">
        <v>7330</v>
      </c>
      <c r="AG4795" s="16">
        <v>0</v>
      </c>
    </row>
    <row r="4796" spans="1:33" x14ac:dyDescent="0.25">
      <c r="A4796" t="s">
        <v>4065</v>
      </c>
      <c r="B4796" t="s">
        <v>8940</v>
      </c>
      <c r="C4796" t="s">
        <v>8940</v>
      </c>
      <c r="G4796" s="1">
        <v>-170768.05505941791</v>
      </c>
      <c r="H4796" s="1">
        <v>-3.4978499105555297E-2</v>
      </c>
      <c r="K4796" s="4">
        <v>114963865.7</v>
      </c>
      <c r="L4796" s="5">
        <v>4675001</v>
      </c>
      <c r="M4796" s="6">
        <v>24.59119596</v>
      </c>
      <c r="AB4796" s="8" t="s">
        <v>7330</v>
      </c>
      <c r="AG4796" s="16">
        <v>0</v>
      </c>
    </row>
    <row r="4797" spans="1:33" x14ac:dyDescent="0.25">
      <c r="A4797" t="s">
        <v>4065</v>
      </c>
      <c r="B4797" t="s">
        <v>8941</v>
      </c>
      <c r="C4797" t="s">
        <v>8941</v>
      </c>
      <c r="G4797" s="1">
        <v>-153243.38811499631</v>
      </c>
      <c r="H4797" s="1">
        <v>-3.7164985043617399E-2</v>
      </c>
      <c r="K4797" s="4">
        <v>114963865.7</v>
      </c>
      <c r="L4797" s="5">
        <v>4675001</v>
      </c>
      <c r="M4797" s="6">
        <v>24.59119596</v>
      </c>
      <c r="AB4797" s="8" t="s">
        <v>7330</v>
      </c>
      <c r="AG4797" s="16">
        <v>0</v>
      </c>
    </row>
    <row r="4798" spans="1:33" x14ac:dyDescent="0.25">
      <c r="A4798" t="s">
        <v>4065</v>
      </c>
      <c r="B4798" t="s">
        <v>8942</v>
      </c>
      <c r="C4798" t="s">
        <v>8942</v>
      </c>
      <c r="G4798" s="1">
        <v>170768.05505941791</v>
      </c>
      <c r="H4798" s="1">
        <v>-8.7805666171055004E-3</v>
      </c>
      <c r="K4798" s="4">
        <v>114963865.7</v>
      </c>
      <c r="L4798" s="5">
        <v>4675001</v>
      </c>
      <c r="M4798" s="6">
        <v>24.59119596</v>
      </c>
      <c r="AB4798" s="8" t="s">
        <v>7330</v>
      </c>
      <c r="AG4798" s="16">
        <v>0</v>
      </c>
    </row>
    <row r="4799" spans="1:33" x14ac:dyDescent="0.25">
      <c r="A4799" t="s">
        <v>4065</v>
      </c>
      <c r="B4799" t="s">
        <v>8943</v>
      </c>
      <c r="C4799" t="s">
        <v>8943</v>
      </c>
      <c r="G4799" s="1">
        <v>153243.38811499631</v>
      </c>
      <c r="H4799" s="1">
        <v>-1.29240003764103E-2</v>
      </c>
      <c r="K4799" s="4">
        <v>114963865.7</v>
      </c>
      <c r="L4799" s="5">
        <v>4675001</v>
      </c>
      <c r="M4799" s="6">
        <v>24.59119596</v>
      </c>
      <c r="AB4799" s="8" t="s">
        <v>7330</v>
      </c>
      <c r="AG4799" s="16">
        <v>0</v>
      </c>
    </row>
    <row r="4800" spans="1:33" x14ac:dyDescent="0.25">
      <c r="A4800" t="s">
        <v>4065</v>
      </c>
      <c r="B4800" t="s">
        <v>8944</v>
      </c>
      <c r="C4800" t="s">
        <v>8944</v>
      </c>
      <c r="G4800" s="1">
        <v>237414.29185486221</v>
      </c>
      <c r="H4800" s="1">
        <v>-2.4937487616949399E-2</v>
      </c>
      <c r="K4800" s="4">
        <v>114963865.7</v>
      </c>
      <c r="L4800" s="5">
        <v>4675001</v>
      </c>
      <c r="M4800" s="6">
        <v>24.59119596</v>
      </c>
      <c r="AB4800" s="8" t="s">
        <v>7330</v>
      </c>
      <c r="AG4800" s="16">
        <v>0</v>
      </c>
    </row>
    <row r="4801" spans="1:33" x14ac:dyDescent="0.25">
      <c r="A4801" t="s">
        <v>4065</v>
      </c>
      <c r="B4801" t="s">
        <v>8945</v>
      </c>
      <c r="C4801" t="s">
        <v>8945</v>
      </c>
      <c r="G4801" s="1">
        <v>289054.91657003999</v>
      </c>
      <c r="H4801" s="1">
        <v>-3.5535176888578802E-2</v>
      </c>
      <c r="K4801" s="4">
        <v>114963865.7</v>
      </c>
      <c r="L4801" s="5">
        <v>4675001</v>
      </c>
      <c r="M4801" s="6">
        <v>24.59119596</v>
      </c>
      <c r="AB4801" s="8" t="s">
        <v>7330</v>
      </c>
      <c r="AG4801" s="16">
        <v>0</v>
      </c>
    </row>
    <row r="4802" spans="1:33" x14ac:dyDescent="0.25">
      <c r="A4802" t="s">
        <v>4065</v>
      </c>
      <c r="B4802" t="s">
        <v>8946</v>
      </c>
      <c r="C4802" t="s">
        <v>8946</v>
      </c>
      <c r="G4802" s="1">
        <v>159615.271102959</v>
      </c>
      <c r="H4802" s="1">
        <v>1.9540044365083001E-3</v>
      </c>
      <c r="K4802" s="4">
        <v>114963865.7</v>
      </c>
      <c r="L4802" s="5">
        <v>4675001</v>
      </c>
      <c r="M4802" s="6">
        <v>24.59119596</v>
      </c>
      <c r="AB4802" s="8" t="s">
        <v>7330</v>
      </c>
      <c r="AG4802" s="16">
        <v>0</v>
      </c>
    </row>
    <row r="4803" spans="1:33" x14ac:dyDescent="0.25">
      <c r="A4803" t="s">
        <v>4065</v>
      </c>
      <c r="B4803" t="s">
        <v>8947</v>
      </c>
      <c r="C4803" t="s">
        <v>8947</v>
      </c>
      <c r="G4803" s="1">
        <v>289054.91657003999</v>
      </c>
      <c r="H4803" s="1">
        <v>-4.0771279676639002E-3</v>
      </c>
      <c r="K4803" s="4">
        <v>114963865.7</v>
      </c>
      <c r="L4803" s="5">
        <v>4675001</v>
      </c>
      <c r="M4803" s="6">
        <v>24.59119596</v>
      </c>
      <c r="AB4803" s="8" t="s">
        <v>7330</v>
      </c>
      <c r="AG4803" s="16">
        <v>0</v>
      </c>
    </row>
    <row r="4804" spans="1:33" x14ac:dyDescent="0.25">
      <c r="A4804" t="s">
        <v>4065</v>
      </c>
      <c r="B4804" t="s">
        <v>8948</v>
      </c>
      <c r="C4804" t="s">
        <v>8948</v>
      </c>
      <c r="G4804" s="1">
        <v>-289054.91657003999</v>
      </c>
      <c r="H4804" s="1">
        <v>-4.5840090987359902E-2</v>
      </c>
      <c r="K4804" s="4">
        <v>114963865.7</v>
      </c>
      <c r="L4804" s="5">
        <v>4675001</v>
      </c>
      <c r="M4804" s="6">
        <v>24.59119596</v>
      </c>
      <c r="AB4804" s="8" t="s">
        <v>7330</v>
      </c>
      <c r="AG4804" s="16">
        <v>0</v>
      </c>
    </row>
    <row r="4805" spans="1:33" x14ac:dyDescent="0.25">
      <c r="A4805" t="s">
        <v>4065</v>
      </c>
      <c r="B4805" t="s">
        <v>8949</v>
      </c>
      <c r="C4805" t="s">
        <v>8949</v>
      </c>
      <c r="G4805" s="1">
        <v>-237414.29185486221</v>
      </c>
      <c r="H4805" s="1">
        <v>-4.6440726880710499E-2</v>
      </c>
      <c r="K4805" s="4">
        <v>114963865.7</v>
      </c>
      <c r="L4805" s="5">
        <v>4675001</v>
      </c>
      <c r="M4805" s="6">
        <v>24.59119596</v>
      </c>
      <c r="AB4805" s="8" t="s">
        <v>7330</v>
      </c>
      <c r="AG4805" s="16">
        <v>0</v>
      </c>
    </row>
    <row r="4806" spans="1:33" x14ac:dyDescent="0.25">
      <c r="A4806" t="s">
        <v>4065</v>
      </c>
      <c r="B4806" t="s">
        <v>8950</v>
      </c>
      <c r="C4806" t="s">
        <v>8950</v>
      </c>
      <c r="G4806" s="1">
        <v>237414.29185486221</v>
      </c>
      <c r="H4806" s="1">
        <v>-7.0039795924664002E-3</v>
      </c>
      <c r="K4806" s="4">
        <v>114963865.7</v>
      </c>
      <c r="L4806" s="5">
        <v>4675001</v>
      </c>
      <c r="M4806" s="6">
        <v>24.59119596</v>
      </c>
      <c r="AB4806" s="8" t="s">
        <v>7330</v>
      </c>
      <c r="AG4806" s="16">
        <v>0</v>
      </c>
    </row>
    <row r="4807" spans="1:33" x14ac:dyDescent="0.25">
      <c r="A4807" t="s">
        <v>4065</v>
      </c>
      <c r="B4807" t="s">
        <v>8951</v>
      </c>
      <c r="C4807" t="s">
        <v>8951</v>
      </c>
      <c r="G4807" s="1">
        <v>239763.64197027421</v>
      </c>
      <c r="H4807" s="1">
        <v>-2.8320293460645001E-2</v>
      </c>
      <c r="K4807" s="4">
        <v>114963865.7</v>
      </c>
      <c r="L4807" s="5">
        <v>4675001</v>
      </c>
      <c r="M4807" s="6">
        <v>24.59119596</v>
      </c>
      <c r="AB4807" s="8" t="s">
        <v>7330</v>
      </c>
      <c r="AG4807" s="16">
        <v>0</v>
      </c>
    </row>
    <row r="4808" spans="1:33" x14ac:dyDescent="0.25">
      <c r="A4808" t="s">
        <v>4065</v>
      </c>
      <c r="B4808" t="s">
        <v>8952</v>
      </c>
      <c r="C4808" t="s">
        <v>8952</v>
      </c>
      <c r="G4808" s="1">
        <v>155499.93094593941</v>
      </c>
      <c r="H4808" s="1">
        <v>9.949967400321E-4</v>
      </c>
      <c r="K4808" s="4">
        <v>114963865.7</v>
      </c>
      <c r="L4808" s="5">
        <v>4675001</v>
      </c>
      <c r="M4808" s="6">
        <v>24.59119596</v>
      </c>
      <c r="AB4808" s="8" t="s">
        <v>7330</v>
      </c>
      <c r="AG4808" s="16">
        <v>0</v>
      </c>
    </row>
    <row r="4809" spans="1:33" x14ac:dyDescent="0.25">
      <c r="A4809" t="s">
        <v>4065</v>
      </c>
      <c r="B4809" t="s">
        <v>8953</v>
      </c>
      <c r="C4809" t="s">
        <v>8953</v>
      </c>
      <c r="G4809" s="1">
        <v>-239763.64197027421</v>
      </c>
      <c r="H4809" s="1">
        <v>-5.1202650517670097E-2</v>
      </c>
      <c r="K4809" s="4">
        <v>114963865.7</v>
      </c>
      <c r="L4809" s="5">
        <v>4675001</v>
      </c>
      <c r="M4809" s="6">
        <v>24.59119596</v>
      </c>
      <c r="AB4809" s="8" t="s">
        <v>7330</v>
      </c>
      <c r="AG4809" s="16">
        <v>0</v>
      </c>
    </row>
    <row r="4810" spans="1:33" x14ac:dyDescent="0.25">
      <c r="A4810" t="s">
        <v>4065</v>
      </c>
      <c r="B4810" t="s">
        <v>8954</v>
      </c>
      <c r="C4810" t="s">
        <v>8954</v>
      </c>
      <c r="G4810" s="1">
        <v>-159615.271102959</v>
      </c>
      <c r="H4810" s="1">
        <v>-5.7159260193739597E-2</v>
      </c>
      <c r="K4810" s="4">
        <v>114963865.7</v>
      </c>
      <c r="L4810" s="5">
        <v>4675001</v>
      </c>
      <c r="M4810" s="6">
        <v>24.59119596</v>
      </c>
      <c r="AB4810" s="8" t="s">
        <v>7330</v>
      </c>
      <c r="AG4810" s="16">
        <v>0</v>
      </c>
    </row>
    <row r="4811" spans="1:33" x14ac:dyDescent="0.25">
      <c r="A4811" t="s">
        <v>4065</v>
      </c>
      <c r="B4811" t="s">
        <v>8955</v>
      </c>
      <c r="C4811" t="s">
        <v>8955</v>
      </c>
      <c r="G4811" s="1">
        <v>239763.64197027421</v>
      </c>
      <c r="H4811" s="1">
        <v>-6.8617839658011003E-3</v>
      </c>
      <c r="K4811" s="4">
        <v>114963865.7</v>
      </c>
      <c r="L4811" s="5">
        <v>4675001</v>
      </c>
      <c r="M4811" s="6">
        <v>24.59119596</v>
      </c>
      <c r="AB4811" s="8" t="s">
        <v>7330</v>
      </c>
      <c r="AG4811" s="16">
        <v>0</v>
      </c>
    </row>
    <row r="4812" spans="1:33" x14ac:dyDescent="0.25">
      <c r="A4812" t="s">
        <v>4065</v>
      </c>
      <c r="B4812" t="s">
        <v>8956</v>
      </c>
      <c r="C4812" t="s">
        <v>8956</v>
      </c>
      <c r="G4812" s="1">
        <v>159615.271102959</v>
      </c>
      <c r="H4812" s="1">
        <v>-2.1256842899000698E-2</v>
      </c>
      <c r="K4812" s="4">
        <v>114963865.7</v>
      </c>
      <c r="L4812" s="5">
        <v>4675001</v>
      </c>
      <c r="M4812" s="6">
        <v>24.59119596</v>
      </c>
      <c r="AB4812" s="8" t="s">
        <v>7330</v>
      </c>
      <c r="AG4812" s="16">
        <v>0</v>
      </c>
    </row>
    <row r="4813" spans="1:33" x14ac:dyDescent="0.25">
      <c r="A4813" t="s">
        <v>4065</v>
      </c>
      <c r="B4813" t="s">
        <v>8957</v>
      </c>
      <c r="C4813" t="s">
        <v>8957</v>
      </c>
      <c r="G4813" s="1">
        <v>205822.69222165921</v>
      </c>
      <c r="H4813" s="1">
        <v>-1.9793555363207399E-2</v>
      </c>
      <c r="K4813" s="4">
        <v>114963865.7</v>
      </c>
      <c r="L4813" s="5">
        <v>4675001</v>
      </c>
      <c r="M4813" s="6">
        <v>24.59119596</v>
      </c>
      <c r="AB4813" s="8" t="s">
        <v>7330</v>
      </c>
      <c r="AG4813" s="16">
        <v>0</v>
      </c>
    </row>
    <row r="4814" spans="1:33" x14ac:dyDescent="0.25">
      <c r="A4814" t="s">
        <v>4065</v>
      </c>
      <c r="B4814" t="s">
        <v>8958</v>
      </c>
      <c r="C4814" t="s">
        <v>8958</v>
      </c>
      <c r="G4814" s="1">
        <v>161155.87202514219</v>
      </c>
      <c r="H4814" s="1">
        <v>-3.3026732623931999E-3</v>
      </c>
      <c r="K4814" s="4">
        <v>114963865.7</v>
      </c>
      <c r="L4814" s="5">
        <v>4675001</v>
      </c>
      <c r="M4814" s="6">
        <v>24.59119596</v>
      </c>
      <c r="AB4814" s="8" t="s">
        <v>7330</v>
      </c>
      <c r="AG4814" s="16">
        <v>0</v>
      </c>
    </row>
    <row r="4815" spans="1:33" x14ac:dyDescent="0.25">
      <c r="A4815" t="s">
        <v>4065</v>
      </c>
      <c r="B4815" t="s">
        <v>8959</v>
      </c>
      <c r="C4815" t="s">
        <v>8959</v>
      </c>
      <c r="G4815" s="1">
        <v>-205822.69222165921</v>
      </c>
      <c r="H4815" s="1">
        <v>-5.01108072190607E-2</v>
      </c>
      <c r="K4815" s="4">
        <v>114963865.7</v>
      </c>
      <c r="L4815" s="5">
        <v>4675001</v>
      </c>
      <c r="M4815" s="6">
        <v>24.59119596</v>
      </c>
      <c r="AB4815" s="8" t="s">
        <v>7330</v>
      </c>
      <c r="AG4815" s="16">
        <v>0</v>
      </c>
    </row>
    <row r="4816" spans="1:33" x14ac:dyDescent="0.25">
      <c r="A4816" t="s">
        <v>4065</v>
      </c>
      <c r="B4816" t="s">
        <v>8960</v>
      </c>
      <c r="C4816" t="s">
        <v>8960</v>
      </c>
      <c r="G4816" s="1">
        <v>-155499.93094593941</v>
      </c>
      <c r="H4816" s="1">
        <v>-5.36589394905942E-2</v>
      </c>
      <c r="K4816" s="4">
        <v>114963865.7</v>
      </c>
      <c r="L4816" s="5">
        <v>4675001</v>
      </c>
      <c r="M4816" s="6">
        <v>24.59119596</v>
      </c>
      <c r="AB4816" s="8" t="s">
        <v>7330</v>
      </c>
      <c r="AG4816" s="16">
        <v>0</v>
      </c>
    </row>
    <row r="4817" spans="1:33" x14ac:dyDescent="0.25">
      <c r="A4817" t="s">
        <v>4065</v>
      </c>
      <c r="B4817" t="s">
        <v>8961</v>
      </c>
      <c r="C4817" t="s">
        <v>8961</v>
      </c>
      <c r="G4817" s="1">
        <v>205822.69222165921</v>
      </c>
      <c r="H4817" s="1">
        <v>-1.2862018087194499E-2</v>
      </c>
      <c r="K4817" s="4">
        <v>114963865.7</v>
      </c>
      <c r="L4817" s="5">
        <v>4675001</v>
      </c>
      <c r="M4817" s="6">
        <v>24.59119596</v>
      </c>
      <c r="AB4817" s="8" t="s">
        <v>7330</v>
      </c>
      <c r="AG4817" s="16">
        <v>0</v>
      </c>
    </row>
    <row r="4818" spans="1:33" x14ac:dyDescent="0.25">
      <c r="A4818" t="s">
        <v>4065</v>
      </c>
      <c r="B4818" t="s">
        <v>8962</v>
      </c>
      <c r="C4818" t="s">
        <v>8962</v>
      </c>
      <c r="G4818" s="1">
        <v>155499.93094593941</v>
      </c>
      <c r="H4818" s="1">
        <v>-2.50103810069786E-2</v>
      </c>
      <c r="K4818" s="4">
        <v>114963865.7</v>
      </c>
      <c r="L4818" s="5">
        <v>4675001</v>
      </c>
      <c r="M4818" s="6">
        <v>24.59119596</v>
      </c>
      <c r="AB4818" s="8" t="s">
        <v>7330</v>
      </c>
      <c r="AG4818" s="16">
        <v>0</v>
      </c>
    </row>
    <row r="4819" spans="1:33" x14ac:dyDescent="0.25">
      <c r="A4819" t="s">
        <v>4065</v>
      </c>
      <c r="B4819" t="s">
        <v>8963</v>
      </c>
      <c r="C4819" t="s">
        <v>8963</v>
      </c>
      <c r="G4819" s="1">
        <v>212632.0952649751</v>
      </c>
      <c r="H4819" s="1">
        <v>-2.48923980684666E-2</v>
      </c>
      <c r="K4819" s="4">
        <v>114963865.7</v>
      </c>
      <c r="L4819" s="5">
        <v>4675001</v>
      </c>
      <c r="M4819" s="6">
        <v>24.59119596</v>
      </c>
      <c r="AB4819" s="8" t="s">
        <v>7330</v>
      </c>
      <c r="AG4819" s="16">
        <v>0</v>
      </c>
    </row>
    <row r="4820" spans="1:33" x14ac:dyDescent="0.25">
      <c r="A4820" t="s">
        <v>4065</v>
      </c>
      <c r="B4820" t="s">
        <v>8964</v>
      </c>
      <c r="C4820" t="s">
        <v>8964</v>
      </c>
      <c r="G4820" s="1">
        <v>166435.28069307131</v>
      </c>
      <c r="H4820" s="1">
        <v>-9.0003804774542E-3</v>
      </c>
      <c r="K4820" s="4">
        <v>114963865.7</v>
      </c>
      <c r="L4820" s="5">
        <v>4675001</v>
      </c>
      <c r="M4820" s="6">
        <v>24.59119596</v>
      </c>
      <c r="AB4820" s="8" t="s">
        <v>7330</v>
      </c>
      <c r="AG4820" s="16">
        <v>0</v>
      </c>
    </row>
    <row r="4821" spans="1:33" x14ac:dyDescent="0.25">
      <c r="A4821" t="s">
        <v>4065</v>
      </c>
      <c r="B4821" t="s">
        <v>8965</v>
      </c>
      <c r="C4821" t="s">
        <v>8965</v>
      </c>
      <c r="G4821" s="1">
        <v>-212632.0952649751</v>
      </c>
      <c r="H4821" s="1">
        <v>-5.4952545490172103E-2</v>
      </c>
      <c r="K4821" s="4">
        <v>114963865.7</v>
      </c>
      <c r="L4821" s="5">
        <v>4675001</v>
      </c>
      <c r="M4821" s="6">
        <v>24.59119596</v>
      </c>
      <c r="AB4821" s="8" t="s">
        <v>7330</v>
      </c>
      <c r="AG4821" s="16">
        <v>0</v>
      </c>
    </row>
    <row r="4822" spans="1:33" x14ac:dyDescent="0.25">
      <c r="A4822" t="s">
        <v>4065</v>
      </c>
      <c r="B4822" t="s">
        <v>8966</v>
      </c>
      <c r="C4822" t="s">
        <v>8966</v>
      </c>
      <c r="G4822" s="1">
        <v>-161155.87202514219</v>
      </c>
      <c r="H4822" s="1">
        <v>-5.9506050896855803E-2</v>
      </c>
      <c r="K4822" s="4">
        <v>114963865.7</v>
      </c>
      <c r="L4822" s="5">
        <v>4675001</v>
      </c>
      <c r="M4822" s="6">
        <v>24.59119596</v>
      </c>
      <c r="AB4822" s="8" t="s">
        <v>7330</v>
      </c>
      <c r="AG4822" s="16">
        <v>0</v>
      </c>
    </row>
    <row r="4823" spans="1:33" x14ac:dyDescent="0.25">
      <c r="A4823" t="s">
        <v>4065</v>
      </c>
      <c r="B4823" t="s">
        <v>8967</v>
      </c>
      <c r="C4823" t="s">
        <v>8967</v>
      </c>
      <c r="G4823" s="1">
        <v>212632.0952649751</v>
      </c>
      <c r="H4823" s="1">
        <v>-1.3425997779341701E-2</v>
      </c>
      <c r="K4823" s="4">
        <v>114963865.7</v>
      </c>
      <c r="L4823" s="5">
        <v>4675001</v>
      </c>
      <c r="M4823" s="6">
        <v>24.59119596</v>
      </c>
      <c r="AB4823" s="8" t="s">
        <v>7330</v>
      </c>
      <c r="AG4823" s="16">
        <v>0</v>
      </c>
    </row>
    <row r="4824" spans="1:33" x14ac:dyDescent="0.25">
      <c r="A4824" t="s">
        <v>4065</v>
      </c>
      <c r="B4824" t="s">
        <v>8968</v>
      </c>
      <c r="C4824" t="s">
        <v>8968</v>
      </c>
      <c r="G4824" s="1">
        <v>161155.87202514219</v>
      </c>
      <c r="H4824" s="1">
        <v>-2.59089120565291E-2</v>
      </c>
      <c r="K4824" s="4">
        <v>114963865.7</v>
      </c>
      <c r="L4824" s="5">
        <v>4675001</v>
      </c>
      <c r="M4824" s="6">
        <v>24.59119596</v>
      </c>
      <c r="AB4824" s="8" t="s">
        <v>7330</v>
      </c>
      <c r="AG4824" s="16">
        <v>0</v>
      </c>
    </row>
    <row r="4825" spans="1:33" x14ac:dyDescent="0.25">
      <c r="A4825" t="s">
        <v>4065</v>
      </c>
      <c r="B4825" t="s">
        <v>8969</v>
      </c>
      <c r="C4825" t="s">
        <v>8969</v>
      </c>
      <c r="G4825" s="1">
        <v>149743.22767217041</v>
      </c>
      <c r="H4825" s="1">
        <v>3.42496610185E-3</v>
      </c>
      <c r="K4825" s="4">
        <v>114963865.7</v>
      </c>
      <c r="L4825" s="5">
        <v>4675001</v>
      </c>
      <c r="M4825" s="6">
        <v>24.59119596</v>
      </c>
      <c r="AB4825" s="8" t="s">
        <v>7330</v>
      </c>
      <c r="AG4825" s="16">
        <v>0</v>
      </c>
    </row>
    <row r="4826" spans="1:33" x14ac:dyDescent="0.25">
      <c r="A4826" t="s">
        <v>4065</v>
      </c>
      <c r="B4826" t="s">
        <v>8970</v>
      </c>
      <c r="C4826" t="s">
        <v>8970</v>
      </c>
      <c r="G4826" s="1">
        <v>219308.91647333541</v>
      </c>
      <c r="H4826" s="1">
        <v>-2.9040678767310701E-2</v>
      </c>
      <c r="K4826" s="4">
        <v>114963865.7</v>
      </c>
      <c r="L4826" s="5">
        <v>4675001</v>
      </c>
      <c r="M4826" s="6">
        <v>24.59119596</v>
      </c>
      <c r="AB4826" s="8" t="s">
        <v>7330</v>
      </c>
      <c r="AG4826" s="16">
        <v>0</v>
      </c>
    </row>
    <row r="4827" spans="1:33" x14ac:dyDescent="0.25">
      <c r="A4827" t="s">
        <v>4065</v>
      </c>
      <c r="B4827" t="s">
        <v>8971</v>
      </c>
      <c r="C4827" t="s">
        <v>8971</v>
      </c>
      <c r="G4827" s="1">
        <v>165623.8798631434</v>
      </c>
      <c r="H4827" s="1">
        <v>-5.6675151508061E-3</v>
      </c>
      <c r="K4827" s="4">
        <v>114963865.7</v>
      </c>
      <c r="L4827" s="5">
        <v>4675001</v>
      </c>
      <c r="M4827" s="6">
        <v>24.59119596</v>
      </c>
      <c r="AB4827" s="8" t="s">
        <v>7330</v>
      </c>
      <c r="AG4827" s="16">
        <v>0</v>
      </c>
    </row>
    <row r="4828" spans="1:33" x14ac:dyDescent="0.25">
      <c r="A4828" t="s">
        <v>4065</v>
      </c>
      <c r="B4828" t="s">
        <v>8972</v>
      </c>
      <c r="C4828" t="s">
        <v>8972</v>
      </c>
      <c r="G4828" s="1">
        <v>-219308.91647333541</v>
      </c>
      <c r="H4828" s="1">
        <v>-6.0317989525251699E-2</v>
      </c>
      <c r="K4828" s="4">
        <v>114963865.7</v>
      </c>
      <c r="L4828" s="5">
        <v>4675001</v>
      </c>
      <c r="M4828" s="6">
        <v>24.59119596</v>
      </c>
      <c r="AB4828" s="8" t="s">
        <v>7330</v>
      </c>
      <c r="AG4828" s="16">
        <v>0</v>
      </c>
    </row>
    <row r="4829" spans="1:33" x14ac:dyDescent="0.25">
      <c r="A4829" t="s">
        <v>4065</v>
      </c>
      <c r="B4829" t="s">
        <v>8973</v>
      </c>
      <c r="C4829" t="s">
        <v>8973</v>
      </c>
      <c r="G4829" s="1">
        <v>-166435.28069307131</v>
      </c>
      <c r="H4829" s="1">
        <v>-6.4724030599335597E-2</v>
      </c>
      <c r="K4829" s="4">
        <v>114963865.7</v>
      </c>
      <c r="L4829" s="5">
        <v>4675001</v>
      </c>
      <c r="M4829" s="6">
        <v>24.59119596</v>
      </c>
      <c r="AB4829" s="8" t="s">
        <v>7330</v>
      </c>
      <c r="AG4829" s="16">
        <v>0</v>
      </c>
    </row>
    <row r="4830" spans="1:33" x14ac:dyDescent="0.25">
      <c r="A4830" t="s">
        <v>4065</v>
      </c>
      <c r="B4830" t="s">
        <v>8974</v>
      </c>
      <c r="C4830" t="s">
        <v>8974</v>
      </c>
      <c r="G4830" s="1">
        <v>219308.91647333541</v>
      </c>
      <c r="H4830" s="1">
        <v>-1.60990360295355E-2</v>
      </c>
      <c r="K4830" s="4">
        <v>114963865.7</v>
      </c>
      <c r="L4830" s="5">
        <v>4675001</v>
      </c>
      <c r="M4830" s="6">
        <v>24.59119596</v>
      </c>
      <c r="AB4830" s="8" t="s">
        <v>7330</v>
      </c>
      <c r="AG4830" s="16">
        <v>0</v>
      </c>
    </row>
    <row r="4831" spans="1:33" x14ac:dyDescent="0.25">
      <c r="A4831" t="s">
        <v>4065</v>
      </c>
      <c r="B4831" t="s">
        <v>8975</v>
      </c>
      <c r="C4831" t="s">
        <v>8975</v>
      </c>
      <c r="G4831" s="1">
        <v>166435.28069307131</v>
      </c>
      <c r="H4831" s="1">
        <v>-2.9493253018655699E-2</v>
      </c>
      <c r="K4831" s="4">
        <v>114963865.7</v>
      </c>
      <c r="L4831" s="5">
        <v>4675001</v>
      </c>
      <c r="M4831" s="6">
        <v>24.59119596</v>
      </c>
      <c r="AB4831" s="8" t="s">
        <v>7330</v>
      </c>
      <c r="AG4831" s="16">
        <v>0</v>
      </c>
    </row>
    <row r="4832" spans="1:33" x14ac:dyDescent="0.25">
      <c r="A4832" t="s">
        <v>4065</v>
      </c>
      <c r="B4832" t="s">
        <v>8976</v>
      </c>
      <c r="C4832" t="s">
        <v>8976</v>
      </c>
      <c r="G4832" s="1">
        <v>146860.89858023729</v>
      </c>
      <c r="H4832" s="1">
        <v>5.1286480701678997E-3</v>
      </c>
      <c r="K4832" s="4">
        <v>114963865.7</v>
      </c>
      <c r="L4832" s="5">
        <v>4675001</v>
      </c>
      <c r="M4832" s="6">
        <v>24.59119596</v>
      </c>
      <c r="AB4832" s="8" t="s">
        <v>7330</v>
      </c>
      <c r="AG4832" s="16">
        <v>0</v>
      </c>
    </row>
    <row r="4833" spans="1:33" x14ac:dyDescent="0.25">
      <c r="A4833" t="s">
        <v>4065</v>
      </c>
      <c r="B4833" t="s">
        <v>8977</v>
      </c>
      <c r="C4833" t="s">
        <v>8977</v>
      </c>
      <c r="G4833" s="1">
        <v>162683.2147638298</v>
      </c>
      <c r="H4833" s="1">
        <v>-4.0788066655525999E-3</v>
      </c>
      <c r="K4833" s="4">
        <v>114963865.7</v>
      </c>
      <c r="L4833" s="5">
        <v>4675001</v>
      </c>
      <c r="M4833" s="6">
        <v>24.59119596</v>
      </c>
      <c r="AB4833" s="8" t="s">
        <v>7330</v>
      </c>
      <c r="AG4833" s="16">
        <v>0</v>
      </c>
    </row>
    <row r="4834" spans="1:33" x14ac:dyDescent="0.25">
      <c r="A4834" t="s">
        <v>4065</v>
      </c>
      <c r="B4834" t="s">
        <v>8978</v>
      </c>
      <c r="C4834" t="s">
        <v>8978</v>
      </c>
      <c r="G4834" s="1">
        <v>149743.22767217041</v>
      </c>
      <c r="H4834" s="1">
        <v>-3.62553868017957E-2</v>
      </c>
      <c r="K4834" s="4">
        <v>114963865.7</v>
      </c>
      <c r="L4834" s="5">
        <v>4675001</v>
      </c>
      <c r="M4834" s="6">
        <v>24.59119596</v>
      </c>
      <c r="AB4834" s="8" t="s">
        <v>7330</v>
      </c>
      <c r="AG4834" s="16">
        <v>0</v>
      </c>
    </row>
    <row r="4835" spans="1:33" x14ac:dyDescent="0.25">
      <c r="A4835" t="s">
        <v>4065</v>
      </c>
      <c r="B4835" t="s">
        <v>8979</v>
      </c>
      <c r="C4835" t="s">
        <v>8979</v>
      </c>
      <c r="G4835" s="1">
        <v>-165623.8798631434</v>
      </c>
      <c r="H4835" s="1">
        <v>-5.3489119158172699E-2</v>
      </c>
      <c r="K4835" s="4">
        <v>114963865.7</v>
      </c>
      <c r="L4835" s="5">
        <v>4675001</v>
      </c>
      <c r="M4835" s="6">
        <v>24.59119596</v>
      </c>
      <c r="AB4835" s="8" t="s">
        <v>7330</v>
      </c>
      <c r="AG4835" s="16">
        <v>0</v>
      </c>
    </row>
    <row r="4836" spans="1:33" x14ac:dyDescent="0.25">
      <c r="A4836" t="s">
        <v>4065</v>
      </c>
      <c r="B4836" t="s">
        <v>8980</v>
      </c>
      <c r="C4836" t="s">
        <v>8980</v>
      </c>
      <c r="G4836" s="1">
        <v>-149743.22767217041</v>
      </c>
      <c r="H4836" s="1">
        <v>-5.5972325414066E-2</v>
      </c>
      <c r="K4836" s="4">
        <v>114963865.7</v>
      </c>
      <c r="L4836" s="5">
        <v>4675001</v>
      </c>
      <c r="M4836" s="6">
        <v>24.59119596</v>
      </c>
      <c r="AB4836" s="8" t="s">
        <v>7330</v>
      </c>
      <c r="AG4836" s="16">
        <v>0</v>
      </c>
    </row>
    <row r="4837" spans="1:33" x14ac:dyDescent="0.25">
      <c r="A4837" t="s">
        <v>4065</v>
      </c>
      <c r="B4837" t="s">
        <v>8981</v>
      </c>
      <c r="C4837" t="s">
        <v>8981</v>
      </c>
      <c r="G4837" s="1">
        <v>165623.8798631434</v>
      </c>
      <c r="H4837" s="1">
        <v>-2.84890865313089E-2</v>
      </c>
      <c r="K4837" s="4">
        <v>114963865.7</v>
      </c>
      <c r="L4837" s="5">
        <v>4675001</v>
      </c>
      <c r="M4837" s="6">
        <v>24.59119596</v>
      </c>
      <c r="AB4837" s="8" t="s">
        <v>7330</v>
      </c>
      <c r="AG4837" s="16">
        <v>0</v>
      </c>
    </row>
    <row r="4838" spans="1:33" x14ac:dyDescent="0.25">
      <c r="A4838" t="s">
        <v>4065</v>
      </c>
      <c r="B4838" t="s">
        <v>8982</v>
      </c>
      <c r="C4838" t="s">
        <v>8982</v>
      </c>
      <c r="G4838" s="1">
        <v>144514.2001015245</v>
      </c>
      <c r="H4838" s="1">
        <v>6.6150369584703E-3</v>
      </c>
      <c r="K4838" s="4">
        <v>114963865.7</v>
      </c>
      <c r="L4838" s="5">
        <v>4675001</v>
      </c>
      <c r="M4838" s="6">
        <v>24.59119596</v>
      </c>
      <c r="AB4838" s="8" t="s">
        <v>7330</v>
      </c>
      <c r="AG4838" s="16">
        <v>0</v>
      </c>
    </row>
    <row r="4839" spans="1:33" x14ac:dyDescent="0.25">
      <c r="A4839" t="s">
        <v>4065</v>
      </c>
      <c r="B4839" t="s">
        <v>8983</v>
      </c>
      <c r="C4839" t="s">
        <v>8983</v>
      </c>
      <c r="G4839" s="1">
        <v>160299.3933713295</v>
      </c>
      <c r="H4839" s="1">
        <v>-1.8922681400593E-3</v>
      </c>
      <c r="K4839" s="4">
        <v>114963865.7</v>
      </c>
      <c r="L4839" s="5">
        <v>4675001</v>
      </c>
      <c r="M4839" s="6">
        <v>24.59119596</v>
      </c>
      <c r="AB4839" s="8" t="s">
        <v>7330</v>
      </c>
      <c r="AG4839" s="16">
        <v>0</v>
      </c>
    </row>
    <row r="4840" spans="1:33" x14ac:dyDescent="0.25">
      <c r="A4840" t="s">
        <v>4065</v>
      </c>
      <c r="B4840" t="s">
        <v>8984</v>
      </c>
      <c r="C4840" t="s">
        <v>8984</v>
      </c>
      <c r="G4840" s="1">
        <v>146860.89858023729</v>
      </c>
      <c r="H4840" s="1">
        <v>-3.2765389975520802E-2</v>
      </c>
      <c r="K4840" s="4">
        <v>114963865.7</v>
      </c>
      <c r="L4840" s="5">
        <v>4675001</v>
      </c>
      <c r="M4840" s="6">
        <v>24.59119596</v>
      </c>
      <c r="AB4840" s="8" t="s">
        <v>7330</v>
      </c>
      <c r="AG4840" s="16">
        <v>0</v>
      </c>
    </row>
    <row r="4841" spans="1:33" x14ac:dyDescent="0.25">
      <c r="A4841" t="s">
        <v>4065</v>
      </c>
      <c r="B4841" t="s">
        <v>8985</v>
      </c>
      <c r="C4841" t="s">
        <v>8985</v>
      </c>
      <c r="G4841" s="1">
        <v>-162683.2147638298</v>
      </c>
      <c r="H4841" s="1">
        <v>-4.8502276403588299E-2</v>
      </c>
      <c r="K4841" s="4">
        <v>114963865.7</v>
      </c>
      <c r="L4841" s="5">
        <v>4675001</v>
      </c>
      <c r="M4841" s="6">
        <v>24.59119596</v>
      </c>
      <c r="AB4841" s="8" t="s">
        <v>7330</v>
      </c>
      <c r="AG4841" s="16">
        <v>0</v>
      </c>
    </row>
    <row r="4842" spans="1:33" x14ac:dyDescent="0.25">
      <c r="A4842" t="s">
        <v>4065</v>
      </c>
      <c r="B4842" t="s">
        <v>8986</v>
      </c>
      <c r="C4842" t="s">
        <v>8986</v>
      </c>
      <c r="G4842" s="1">
        <v>-146860.89858023729</v>
      </c>
      <c r="H4842" s="1">
        <v>-5.0824947854057299E-2</v>
      </c>
      <c r="K4842" s="4">
        <v>114963865.7</v>
      </c>
      <c r="L4842" s="5">
        <v>4675001</v>
      </c>
      <c r="M4842" s="6">
        <v>24.59119596</v>
      </c>
      <c r="AB4842" s="8" t="s">
        <v>7330</v>
      </c>
      <c r="AG4842" s="16">
        <v>0</v>
      </c>
    </row>
    <row r="4843" spans="1:33" x14ac:dyDescent="0.25">
      <c r="A4843" t="s">
        <v>4065</v>
      </c>
      <c r="B4843" t="s">
        <v>8987</v>
      </c>
      <c r="C4843" t="s">
        <v>8987</v>
      </c>
      <c r="G4843" s="1">
        <v>162683.2147638298</v>
      </c>
      <c r="H4843" s="1">
        <v>-2.56059572651113E-2</v>
      </c>
      <c r="K4843" s="4">
        <v>114963865.7</v>
      </c>
      <c r="L4843" s="5">
        <v>4675001</v>
      </c>
      <c r="M4843" s="6">
        <v>24.59119596</v>
      </c>
      <c r="AB4843" s="8" t="s">
        <v>7330</v>
      </c>
      <c r="AG4843" s="16">
        <v>0</v>
      </c>
    </row>
    <row r="4844" spans="1:33" x14ac:dyDescent="0.25">
      <c r="A4844" t="s">
        <v>4065</v>
      </c>
      <c r="B4844" t="s">
        <v>8988</v>
      </c>
      <c r="C4844" t="s">
        <v>8988</v>
      </c>
      <c r="G4844" s="1">
        <v>149642.46547760419</v>
      </c>
      <c r="H4844" s="1">
        <v>5.3031713999263999E-3</v>
      </c>
      <c r="K4844" s="4">
        <v>114963865.7</v>
      </c>
      <c r="L4844" s="5">
        <v>4675001</v>
      </c>
      <c r="M4844" s="6">
        <v>24.59119596</v>
      </c>
      <c r="AB4844" s="8" t="s">
        <v>7330</v>
      </c>
      <c r="AG4844" s="16">
        <v>0</v>
      </c>
    </row>
    <row r="4845" spans="1:33" x14ac:dyDescent="0.25">
      <c r="A4845" t="s">
        <v>4065</v>
      </c>
      <c r="B4845" t="s">
        <v>8989</v>
      </c>
      <c r="C4845" t="s">
        <v>8989</v>
      </c>
      <c r="G4845" s="1">
        <v>165592.06022275411</v>
      </c>
      <c r="H4845" s="1">
        <v>-3.8581840993040001E-3</v>
      </c>
      <c r="K4845" s="4">
        <v>114963865.7</v>
      </c>
      <c r="L4845" s="5">
        <v>4675001</v>
      </c>
      <c r="M4845" s="6">
        <v>24.59119596</v>
      </c>
      <c r="AB4845" s="8" t="s">
        <v>7330</v>
      </c>
      <c r="AG4845" s="16">
        <v>0</v>
      </c>
    </row>
    <row r="4846" spans="1:33" x14ac:dyDescent="0.25">
      <c r="A4846" t="s">
        <v>4065</v>
      </c>
      <c r="B4846" t="s">
        <v>8990</v>
      </c>
      <c r="C4846" t="s">
        <v>8990</v>
      </c>
      <c r="G4846" s="1">
        <v>144514.2001015245</v>
      </c>
      <c r="H4846" s="1">
        <v>-2.09207396595366E-2</v>
      </c>
      <c r="K4846" s="4">
        <v>114963865.7</v>
      </c>
      <c r="L4846" s="5">
        <v>4675001</v>
      </c>
      <c r="M4846" s="6">
        <v>24.59119596</v>
      </c>
      <c r="AB4846" s="8" t="s">
        <v>7330</v>
      </c>
      <c r="AG4846" s="16">
        <v>0</v>
      </c>
    </row>
    <row r="4847" spans="1:33" x14ac:dyDescent="0.25">
      <c r="A4847" t="s">
        <v>4065</v>
      </c>
      <c r="B4847" t="s">
        <v>8991</v>
      </c>
      <c r="C4847" t="s">
        <v>8991</v>
      </c>
      <c r="G4847" s="1">
        <v>-160299.3933713295</v>
      </c>
      <c r="H4847" s="1">
        <v>-2.6453434004116899E-2</v>
      </c>
      <c r="K4847" s="4">
        <v>114963865.7</v>
      </c>
      <c r="L4847" s="5">
        <v>4675001</v>
      </c>
      <c r="M4847" s="6">
        <v>24.59119596</v>
      </c>
      <c r="AB4847" s="8" t="s">
        <v>7330</v>
      </c>
      <c r="AG4847" s="16">
        <v>0</v>
      </c>
    </row>
    <row r="4848" spans="1:33" x14ac:dyDescent="0.25">
      <c r="A4848" t="s">
        <v>4065</v>
      </c>
      <c r="B4848" t="s">
        <v>8992</v>
      </c>
      <c r="C4848" t="s">
        <v>8992</v>
      </c>
      <c r="G4848" s="1">
        <v>-144514.2001015245</v>
      </c>
      <c r="H4848" s="1">
        <v>-2.7856806609327801E-2</v>
      </c>
      <c r="K4848" s="4">
        <v>114963865.7</v>
      </c>
      <c r="L4848" s="5">
        <v>4675001</v>
      </c>
      <c r="M4848" s="6">
        <v>24.59119596</v>
      </c>
      <c r="AB4848" s="8" t="s">
        <v>7330</v>
      </c>
      <c r="AG4848" s="16">
        <v>0</v>
      </c>
    </row>
    <row r="4849" spans="1:33" x14ac:dyDescent="0.25">
      <c r="A4849" t="s">
        <v>4065</v>
      </c>
      <c r="B4849" t="s">
        <v>8993</v>
      </c>
      <c r="C4849" t="s">
        <v>8993</v>
      </c>
      <c r="G4849" s="1">
        <v>160299.3933713295</v>
      </c>
      <c r="H4849" s="1">
        <v>-1.66146695059857E-2</v>
      </c>
      <c r="K4849" s="4">
        <v>114963865.7</v>
      </c>
      <c r="L4849" s="5">
        <v>4675001</v>
      </c>
      <c r="M4849" s="6">
        <v>24.59119596</v>
      </c>
      <c r="AB4849" s="8" t="s">
        <v>7330</v>
      </c>
      <c r="AG4849" s="16">
        <v>0</v>
      </c>
    </row>
    <row r="4850" spans="1:33" x14ac:dyDescent="0.25">
      <c r="A4850" t="s">
        <v>4065</v>
      </c>
      <c r="B4850" t="s">
        <v>8994</v>
      </c>
      <c r="C4850" t="s">
        <v>8994</v>
      </c>
      <c r="G4850" s="1">
        <v>147059.77133267061</v>
      </c>
      <c r="H4850" s="1">
        <v>6.0353455288453999E-3</v>
      </c>
      <c r="K4850" s="4">
        <v>114963865.7</v>
      </c>
      <c r="L4850" s="5">
        <v>4675001</v>
      </c>
      <c r="M4850" s="6">
        <v>24.59119596</v>
      </c>
      <c r="AB4850" s="8" t="s">
        <v>7330</v>
      </c>
      <c r="AG4850" s="16">
        <v>0</v>
      </c>
    </row>
    <row r="4851" spans="1:33" x14ac:dyDescent="0.25">
      <c r="A4851" t="s">
        <v>4065</v>
      </c>
      <c r="B4851" t="s">
        <v>8995</v>
      </c>
      <c r="C4851" t="s">
        <v>8995</v>
      </c>
      <c r="G4851" s="1">
        <v>162680.56312713071</v>
      </c>
      <c r="H4851" s="1">
        <v>-1.6487944101702999E-3</v>
      </c>
      <c r="K4851" s="4">
        <v>114963865.7</v>
      </c>
      <c r="L4851" s="5">
        <v>4675001</v>
      </c>
      <c r="M4851" s="6">
        <v>24.59119596</v>
      </c>
      <c r="AB4851" s="8" t="s">
        <v>7330</v>
      </c>
      <c r="AG4851" s="16">
        <v>0</v>
      </c>
    </row>
    <row r="4852" spans="1:33" x14ac:dyDescent="0.25">
      <c r="A4852" t="s">
        <v>4065</v>
      </c>
      <c r="B4852" t="s">
        <v>8996</v>
      </c>
      <c r="C4852" t="s">
        <v>8996</v>
      </c>
      <c r="G4852" s="1">
        <v>149642.46547760419</v>
      </c>
      <c r="H4852" s="1">
        <v>-3.4020733437665499E-2</v>
      </c>
      <c r="K4852" s="4">
        <v>114963865.7</v>
      </c>
      <c r="L4852" s="5">
        <v>4675001</v>
      </c>
      <c r="M4852" s="6">
        <v>24.59119596</v>
      </c>
      <c r="AB4852" s="8" t="s">
        <v>7330</v>
      </c>
      <c r="AG4852" s="16">
        <v>0</v>
      </c>
    </row>
    <row r="4853" spans="1:33" x14ac:dyDescent="0.25">
      <c r="A4853" t="s">
        <v>4065</v>
      </c>
      <c r="B4853" t="s">
        <v>8997</v>
      </c>
      <c r="C4853" t="s">
        <v>8997</v>
      </c>
      <c r="G4853" s="1">
        <v>-165592.06022275411</v>
      </c>
      <c r="H4853" s="1">
        <v>-5.2152465476371299E-2</v>
      </c>
      <c r="K4853" s="4">
        <v>114963865.7</v>
      </c>
      <c r="L4853" s="5">
        <v>4675001</v>
      </c>
      <c r="M4853" s="6">
        <v>24.59119596</v>
      </c>
      <c r="AB4853" s="8" t="s">
        <v>7330</v>
      </c>
      <c r="AG4853" s="16">
        <v>0</v>
      </c>
    </row>
    <row r="4854" spans="1:33" x14ac:dyDescent="0.25">
      <c r="A4854" t="s">
        <v>4065</v>
      </c>
      <c r="B4854" t="s">
        <v>8998</v>
      </c>
      <c r="C4854" t="s">
        <v>8998</v>
      </c>
      <c r="G4854" s="1">
        <v>-149642.46547760419</v>
      </c>
      <c r="H4854" s="1">
        <v>-5.4510513902342399E-2</v>
      </c>
      <c r="K4854" s="4">
        <v>114963865.7</v>
      </c>
      <c r="L4854" s="5">
        <v>4675001</v>
      </c>
      <c r="M4854" s="6">
        <v>24.59119596</v>
      </c>
      <c r="AB4854" s="8" t="s">
        <v>7330</v>
      </c>
      <c r="AG4854" s="16">
        <v>0</v>
      </c>
    </row>
    <row r="4855" spans="1:33" x14ac:dyDescent="0.25">
      <c r="A4855" t="s">
        <v>4065</v>
      </c>
      <c r="B4855" t="s">
        <v>8999</v>
      </c>
      <c r="C4855" t="s">
        <v>8999</v>
      </c>
      <c r="G4855" s="1">
        <v>165592.06022275411</v>
      </c>
      <c r="H4855" s="1">
        <v>-2.6751310549995699E-2</v>
      </c>
      <c r="K4855" s="4">
        <v>114963865.7</v>
      </c>
      <c r="L4855" s="5">
        <v>4675001</v>
      </c>
      <c r="M4855" s="6">
        <v>24.59119596</v>
      </c>
      <c r="AB4855" s="8" t="s">
        <v>7330</v>
      </c>
      <c r="AG4855" s="16">
        <v>0</v>
      </c>
    </row>
    <row r="4856" spans="1:33" x14ac:dyDescent="0.25">
      <c r="A4856" t="s">
        <v>4065</v>
      </c>
      <c r="B4856" t="s">
        <v>9000</v>
      </c>
      <c r="C4856" t="s">
        <v>9000</v>
      </c>
      <c r="G4856" s="1">
        <v>145818.8053574868</v>
      </c>
      <c r="H4856" s="1">
        <v>5.2369744643444996E-3</v>
      </c>
      <c r="K4856" s="4">
        <v>114963865.7</v>
      </c>
      <c r="L4856" s="5">
        <v>4675001</v>
      </c>
      <c r="M4856" s="6">
        <v>24.59119596</v>
      </c>
      <c r="AB4856" s="8" t="s">
        <v>7330</v>
      </c>
      <c r="AG4856" s="16">
        <v>0</v>
      </c>
    </row>
    <row r="4857" spans="1:33" x14ac:dyDescent="0.25">
      <c r="A4857" t="s">
        <v>4065</v>
      </c>
      <c r="B4857" t="s">
        <v>9001</v>
      </c>
      <c r="C4857" t="s">
        <v>9001</v>
      </c>
      <c r="G4857" s="1">
        <v>161516.4946162212</v>
      </c>
      <c r="H4857" s="1">
        <v>-2.4255775003177E-3</v>
      </c>
      <c r="K4857" s="4">
        <v>114963865.7</v>
      </c>
      <c r="L4857" s="5">
        <v>4675001</v>
      </c>
      <c r="M4857" s="6">
        <v>24.59119596</v>
      </c>
      <c r="AB4857" s="8" t="s">
        <v>7330</v>
      </c>
      <c r="AG4857" s="16">
        <v>0</v>
      </c>
    </row>
    <row r="4858" spans="1:33" x14ac:dyDescent="0.25">
      <c r="A4858" t="s">
        <v>4065</v>
      </c>
      <c r="B4858" t="s">
        <v>9002</v>
      </c>
      <c r="C4858" t="s">
        <v>9002</v>
      </c>
      <c r="G4858" s="1">
        <v>147059.77133267061</v>
      </c>
      <c r="H4858" s="1">
        <v>-2.7770297022667902E-2</v>
      </c>
      <c r="K4858" s="4">
        <v>114963865.7</v>
      </c>
      <c r="L4858" s="5">
        <v>4675001</v>
      </c>
      <c r="M4858" s="6">
        <v>24.59119596</v>
      </c>
      <c r="AB4858" s="8" t="s">
        <v>7330</v>
      </c>
      <c r="AG4858" s="16">
        <v>0</v>
      </c>
    </row>
    <row r="4859" spans="1:33" x14ac:dyDescent="0.25">
      <c r="A4859" t="s">
        <v>4065</v>
      </c>
      <c r="B4859" t="s">
        <v>9003</v>
      </c>
      <c r="C4859" t="s">
        <v>9003</v>
      </c>
      <c r="G4859" s="1">
        <v>-162680.56312713071</v>
      </c>
      <c r="H4859" s="1">
        <v>-4.4320164563062397E-2</v>
      </c>
      <c r="K4859" s="4">
        <v>114963865.7</v>
      </c>
      <c r="L4859" s="5">
        <v>4675001</v>
      </c>
      <c r="M4859" s="6">
        <v>24.59119596</v>
      </c>
      <c r="AB4859" s="8" t="s">
        <v>7330</v>
      </c>
      <c r="AG4859" s="16">
        <v>0</v>
      </c>
    </row>
    <row r="4860" spans="1:33" x14ac:dyDescent="0.25">
      <c r="A4860" t="s">
        <v>4065</v>
      </c>
      <c r="B4860" t="s">
        <v>9004</v>
      </c>
      <c r="C4860" t="s">
        <v>9004</v>
      </c>
      <c r="G4860" s="1">
        <v>-147059.77133267061</v>
      </c>
      <c r="H4860" s="1">
        <v>-4.6503946315012298E-2</v>
      </c>
      <c r="K4860" s="4">
        <v>114963865.7</v>
      </c>
      <c r="L4860" s="5">
        <v>4675001</v>
      </c>
      <c r="M4860" s="6">
        <v>24.59119596</v>
      </c>
      <c r="AB4860" s="8" t="s">
        <v>7330</v>
      </c>
      <c r="AG4860" s="16">
        <v>0</v>
      </c>
    </row>
    <row r="4861" spans="1:33" x14ac:dyDescent="0.25">
      <c r="A4861" t="s">
        <v>4065</v>
      </c>
      <c r="B4861" t="s">
        <v>9005</v>
      </c>
      <c r="C4861" t="s">
        <v>9005</v>
      </c>
      <c r="G4861" s="1">
        <v>162680.56312713071</v>
      </c>
      <c r="H4861" s="1">
        <v>-2.1556970162285499E-2</v>
      </c>
      <c r="K4861" s="4">
        <v>114963865.7</v>
      </c>
      <c r="L4861" s="5">
        <v>4675001</v>
      </c>
      <c r="M4861" s="6">
        <v>24.59119596</v>
      </c>
      <c r="AB4861" s="8" t="s">
        <v>7330</v>
      </c>
      <c r="AG4861" s="16">
        <v>0</v>
      </c>
    </row>
    <row r="4862" spans="1:33" x14ac:dyDescent="0.25">
      <c r="A4862" t="s">
        <v>4065</v>
      </c>
      <c r="B4862" t="s">
        <v>9006</v>
      </c>
      <c r="C4862" t="s">
        <v>9006</v>
      </c>
      <c r="G4862" s="1">
        <v>150782.66925822169</v>
      </c>
      <c r="H4862" s="1">
        <v>4.4808796805294003E-3</v>
      </c>
      <c r="K4862" s="4">
        <v>114963865.7</v>
      </c>
      <c r="L4862" s="5">
        <v>4675001</v>
      </c>
      <c r="M4862" s="6">
        <v>24.59119596</v>
      </c>
      <c r="AB4862" s="8" t="s">
        <v>7330</v>
      </c>
      <c r="AG4862" s="16">
        <v>0</v>
      </c>
    </row>
    <row r="4863" spans="1:33" x14ac:dyDescent="0.25">
      <c r="A4863" t="s">
        <v>4065</v>
      </c>
      <c r="B4863" t="s">
        <v>9007</v>
      </c>
      <c r="C4863" t="s">
        <v>9007</v>
      </c>
      <c r="G4863" s="1">
        <v>166448.5388765668</v>
      </c>
      <c r="H4863" s="1">
        <v>-2.5938349064672998E-3</v>
      </c>
      <c r="K4863" s="4">
        <v>114963865.7</v>
      </c>
      <c r="L4863" s="5">
        <v>4675001</v>
      </c>
      <c r="M4863" s="6">
        <v>24.59119596</v>
      </c>
      <c r="AB4863" s="8" t="s">
        <v>7330</v>
      </c>
      <c r="AG4863" s="16">
        <v>0</v>
      </c>
    </row>
    <row r="4864" spans="1:33" x14ac:dyDescent="0.25">
      <c r="A4864" t="s">
        <v>4065</v>
      </c>
      <c r="B4864" t="s">
        <v>9008</v>
      </c>
      <c r="C4864" t="s">
        <v>9008</v>
      </c>
      <c r="G4864" s="1">
        <v>145818.8053574868</v>
      </c>
      <c r="H4864" s="1">
        <v>-3.0254640625059202E-2</v>
      </c>
      <c r="K4864" s="4">
        <v>114963865.7</v>
      </c>
      <c r="L4864" s="5">
        <v>4675001</v>
      </c>
      <c r="M4864" s="6">
        <v>24.59119596</v>
      </c>
      <c r="AB4864" s="8" t="s">
        <v>7330</v>
      </c>
      <c r="AG4864" s="16">
        <v>0</v>
      </c>
    </row>
    <row r="4865" spans="1:33" x14ac:dyDescent="0.25">
      <c r="A4865" t="s">
        <v>4065</v>
      </c>
      <c r="B4865" t="s">
        <v>9009</v>
      </c>
      <c r="C4865" t="s">
        <v>9009</v>
      </c>
      <c r="G4865" s="1">
        <v>-161516.4946162212</v>
      </c>
      <c r="H4865" s="1">
        <v>-4.88196485161538E-2</v>
      </c>
      <c r="K4865" s="4">
        <v>114963865.7</v>
      </c>
      <c r="L4865" s="5">
        <v>4675001</v>
      </c>
      <c r="M4865" s="6">
        <v>24.59119596</v>
      </c>
      <c r="AB4865" s="8" t="s">
        <v>7330</v>
      </c>
      <c r="AG4865" s="16">
        <v>0</v>
      </c>
    </row>
    <row r="4866" spans="1:33" x14ac:dyDescent="0.25">
      <c r="A4866" t="s">
        <v>4065</v>
      </c>
      <c r="B4866" t="s">
        <v>9010</v>
      </c>
      <c r="C4866" t="s">
        <v>9010</v>
      </c>
      <c r="G4866" s="1">
        <v>-145818.8053574868</v>
      </c>
      <c r="H4866" s="1">
        <v>-5.1016953893829903E-2</v>
      </c>
      <c r="K4866" s="4">
        <v>114963865.7</v>
      </c>
      <c r="L4866" s="5">
        <v>4675001</v>
      </c>
      <c r="M4866" s="6">
        <v>24.59119596</v>
      </c>
      <c r="AB4866" s="8" t="s">
        <v>7330</v>
      </c>
      <c r="AG4866" s="16">
        <v>0</v>
      </c>
    </row>
    <row r="4867" spans="1:33" x14ac:dyDescent="0.25">
      <c r="A4867" t="s">
        <v>4065</v>
      </c>
      <c r="B4867" t="s">
        <v>9011</v>
      </c>
      <c r="C4867" t="s">
        <v>9011</v>
      </c>
      <c r="G4867" s="1">
        <v>161516.4946162212</v>
      </c>
      <c r="H4867" s="1">
        <v>-2.3332724491398001E-2</v>
      </c>
      <c r="K4867" s="4">
        <v>114963865.7</v>
      </c>
      <c r="L4867" s="5">
        <v>4675001</v>
      </c>
      <c r="M4867" s="6">
        <v>24.59119596</v>
      </c>
      <c r="AB4867" s="8" t="s">
        <v>7330</v>
      </c>
      <c r="AG4867" s="16">
        <v>0</v>
      </c>
    </row>
    <row r="4868" spans="1:33" x14ac:dyDescent="0.25">
      <c r="A4868" t="s">
        <v>4065</v>
      </c>
      <c r="B4868" t="s">
        <v>9012</v>
      </c>
      <c r="C4868" t="s">
        <v>9012</v>
      </c>
      <c r="G4868" s="1">
        <v>156494.29470810591</v>
      </c>
      <c r="H4868" s="1">
        <v>-1.4450278021518E-3</v>
      </c>
      <c r="K4868" s="4">
        <v>114963865.7</v>
      </c>
      <c r="L4868" s="5">
        <v>4675001</v>
      </c>
      <c r="M4868" s="6">
        <v>24.59119596</v>
      </c>
      <c r="AB4868" s="8" t="s">
        <v>7330</v>
      </c>
      <c r="AG4868" s="16">
        <v>0</v>
      </c>
    </row>
    <row r="4869" spans="1:33" x14ac:dyDescent="0.25">
      <c r="A4869" t="s">
        <v>4065</v>
      </c>
      <c r="B4869" t="s">
        <v>9013</v>
      </c>
      <c r="C4869" t="s">
        <v>9013</v>
      </c>
      <c r="G4869" s="1">
        <v>172682.53675617569</v>
      </c>
      <c r="H4869" s="1">
        <v>-9.9488557080712001E-3</v>
      </c>
      <c r="K4869" s="4">
        <v>114963865.7</v>
      </c>
      <c r="L4869" s="5">
        <v>4675001</v>
      </c>
      <c r="M4869" s="6">
        <v>24.59119596</v>
      </c>
      <c r="AB4869" s="8" t="s">
        <v>7330</v>
      </c>
      <c r="AG4869" s="16">
        <v>0</v>
      </c>
    </row>
    <row r="4870" spans="1:33" x14ac:dyDescent="0.25">
      <c r="A4870" t="s">
        <v>4065</v>
      </c>
      <c r="B4870" t="s">
        <v>9014</v>
      </c>
      <c r="C4870" t="s">
        <v>9014</v>
      </c>
      <c r="G4870" s="1">
        <v>150782.66925822169</v>
      </c>
      <c r="H4870" s="1">
        <v>-3.1676415131370997E-2</v>
      </c>
      <c r="K4870" s="4">
        <v>114963865.7</v>
      </c>
      <c r="L4870" s="5">
        <v>4675001</v>
      </c>
      <c r="M4870" s="6">
        <v>24.59119596</v>
      </c>
      <c r="AB4870" s="8" t="s">
        <v>7330</v>
      </c>
      <c r="AG4870" s="16">
        <v>0</v>
      </c>
    </row>
    <row r="4871" spans="1:33" x14ac:dyDescent="0.25">
      <c r="A4871" t="s">
        <v>4065</v>
      </c>
      <c r="B4871" t="s">
        <v>9015</v>
      </c>
      <c r="C4871" t="s">
        <v>9015</v>
      </c>
      <c r="G4871" s="1">
        <v>-166448.5388765668</v>
      </c>
      <c r="H4871" s="1">
        <v>-5.1979052814046398E-2</v>
      </c>
      <c r="K4871" s="4">
        <v>114963865.7</v>
      </c>
      <c r="L4871" s="5">
        <v>4675001</v>
      </c>
      <c r="M4871" s="6">
        <v>24.59119596</v>
      </c>
      <c r="AB4871" s="8" t="s">
        <v>7330</v>
      </c>
      <c r="AG4871" s="16">
        <v>0</v>
      </c>
    </row>
    <row r="4872" spans="1:33" x14ac:dyDescent="0.25">
      <c r="A4872" t="s">
        <v>4065</v>
      </c>
      <c r="B4872" t="s">
        <v>9016</v>
      </c>
      <c r="C4872" t="s">
        <v>9016</v>
      </c>
      <c r="G4872" s="1">
        <v>-150782.66925822169</v>
      </c>
      <c r="H4872" s="1">
        <v>-5.44580161470253E-2</v>
      </c>
      <c r="K4872" s="4">
        <v>114963865.7</v>
      </c>
      <c r="L4872" s="5">
        <v>4675001</v>
      </c>
      <c r="M4872" s="6">
        <v>24.59119596</v>
      </c>
      <c r="AB4872" s="8" t="s">
        <v>7330</v>
      </c>
      <c r="AG4872" s="16">
        <v>0</v>
      </c>
    </row>
    <row r="4873" spans="1:33" x14ac:dyDescent="0.25">
      <c r="A4873" t="s">
        <v>4065</v>
      </c>
      <c r="B4873" t="s">
        <v>9017</v>
      </c>
      <c r="C4873" t="s">
        <v>9017</v>
      </c>
      <c r="G4873" s="1">
        <v>166448.5388765668</v>
      </c>
      <c r="H4873" s="1">
        <v>-2.5086699818007398E-2</v>
      </c>
      <c r="K4873" s="4">
        <v>114963865.7</v>
      </c>
      <c r="L4873" s="5">
        <v>4675001</v>
      </c>
      <c r="M4873" s="6">
        <v>24.59119596</v>
      </c>
      <c r="AB4873" s="8" t="s">
        <v>7330</v>
      </c>
      <c r="AG4873" s="16">
        <v>0</v>
      </c>
    </row>
    <row r="4874" spans="1:33" x14ac:dyDescent="0.25">
      <c r="A4874" t="s">
        <v>4065</v>
      </c>
      <c r="B4874" t="s">
        <v>9018</v>
      </c>
      <c r="C4874" t="s">
        <v>9018</v>
      </c>
      <c r="G4874" s="1">
        <v>160113.77880239169</v>
      </c>
      <c r="H4874" s="1">
        <v>1.0566229218598E-3</v>
      </c>
      <c r="K4874" s="4">
        <v>114963865.7</v>
      </c>
      <c r="L4874" s="5">
        <v>4675001</v>
      </c>
      <c r="M4874" s="6">
        <v>24.59119596</v>
      </c>
      <c r="AB4874" s="8" t="s">
        <v>7330</v>
      </c>
      <c r="AG4874" s="16">
        <v>0</v>
      </c>
    </row>
    <row r="4875" spans="1:33" x14ac:dyDescent="0.25">
      <c r="A4875" t="s">
        <v>4065</v>
      </c>
      <c r="B4875" t="s">
        <v>9019</v>
      </c>
      <c r="C4875" t="s">
        <v>9019</v>
      </c>
      <c r="G4875" s="1">
        <v>176349.75031104559</v>
      </c>
      <c r="H4875" s="1">
        <v>-6.2440362263613E-3</v>
      </c>
      <c r="K4875" s="4">
        <v>114963865.7</v>
      </c>
      <c r="L4875" s="5">
        <v>4675001</v>
      </c>
      <c r="M4875" s="6">
        <v>24.59119596</v>
      </c>
      <c r="AB4875" s="8" t="s">
        <v>7330</v>
      </c>
      <c r="AG4875" s="16">
        <v>0</v>
      </c>
    </row>
    <row r="4876" spans="1:33" x14ac:dyDescent="0.25">
      <c r="A4876" t="s">
        <v>4065</v>
      </c>
      <c r="B4876" t="s">
        <v>9020</v>
      </c>
      <c r="C4876" t="s">
        <v>9020</v>
      </c>
      <c r="G4876" s="1">
        <v>156494.29470810591</v>
      </c>
      <c r="H4876" s="1">
        <v>-3.8186571605084901E-2</v>
      </c>
      <c r="K4876" s="4">
        <v>114963865.7</v>
      </c>
      <c r="L4876" s="5">
        <v>4675001</v>
      </c>
      <c r="M4876" s="6">
        <v>24.59119596</v>
      </c>
      <c r="AB4876" s="8" t="s">
        <v>7330</v>
      </c>
      <c r="AG4876" s="16">
        <v>0</v>
      </c>
    </row>
    <row r="4877" spans="1:33" x14ac:dyDescent="0.25">
      <c r="A4877" t="s">
        <v>4065</v>
      </c>
      <c r="B4877" t="s">
        <v>9021</v>
      </c>
      <c r="C4877" t="s">
        <v>9021</v>
      </c>
      <c r="G4877" s="1">
        <v>-172682.53675617569</v>
      </c>
      <c r="H4877" s="1">
        <v>-6.6906459386900402E-2</v>
      </c>
      <c r="K4877" s="4">
        <v>114963865.7</v>
      </c>
      <c r="L4877" s="5">
        <v>4675001</v>
      </c>
      <c r="M4877" s="6">
        <v>24.59119596</v>
      </c>
      <c r="AB4877" s="8" t="s">
        <v>7330</v>
      </c>
      <c r="AG4877" s="16">
        <v>0</v>
      </c>
    </row>
    <row r="4878" spans="1:33" x14ac:dyDescent="0.25">
      <c r="A4878" t="s">
        <v>4065</v>
      </c>
      <c r="B4878" t="s">
        <v>9022</v>
      </c>
      <c r="C4878" t="s">
        <v>9022</v>
      </c>
      <c r="G4878" s="1">
        <v>-156494.29470810591</v>
      </c>
      <c r="H4878" s="1">
        <v>-7.02409443798237E-2</v>
      </c>
      <c r="K4878" s="4">
        <v>114963865.7</v>
      </c>
      <c r="L4878" s="5">
        <v>4675001</v>
      </c>
      <c r="M4878" s="6">
        <v>24.59119596</v>
      </c>
      <c r="AB4878" s="8" t="s">
        <v>7330</v>
      </c>
      <c r="AG4878" s="16">
        <v>0</v>
      </c>
    </row>
    <row r="4879" spans="1:33" x14ac:dyDescent="0.25">
      <c r="A4879" t="s">
        <v>4065</v>
      </c>
      <c r="B4879" t="s">
        <v>9023</v>
      </c>
      <c r="C4879" t="s">
        <v>9023</v>
      </c>
      <c r="G4879" s="1">
        <v>172682.53675617569</v>
      </c>
      <c r="H4879" s="1">
        <v>-2.9302143894853801E-2</v>
      </c>
      <c r="K4879" s="4">
        <v>114963865.7</v>
      </c>
      <c r="L4879" s="5">
        <v>4675001</v>
      </c>
      <c r="M4879" s="6">
        <v>24.59119596</v>
      </c>
      <c r="AB4879" s="8" t="s">
        <v>7330</v>
      </c>
      <c r="AG4879" s="16">
        <v>0</v>
      </c>
    </row>
    <row r="4880" spans="1:33" x14ac:dyDescent="0.25">
      <c r="A4880" t="s">
        <v>4065</v>
      </c>
      <c r="B4880" t="s">
        <v>9024</v>
      </c>
      <c r="C4880" t="s">
        <v>9024</v>
      </c>
      <c r="G4880" s="1">
        <v>162844.96460247561</v>
      </c>
      <c r="H4880" s="1">
        <v>1.0967711401800001E-3</v>
      </c>
      <c r="K4880" s="4">
        <v>114963865.7</v>
      </c>
      <c r="L4880" s="5">
        <v>4675001</v>
      </c>
      <c r="M4880" s="6">
        <v>24.59119596</v>
      </c>
      <c r="AB4880" s="8" t="s">
        <v>7330</v>
      </c>
      <c r="AG4880" s="16">
        <v>0</v>
      </c>
    </row>
    <row r="4881" spans="1:33" x14ac:dyDescent="0.25">
      <c r="A4881" t="s">
        <v>4065</v>
      </c>
      <c r="B4881" t="s">
        <v>9025</v>
      </c>
      <c r="C4881" t="s">
        <v>9025</v>
      </c>
      <c r="G4881" s="1">
        <v>179104.80084142141</v>
      </c>
      <c r="H4881" s="1">
        <v>-6.7515182281857001E-3</v>
      </c>
      <c r="K4881" s="4">
        <v>114963865.7</v>
      </c>
      <c r="L4881" s="5">
        <v>4675001</v>
      </c>
      <c r="M4881" s="6">
        <v>24.59119596</v>
      </c>
      <c r="AB4881" s="8" t="s">
        <v>7330</v>
      </c>
      <c r="AG4881" s="16">
        <v>0</v>
      </c>
    </row>
    <row r="4882" spans="1:33" x14ac:dyDescent="0.25">
      <c r="A4882" t="s">
        <v>4065</v>
      </c>
      <c r="B4882" t="s">
        <v>9026</v>
      </c>
      <c r="C4882" t="s">
        <v>9026</v>
      </c>
      <c r="G4882" s="1">
        <v>160113.77880239169</v>
      </c>
      <c r="H4882" s="1">
        <v>-3.43647038599907E-2</v>
      </c>
      <c r="K4882" s="4">
        <v>114963865.7</v>
      </c>
      <c r="L4882" s="5">
        <v>4675001</v>
      </c>
      <c r="M4882" s="6">
        <v>24.59119596</v>
      </c>
      <c r="AB4882" s="8" t="s">
        <v>7330</v>
      </c>
      <c r="AG4882" s="16">
        <v>0</v>
      </c>
    </row>
    <row r="4883" spans="1:33" x14ac:dyDescent="0.25">
      <c r="A4883" t="s">
        <v>4065</v>
      </c>
      <c r="B4883" t="s">
        <v>9027</v>
      </c>
      <c r="C4883" t="s">
        <v>9027</v>
      </c>
      <c r="G4883" s="1">
        <v>-176349.75031104559</v>
      </c>
      <c r="H4883" s="1">
        <v>-5.8264783904346397E-2</v>
      </c>
      <c r="K4883" s="4">
        <v>114963865.7</v>
      </c>
      <c r="L4883" s="5">
        <v>4675001</v>
      </c>
      <c r="M4883" s="6">
        <v>24.59119596</v>
      </c>
      <c r="AB4883" s="8" t="s">
        <v>7330</v>
      </c>
      <c r="AG4883" s="16">
        <v>0</v>
      </c>
    </row>
    <row r="4884" spans="1:33" x14ac:dyDescent="0.25">
      <c r="A4884" t="s">
        <v>4065</v>
      </c>
      <c r="B4884" t="s">
        <v>9028</v>
      </c>
      <c r="C4884" t="s">
        <v>9028</v>
      </c>
      <c r="G4884" s="1">
        <v>-160113.77880239169</v>
      </c>
      <c r="H4884" s="1">
        <v>-6.1220291776999503E-2</v>
      </c>
      <c r="K4884" s="4">
        <v>114963865.7</v>
      </c>
      <c r="L4884" s="5">
        <v>4675001</v>
      </c>
      <c r="M4884" s="6">
        <v>24.59119596</v>
      </c>
      <c r="AB4884" s="8" t="s">
        <v>7330</v>
      </c>
      <c r="AG4884" s="16">
        <v>0</v>
      </c>
    </row>
    <row r="4885" spans="1:33" x14ac:dyDescent="0.25">
      <c r="A4885" t="s">
        <v>4065</v>
      </c>
      <c r="B4885" t="s">
        <v>9029</v>
      </c>
      <c r="C4885" t="s">
        <v>9029</v>
      </c>
      <c r="G4885" s="1">
        <v>176349.75031104559</v>
      </c>
      <c r="H4885" s="1">
        <v>-2.7119149650329001E-2</v>
      </c>
      <c r="K4885" s="4">
        <v>114963865.7</v>
      </c>
      <c r="L4885" s="5">
        <v>4675001</v>
      </c>
      <c r="M4885" s="6">
        <v>24.59119596</v>
      </c>
      <c r="AB4885" s="8" t="s">
        <v>7330</v>
      </c>
      <c r="AG4885" s="16">
        <v>0</v>
      </c>
    </row>
    <row r="4886" spans="1:33" x14ac:dyDescent="0.25">
      <c r="A4886" t="s">
        <v>4065</v>
      </c>
      <c r="B4886" t="s">
        <v>9030</v>
      </c>
      <c r="C4886" t="s">
        <v>9030</v>
      </c>
      <c r="G4886" s="1">
        <v>159487.99254140159</v>
      </c>
      <c r="H4886" s="1">
        <v>3.1874570369798002E-3</v>
      </c>
      <c r="K4886" s="4">
        <v>114963865.7</v>
      </c>
      <c r="L4886" s="5">
        <v>4675001</v>
      </c>
      <c r="M4886" s="6">
        <v>24.59119596</v>
      </c>
      <c r="AB4886" s="8" t="s">
        <v>7330</v>
      </c>
      <c r="AG4886" s="16">
        <v>0</v>
      </c>
    </row>
    <row r="4887" spans="1:33" x14ac:dyDescent="0.25">
      <c r="A4887" t="s">
        <v>4065</v>
      </c>
      <c r="B4887" t="s">
        <v>9031</v>
      </c>
      <c r="C4887" t="s">
        <v>9031</v>
      </c>
      <c r="G4887" s="1">
        <v>175554.25930131241</v>
      </c>
      <c r="H4887" s="1">
        <v>-3.6120840581413999E-3</v>
      </c>
      <c r="K4887" s="4">
        <v>114963865.7</v>
      </c>
      <c r="L4887" s="5">
        <v>4675001</v>
      </c>
      <c r="M4887" s="6">
        <v>24.59119596</v>
      </c>
      <c r="AB4887" s="8" t="s">
        <v>7330</v>
      </c>
      <c r="AG4887" s="16">
        <v>0</v>
      </c>
    </row>
    <row r="4888" spans="1:33" x14ac:dyDescent="0.25">
      <c r="A4888" t="s">
        <v>4065</v>
      </c>
      <c r="B4888" t="s">
        <v>9032</v>
      </c>
      <c r="C4888" t="s">
        <v>9032</v>
      </c>
      <c r="G4888" s="1">
        <v>162844.96460247561</v>
      </c>
      <c r="H4888" s="1">
        <v>-3.3466706823730902E-2</v>
      </c>
      <c r="K4888" s="4">
        <v>114963865.7</v>
      </c>
      <c r="L4888" s="5">
        <v>4675001</v>
      </c>
      <c r="M4888" s="6">
        <v>24.59119596</v>
      </c>
      <c r="AB4888" s="8" t="s">
        <v>7330</v>
      </c>
      <c r="AG4888" s="16">
        <v>0</v>
      </c>
    </row>
    <row r="4889" spans="1:33" x14ac:dyDescent="0.25">
      <c r="A4889" t="s">
        <v>4065</v>
      </c>
      <c r="B4889" t="s">
        <v>9033</v>
      </c>
      <c r="C4889" t="s">
        <v>9033</v>
      </c>
      <c r="G4889" s="1">
        <v>-179104.80084142141</v>
      </c>
      <c r="H4889" s="1">
        <v>-5.8896505987227198E-2</v>
      </c>
      <c r="K4889" s="4">
        <v>114963865.7</v>
      </c>
      <c r="L4889" s="5">
        <v>4675001</v>
      </c>
      <c r="M4889" s="6">
        <v>24.59119596</v>
      </c>
      <c r="AB4889" s="8" t="s">
        <v>7330</v>
      </c>
      <c r="AG4889" s="16">
        <v>0</v>
      </c>
    </row>
    <row r="4890" spans="1:33" x14ac:dyDescent="0.25">
      <c r="A4890" t="s">
        <v>4065</v>
      </c>
      <c r="B4890" t="s">
        <v>9034</v>
      </c>
      <c r="C4890" t="s">
        <v>9034</v>
      </c>
      <c r="G4890" s="1">
        <v>-162844.96460247561</v>
      </c>
      <c r="H4890" s="1">
        <v>-6.1863578619190999E-2</v>
      </c>
      <c r="K4890" s="4">
        <v>114963865.7</v>
      </c>
      <c r="L4890" s="5">
        <v>4675001</v>
      </c>
      <c r="M4890" s="6">
        <v>24.59119596</v>
      </c>
      <c r="AB4890" s="8" t="s">
        <v>7330</v>
      </c>
      <c r="AG4890" s="16">
        <v>0</v>
      </c>
    </row>
    <row r="4891" spans="1:33" x14ac:dyDescent="0.25">
      <c r="A4891" t="s">
        <v>4065</v>
      </c>
      <c r="B4891" t="s">
        <v>9035</v>
      </c>
      <c r="C4891" t="s">
        <v>9035</v>
      </c>
      <c r="G4891" s="1">
        <v>179104.80084142141</v>
      </c>
      <c r="H4891" s="1">
        <v>-2.6170319747691798E-2</v>
      </c>
      <c r="K4891" s="4">
        <v>114963865.7</v>
      </c>
      <c r="L4891" s="5">
        <v>4675001</v>
      </c>
      <c r="M4891" s="6">
        <v>24.59119596</v>
      </c>
      <c r="AB4891" s="8" t="s">
        <v>7330</v>
      </c>
      <c r="AG4891" s="16">
        <v>0</v>
      </c>
    </row>
    <row r="4892" spans="1:33" x14ac:dyDescent="0.25">
      <c r="A4892" t="s">
        <v>4065</v>
      </c>
      <c r="B4892" t="s">
        <v>9036</v>
      </c>
      <c r="C4892" t="s">
        <v>9036</v>
      </c>
      <c r="G4892" s="1">
        <v>157242.056257255</v>
      </c>
      <c r="H4892" s="1">
        <v>3.4272816924267001E-3</v>
      </c>
      <c r="K4892" s="4">
        <v>114963865.7</v>
      </c>
      <c r="L4892" s="5">
        <v>4675001</v>
      </c>
      <c r="M4892" s="6">
        <v>24.59119596</v>
      </c>
      <c r="AB4892" s="8" t="s">
        <v>7330</v>
      </c>
      <c r="AG4892" s="16">
        <v>0</v>
      </c>
    </row>
    <row r="4893" spans="1:33" x14ac:dyDescent="0.25">
      <c r="A4893" t="s">
        <v>4065</v>
      </c>
      <c r="B4893" t="s">
        <v>9037</v>
      </c>
      <c r="C4893" t="s">
        <v>9037</v>
      </c>
      <c r="G4893" s="1">
        <v>205374.56561950961</v>
      </c>
      <c r="H4893" s="1">
        <v>3.9358131832000999E-3</v>
      </c>
      <c r="K4893" s="4">
        <v>114963865.7</v>
      </c>
      <c r="L4893" s="5">
        <v>4675001</v>
      </c>
      <c r="M4893" s="6">
        <v>24.59119596</v>
      </c>
      <c r="AB4893" s="8" t="s">
        <v>7330</v>
      </c>
      <c r="AG4893" s="16">
        <v>0</v>
      </c>
    </row>
    <row r="4894" spans="1:33" x14ac:dyDescent="0.25">
      <c r="A4894" t="s">
        <v>4065</v>
      </c>
      <c r="B4894" t="s">
        <v>9038</v>
      </c>
      <c r="C4894" t="s">
        <v>9038</v>
      </c>
      <c r="G4894" s="1">
        <v>173279.1550134756</v>
      </c>
      <c r="H4894" s="1">
        <v>-3.0071028426547001E-3</v>
      </c>
      <c r="K4894" s="4">
        <v>114963865.7</v>
      </c>
      <c r="L4894" s="5">
        <v>4675001</v>
      </c>
      <c r="M4894" s="6">
        <v>24.59119596</v>
      </c>
      <c r="AB4894" s="8" t="s">
        <v>7330</v>
      </c>
      <c r="AG4894" s="16">
        <v>0</v>
      </c>
    </row>
    <row r="4895" spans="1:33" x14ac:dyDescent="0.25">
      <c r="A4895" t="s">
        <v>4065</v>
      </c>
      <c r="B4895" t="s">
        <v>9039</v>
      </c>
      <c r="C4895" t="s">
        <v>9039</v>
      </c>
      <c r="G4895" s="1">
        <v>159487.99254140159</v>
      </c>
      <c r="H4895" s="1">
        <v>-2.6754146280250302E-2</v>
      </c>
      <c r="K4895" s="4">
        <v>114963865.7</v>
      </c>
      <c r="L4895" s="5">
        <v>4675001</v>
      </c>
      <c r="M4895" s="6">
        <v>24.59119596</v>
      </c>
      <c r="AB4895" s="8" t="s">
        <v>7330</v>
      </c>
      <c r="AG4895" s="16">
        <v>0</v>
      </c>
    </row>
    <row r="4896" spans="1:33" x14ac:dyDescent="0.25">
      <c r="A4896" t="s">
        <v>4065</v>
      </c>
      <c r="B4896" t="s">
        <v>9040</v>
      </c>
      <c r="C4896" t="s">
        <v>9040</v>
      </c>
      <c r="G4896" s="1">
        <v>-175554.25930131241</v>
      </c>
      <c r="H4896" s="1">
        <v>-4.3489912404220399E-2</v>
      </c>
      <c r="K4896" s="4">
        <v>114963865.7</v>
      </c>
      <c r="L4896" s="5">
        <v>4675001</v>
      </c>
      <c r="M4896" s="6">
        <v>24.59119596</v>
      </c>
      <c r="AB4896" s="8" t="s">
        <v>7330</v>
      </c>
      <c r="AG4896" s="16">
        <v>0</v>
      </c>
    </row>
    <row r="4897" spans="1:33" x14ac:dyDescent="0.25">
      <c r="A4897" t="s">
        <v>4065</v>
      </c>
      <c r="B4897" t="s">
        <v>9041</v>
      </c>
      <c r="C4897" t="s">
        <v>9041</v>
      </c>
      <c r="G4897" s="1">
        <v>-159487.99254140159</v>
      </c>
      <c r="H4897" s="1">
        <v>-4.5427962531542097E-2</v>
      </c>
      <c r="K4897" s="4">
        <v>114963865.7</v>
      </c>
      <c r="L4897" s="5">
        <v>4675001</v>
      </c>
      <c r="M4897" s="6">
        <v>24.59119596</v>
      </c>
      <c r="AB4897" s="8" t="s">
        <v>7330</v>
      </c>
      <c r="AG4897" s="16">
        <v>0</v>
      </c>
    </row>
    <row r="4898" spans="1:33" x14ac:dyDescent="0.25">
      <c r="A4898" t="s">
        <v>4065</v>
      </c>
      <c r="B4898" t="s">
        <v>9042</v>
      </c>
      <c r="C4898" t="s">
        <v>9042</v>
      </c>
      <c r="G4898" s="1">
        <v>175554.25930131241</v>
      </c>
      <c r="H4898" s="1">
        <v>-2.1588945534294902E-2</v>
      </c>
      <c r="K4898" s="4">
        <v>114963865.7</v>
      </c>
      <c r="L4898" s="5">
        <v>4675001</v>
      </c>
      <c r="M4898" s="6">
        <v>24.59119596</v>
      </c>
      <c r="AB4898" s="8" t="s">
        <v>7330</v>
      </c>
      <c r="AG4898" s="16">
        <v>0</v>
      </c>
    </row>
    <row r="4899" spans="1:33" x14ac:dyDescent="0.25">
      <c r="A4899" t="s">
        <v>4065</v>
      </c>
      <c r="B4899" t="s">
        <v>9043</v>
      </c>
      <c r="C4899" t="s">
        <v>9043</v>
      </c>
      <c r="G4899" s="1">
        <v>154068.04712841971</v>
      </c>
      <c r="H4899" s="1">
        <v>3.9342841894204001E-3</v>
      </c>
      <c r="K4899" s="4">
        <v>114963865.7</v>
      </c>
      <c r="L4899" s="5">
        <v>4675001</v>
      </c>
      <c r="M4899" s="6">
        <v>24.59119596</v>
      </c>
      <c r="AB4899" s="8" t="s">
        <v>7330</v>
      </c>
      <c r="AG4899" s="16">
        <v>0</v>
      </c>
    </row>
    <row r="4900" spans="1:33" x14ac:dyDescent="0.25">
      <c r="A4900" t="s">
        <v>4065</v>
      </c>
      <c r="B4900" t="s">
        <v>9044</v>
      </c>
      <c r="C4900" t="s">
        <v>9044</v>
      </c>
      <c r="G4900" s="1">
        <v>208264.84962154011</v>
      </c>
      <c r="H4900" s="1">
        <v>4.126092003216E-3</v>
      </c>
      <c r="K4900" s="4">
        <v>114963865.7</v>
      </c>
      <c r="L4900" s="5">
        <v>4675001</v>
      </c>
      <c r="M4900" s="6">
        <v>24.59119596</v>
      </c>
      <c r="AB4900" s="8" t="s">
        <v>7330</v>
      </c>
      <c r="AG4900" s="16">
        <v>0</v>
      </c>
    </row>
    <row r="4901" spans="1:33" x14ac:dyDescent="0.25">
      <c r="A4901" t="s">
        <v>4065</v>
      </c>
      <c r="B4901" t="s">
        <v>9045</v>
      </c>
      <c r="C4901" t="s">
        <v>9045</v>
      </c>
      <c r="G4901" s="1">
        <v>157242.056257255</v>
      </c>
      <c r="H4901" s="1">
        <v>-2.6772968109532998E-2</v>
      </c>
      <c r="K4901" s="4">
        <v>114963865.7</v>
      </c>
      <c r="L4901" s="5">
        <v>4675001</v>
      </c>
      <c r="M4901" s="6">
        <v>24.59119596</v>
      </c>
      <c r="AB4901" s="8" t="s">
        <v>7330</v>
      </c>
      <c r="AG4901" s="16">
        <v>0</v>
      </c>
    </row>
    <row r="4902" spans="1:33" x14ac:dyDescent="0.25">
      <c r="A4902" t="s">
        <v>4065</v>
      </c>
      <c r="B4902" t="s">
        <v>9046</v>
      </c>
      <c r="C4902" t="s">
        <v>9046</v>
      </c>
      <c r="G4902" s="1">
        <v>-173279.1550134756</v>
      </c>
      <c r="H4902" s="1">
        <v>-4.3927090665688402E-2</v>
      </c>
      <c r="K4902" s="4">
        <v>114963865.7</v>
      </c>
      <c r="L4902" s="5">
        <v>4675001</v>
      </c>
      <c r="M4902" s="6">
        <v>24.59119596</v>
      </c>
      <c r="AB4902" s="8" t="s">
        <v>7330</v>
      </c>
      <c r="AG4902" s="16">
        <v>0</v>
      </c>
    </row>
    <row r="4903" spans="1:33" x14ac:dyDescent="0.25">
      <c r="A4903" t="s">
        <v>4065</v>
      </c>
      <c r="B4903" t="s">
        <v>9047</v>
      </c>
      <c r="C4903" t="s">
        <v>9047</v>
      </c>
      <c r="G4903" s="1">
        <v>-157242.056257255</v>
      </c>
      <c r="H4903" s="1">
        <v>-4.5837006817714403E-2</v>
      </c>
      <c r="K4903" s="4">
        <v>114963865.7</v>
      </c>
      <c r="L4903" s="5">
        <v>4675001</v>
      </c>
      <c r="M4903" s="6">
        <v>24.59119596</v>
      </c>
      <c r="AB4903" s="8" t="s">
        <v>7330</v>
      </c>
      <c r="AG4903" s="16">
        <v>0</v>
      </c>
    </row>
    <row r="4904" spans="1:33" x14ac:dyDescent="0.25">
      <c r="A4904" t="s">
        <v>4065</v>
      </c>
      <c r="B4904" t="s">
        <v>9048</v>
      </c>
      <c r="C4904" t="s">
        <v>9048</v>
      </c>
      <c r="G4904" s="1">
        <v>173279.1550134756</v>
      </c>
      <c r="H4904" s="1">
        <v>-2.1529601720504801E-2</v>
      </c>
      <c r="K4904" s="4">
        <v>114963865.7</v>
      </c>
      <c r="L4904" s="5">
        <v>4675001</v>
      </c>
      <c r="M4904" s="6">
        <v>24.59119596</v>
      </c>
      <c r="AB4904" s="8" t="s">
        <v>7330</v>
      </c>
      <c r="AG4904" s="16">
        <v>0</v>
      </c>
    </row>
    <row r="4905" spans="1:33" x14ac:dyDescent="0.25">
      <c r="A4905" t="s">
        <v>4065</v>
      </c>
      <c r="B4905" t="s">
        <v>9049</v>
      </c>
      <c r="C4905" t="s">
        <v>9049</v>
      </c>
      <c r="G4905" s="1">
        <v>209476.64759303359</v>
      </c>
      <c r="H4905" s="1">
        <v>2.9623246676815001E-3</v>
      </c>
      <c r="K4905" s="4">
        <v>114963865.7</v>
      </c>
      <c r="L4905" s="5">
        <v>4675001</v>
      </c>
      <c r="M4905" s="6">
        <v>24.59119596</v>
      </c>
      <c r="AB4905" s="8" t="s">
        <v>7330</v>
      </c>
      <c r="AG4905" s="16">
        <v>0</v>
      </c>
    </row>
    <row r="4906" spans="1:33" x14ac:dyDescent="0.25">
      <c r="A4906" t="s">
        <v>4065</v>
      </c>
      <c r="B4906" t="s">
        <v>9050</v>
      </c>
      <c r="C4906" t="s">
        <v>9050</v>
      </c>
      <c r="G4906" s="1">
        <v>172425.327996362</v>
      </c>
      <c r="H4906" s="1">
        <v>-9.5432916493250002E-4</v>
      </c>
      <c r="K4906" s="4">
        <v>114963865.7</v>
      </c>
      <c r="L4906" s="5">
        <v>4675001</v>
      </c>
      <c r="M4906" s="6">
        <v>24.59119596</v>
      </c>
      <c r="AB4906" s="8" t="s">
        <v>7330</v>
      </c>
      <c r="AG4906" s="16">
        <v>0</v>
      </c>
    </row>
    <row r="4907" spans="1:33" x14ac:dyDescent="0.25">
      <c r="A4907" t="s">
        <v>4065</v>
      </c>
      <c r="B4907" t="s">
        <v>9051</v>
      </c>
      <c r="C4907" t="s">
        <v>9051</v>
      </c>
      <c r="G4907" s="1">
        <v>154068.04712841971</v>
      </c>
      <c r="H4907" s="1">
        <v>-2.3764847828669899E-2</v>
      </c>
      <c r="K4907" s="4">
        <v>114963865.7</v>
      </c>
      <c r="L4907" s="5">
        <v>4675001</v>
      </c>
      <c r="M4907" s="6">
        <v>24.59119596</v>
      </c>
      <c r="AB4907" s="8" t="s">
        <v>7330</v>
      </c>
      <c r="AG4907" s="16">
        <v>0</v>
      </c>
    </row>
    <row r="4908" spans="1:33" x14ac:dyDescent="0.25">
      <c r="A4908" t="s">
        <v>4065</v>
      </c>
      <c r="B4908" t="s">
        <v>9052</v>
      </c>
      <c r="C4908" t="s">
        <v>9052</v>
      </c>
      <c r="G4908" s="1">
        <v>205374.56561950961</v>
      </c>
      <c r="H4908" s="1">
        <v>-3.0065076918215E-2</v>
      </c>
      <c r="K4908" s="4">
        <v>114963865.7</v>
      </c>
      <c r="L4908" s="5">
        <v>4675001</v>
      </c>
      <c r="M4908" s="6">
        <v>24.59119596</v>
      </c>
      <c r="AB4908" s="8" t="s">
        <v>7330</v>
      </c>
      <c r="AG4908" s="16">
        <v>0</v>
      </c>
    </row>
    <row r="4909" spans="1:33" x14ac:dyDescent="0.25">
      <c r="A4909" t="s">
        <v>4065</v>
      </c>
      <c r="B4909" t="s">
        <v>9053</v>
      </c>
      <c r="C4909" t="s">
        <v>9053</v>
      </c>
      <c r="G4909" s="1">
        <v>-205374.56561950961</v>
      </c>
      <c r="H4909" s="1">
        <v>-3.80071308133339E-2</v>
      </c>
      <c r="K4909" s="4">
        <v>114963865.7</v>
      </c>
      <c r="L4909" s="5">
        <v>4675001</v>
      </c>
      <c r="M4909" s="6">
        <v>24.59119596</v>
      </c>
      <c r="AB4909" s="8" t="s">
        <v>7330</v>
      </c>
      <c r="AG4909" s="16">
        <v>0</v>
      </c>
    </row>
    <row r="4910" spans="1:33" x14ac:dyDescent="0.25">
      <c r="A4910" t="s">
        <v>4065</v>
      </c>
      <c r="B4910" t="s">
        <v>9054</v>
      </c>
      <c r="C4910" t="s">
        <v>9054</v>
      </c>
      <c r="G4910" s="1">
        <v>-154068.04712841971</v>
      </c>
      <c r="H4910" s="1">
        <v>-4.1070818916668902E-2</v>
      </c>
      <c r="K4910" s="4">
        <v>114963865.7</v>
      </c>
      <c r="L4910" s="5">
        <v>4675001</v>
      </c>
      <c r="M4910" s="6">
        <v>24.59119596</v>
      </c>
      <c r="AB4910" s="8" t="s">
        <v>7330</v>
      </c>
      <c r="AG4910" s="16">
        <v>0</v>
      </c>
    </row>
    <row r="4911" spans="1:33" x14ac:dyDescent="0.25">
      <c r="A4911" t="s">
        <v>4065</v>
      </c>
      <c r="B4911" t="s">
        <v>9055</v>
      </c>
      <c r="C4911" t="s">
        <v>9055</v>
      </c>
      <c r="G4911" s="1">
        <v>206851.5272609141</v>
      </c>
      <c r="H4911" s="1">
        <v>2.9287949682980999E-3</v>
      </c>
      <c r="K4911" s="4">
        <v>114963865.7</v>
      </c>
      <c r="L4911" s="5">
        <v>4675001</v>
      </c>
      <c r="M4911" s="6">
        <v>24.59119596</v>
      </c>
      <c r="AB4911" s="8" t="s">
        <v>7330</v>
      </c>
      <c r="AG4911" s="16">
        <v>0</v>
      </c>
    </row>
    <row r="4912" spans="1:33" x14ac:dyDescent="0.25">
      <c r="A4912" t="s">
        <v>4065</v>
      </c>
      <c r="B4912" t="s">
        <v>9056</v>
      </c>
      <c r="C4912" t="s">
        <v>9056</v>
      </c>
      <c r="G4912" s="1">
        <v>173324.23283736041</v>
      </c>
      <c r="H4912" s="1">
        <v>-2.8964674155869002E-3</v>
      </c>
      <c r="K4912" s="4">
        <v>114963865.7</v>
      </c>
      <c r="L4912" s="5">
        <v>4675001</v>
      </c>
      <c r="M4912" s="6">
        <v>24.59119596</v>
      </c>
      <c r="AB4912" s="8" t="s">
        <v>7330</v>
      </c>
      <c r="AG4912" s="16">
        <v>0</v>
      </c>
    </row>
    <row r="4913" spans="1:33" x14ac:dyDescent="0.25">
      <c r="A4913" t="s">
        <v>4065</v>
      </c>
      <c r="B4913" t="s">
        <v>9057</v>
      </c>
      <c r="C4913" t="s">
        <v>9057</v>
      </c>
      <c r="G4913" s="1">
        <v>208264.84962154011</v>
      </c>
      <c r="H4913" s="1">
        <v>-2.84586800566844E-2</v>
      </c>
      <c r="K4913" s="4">
        <v>114963865.7</v>
      </c>
      <c r="L4913" s="5">
        <v>4675001</v>
      </c>
      <c r="M4913" s="6">
        <v>24.59119596</v>
      </c>
      <c r="AB4913" s="8" t="s">
        <v>7330</v>
      </c>
      <c r="AG4913" s="16">
        <v>0</v>
      </c>
    </row>
    <row r="4914" spans="1:33" x14ac:dyDescent="0.25">
      <c r="A4914" t="s">
        <v>4065</v>
      </c>
      <c r="B4914" t="s">
        <v>9058</v>
      </c>
      <c r="C4914" t="s">
        <v>9058</v>
      </c>
      <c r="G4914" s="1">
        <v>-208264.84962154011</v>
      </c>
      <c r="H4914" s="1">
        <v>-3.6200570210275403E-2</v>
      </c>
      <c r="K4914" s="4">
        <v>114963865.7</v>
      </c>
      <c r="L4914" s="5">
        <v>4675001</v>
      </c>
      <c r="M4914" s="6">
        <v>24.59119596</v>
      </c>
      <c r="AB4914" s="8" t="s">
        <v>7330</v>
      </c>
      <c r="AG4914" s="16">
        <v>0</v>
      </c>
    </row>
    <row r="4915" spans="1:33" x14ac:dyDescent="0.25">
      <c r="A4915" t="s">
        <v>4065</v>
      </c>
      <c r="B4915" t="s">
        <v>9059</v>
      </c>
      <c r="C4915" t="s">
        <v>9059</v>
      </c>
      <c r="G4915" s="1">
        <v>-172425.327996362</v>
      </c>
      <c r="H4915" s="1">
        <v>-3.7621515765577297E-2</v>
      </c>
      <c r="K4915" s="4">
        <v>114963865.7</v>
      </c>
      <c r="L4915" s="5">
        <v>4675001</v>
      </c>
      <c r="M4915" s="6">
        <v>24.59119596</v>
      </c>
      <c r="AB4915" s="8" t="s">
        <v>7330</v>
      </c>
      <c r="AG4915" s="16">
        <v>0</v>
      </c>
    </row>
    <row r="4916" spans="1:33" x14ac:dyDescent="0.25">
      <c r="A4916" t="s">
        <v>4065</v>
      </c>
      <c r="B4916" t="s">
        <v>9060</v>
      </c>
      <c r="C4916" t="s">
        <v>9060</v>
      </c>
      <c r="G4916" s="1">
        <v>172425.327996362</v>
      </c>
      <c r="H4916" s="1">
        <v>-1.8126026622340901E-2</v>
      </c>
      <c r="K4916" s="4">
        <v>114963865.7</v>
      </c>
      <c r="L4916" s="5">
        <v>4675001</v>
      </c>
      <c r="M4916" s="6">
        <v>24.59119596</v>
      </c>
      <c r="AB4916" s="8" t="s">
        <v>7330</v>
      </c>
      <c r="AG4916" s="16">
        <v>0</v>
      </c>
    </row>
    <row r="4917" spans="1:33" x14ac:dyDescent="0.25">
      <c r="A4917" t="s">
        <v>4065</v>
      </c>
      <c r="B4917" t="s">
        <v>9061</v>
      </c>
      <c r="C4917" t="s">
        <v>9061</v>
      </c>
      <c r="G4917" s="1">
        <v>171335.50531302759</v>
      </c>
      <c r="H4917" s="1">
        <v>-3.3639906187205998E-3</v>
      </c>
      <c r="K4917" s="4">
        <v>114963865.7</v>
      </c>
      <c r="L4917" s="5">
        <v>4675001</v>
      </c>
      <c r="M4917" s="6">
        <v>24.59119596</v>
      </c>
      <c r="AB4917" s="8" t="s">
        <v>7330</v>
      </c>
      <c r="AG4917" s="16">
        <v>0</v>
      </c>
    </row>
    <row r="4918" spans="1:33" x14ac:dyDescent="0.25">
      <c r="A4918" t="s">
        <v>4065</v>
      </c>
      <c r="B4918" t="s">
        <v>9062</v>
      </c>
      <c r="C4918" t="s">
        <v>9062</v>
      </c>
      <c r="G4918" s="1">
        <v>209476.64759303359</v>
      </c>
      <c r="H4918" s="1">
        <v>-2.8364085498698101E-2</v>
      </c>
      <c r="K4918" s="4">
        <v>114963865.7</v>
      </c>
      <c r="L4918" s="5">
        <v>4675001</v>
      </c>
      <c r="M4918" s="6">
        <v>24.59119596</v>
      </c>
      <c r="AB4918" s="8" t="s">
        <v>7330</v>
      </c>
      <c r="AG4918" s="16">
        <v>0</v>
      </c>
    </row>
    <row r="4919" spans="1:33" x14ac:dyDescent="0.25">
      <c r="A4919" t="s">
        <v>4065</v>
      </c>
      <c r="B4919" t="s">
        <v>9063</v>
      </c>
      <c r="C4919" t="s">
        <v>9063</v>
      </c>
      <c r="G4919" s="1">
        <v>-209476.64759303359</v>
      </c>
      <c r="H4919" s="1">
        <v>-3.4634659528127297E-2</v>
      </c>
      <c r="K4919" s="4">
        <v>114963865.7</v>
      </c>
      <c r="L4919" s="5">
        <v>4675001</v>
      </c>
      <c r="M4919" s="6">
        <v>24.59119596</v>
      </c>
      <c r="AB4919" s="8" t="s">
        <v>7330</v>
      </c>
      <c r="AG4919" s="16">
        <v>0</v>
      </c>
    </row>
    <row r="4920" spans="1:33" x14ac:dyDescent="0.25">
      <c r="A4920" t="s">
        <v>4065</v>
      </c>
      <c r="B4920" t="s">
        <v>9064</v>
      </c>
      <c r="C4920" t="s">
        <v>9064</v>
      </c>
      <c r="G4920" s="1">
        <v>-173324.23283736041</v>
      </c>
      <c r="H4920" s="1">
        <v>-3.6082324751999101E-2</v>
      </c>
      <c r="K4920" s="4">
        <v>114963865.7</v>
      </c>
      <c r="L4920" s="5">
        <v>4675001</v>
      </c>
      <c r="M4920" s="6">
        <v>24.59119596</v>
      </c>
      <c r="AB4920" s="8" t="s">
        <v>7330</v>
      </c>
      <c r="AG4920" s="16">
        <v>0</v>
      </c>
    </row>
    <row r="4921" spans="1:33" x14ac:dyDescent="0.25">
      <c r="A4921" t="s">
        <v>4065</v>
      </c>
      <c r="B4921" t="s">
        <v>9065</v>
      </c>
      <c r="C4921" t="s">
        <v>9065</v>
      </c>
      <c r="G4921" s="1">
        <v>173324.23283736041</v>
      </c>
      <c r="H4921" s="1">
        <v>-1.76623954936715E-2</v>
      </c>
      <c r="K4921" s="4">
        <v>114963865.7</v>
      </c>
      <c r="L4921" s="5">
        <v>4675001</v>
      </c>
      <c r="M4921" s="6">
        <v>24.59119596</v>
      </c>
      <c r="AB4921" s="8" t="s">
        <v>7330</v>
      </c>
      <c r="AG4921" s="16">
        <v>0</v>
      </c>
    </row>
    <row r="4922" spans="1:33" x14ac:dyDescent="0.25">
      <c r="A4922" t="s">
        <v>4065</v>
      </c>
      <c r="B4922" t="s">
        <v>9066</v>
      </c>
      <c r="C4922" t="s">
        <v>9066</v>
      </c>
      <c r="G4922" s="1">
        <v>147887.081982793</v>
      </c>
      <c r="H4922" s="1">
        <v>-1.2839199154831E-3</v>
      </c>
      <c r="K4922" s="4">
        <v>114963865.7</v>
      </c>
      <c r="L4922" s="5">
        <v>4675001</v>
      </c>
      <c r="M4922" s="6">
        <v>24.59119596</v>
      </c>
      <c r="AB4922" s="8" t="s">
        <v>7330</v>
      </c>
      <c r="AG4922" s="16">
        <v>0</v>
      </c>
    </row>
    <row r="4923" spans="1:33" x14ac:dyDescent="0.25">
      <c r="A4923" t="s">
        <v>4065</v>
      </c>
      <c r="B4923" t="s">
        <v>9067</v>
      </c>
      <c r="C4923" t="s">
        <v>9067</v>
      </c>
      <c r="G4923" s="1">
        <v>164009.03311338511</v>
      </c>
      <c r="H4923" s="1">
        <v>-6.6761014142540003E-3</v>
      </c>
      <c r="K4923" s="4">
        <v>114963865.7</v>
      </c>
      <c r="L4923" s="5">
        <v>4675001</v>
      </c>
      <c r="M4923" s="6">
        <v>24.59119596</v>
      </c>
      <c r="AB4923" s="8" t="s">
        <v>7330</v>
      </c>
      <c r="AG4923" s="16">
        <v>0</v>
      </c>
    </row>
    <row r="4924" spans="1:33" x14ac:dyDescent="0.25">
      <c r="A4924" t="s">
        <v>4065</v>
      </c>
      <c r="B4924" t="s">
        <v>9068</v>
      </c>
      <c r="C4924" t="s">
        <v>9068</v>
      </c>
      <c r="G4924" s="1">
        <v>206851.5272609141</v>
      </c>
      <c r="H4924" s="1">
        <v>-2.8592531045143098E-2</v>
      </c>
      <c r="K4924" s="4">
        <v>114963865.7</v>
      </c>
      <c r="L4924" s="5">
        <v>4675001</v>
      </c>
      <c r="M4924" s="6">
        <v>24.59119596</v>
      </c>
      <c r="AB4924" s="8" t="s">
        <v>7330</v>
      </c>
      <c r="AG4924" s="16">
        <v>0</v>
      </c>
    </row>
    <row r="4925" spans="1:33" x14ac:dyDescent="0.25">
      <c r="A4925" t="s">
        <v>4065</v>
      </c>
      <c r="B4925" t="s">
        <v>9069</v>
      </c>
      <c r="C4925" t="s">
        <v>9069</v>
      </c>
      <c r="G4925" s="1">
        <v>-206851.5272609141</v>
      </c>
      <c r="H4925" s="1">
        <v>-3.6159721380544803E-2</v>
      </c>
      <c r="K4925" s="4">
        <v>114963865.7</v>
      </c>
      <c r="L4925" s="5">
        <v>4675001</v>
      </c>
      <c r="M4925" s="6">
        <v>24.59119596</v>
      </c>
      <c r="AB4925" s="8" t="s">
        <v>7330</v>
      </c>
      <c r="AG4925" s="16">
        <v>0</v>
      </c>
    </row>
    <row r="4926" spans="1:33" x14ac:dyDescent="0.25">
      <c r="A4926" t="s">
        <v>4065</v>
      </c>
      <c r="B4926" t="s">
        <v>9070</v>
      </c>
      <c r="C4926" t="s">
        <v>9070</v>
      </c>
      <c r="G4926" s="1">
        <v>-171335.50531302759</v>
      </c>
      <c r="H4926" s="1">
        <v>-3.7432395430019701E-2</v>
      </c>
      <c r="K4926" s="4">
        <v>114963865.7</v>
      </c>
      <c r="L4926" s="5">
        <v>4675001</v>
      </c>
      <c r="M4926" s="6">
        <v>24.59119596</v>
      </c>
      <c r="AB4926" s="8" t="s">
        <v>7330</v>
      </c>
      <c r="AG4926" s="16">
        <v>0</v>
      </c>
    </row>
    <row r="4927" spans="1:33" x14ac:dyDescent="0.25">
      <c r="A4927" t="s">
        <v>4065</v>
      </c>
      <c r="B4927" t="s">
        <v>9071</v>
      </c>
      <c r="C4927" t="s">
        <v>9071</v>
      </c>
      <c r="G4927" s="1">
        <v>171335.50531302759</v>
      </c>
      <c r="H4927" s="1">
        <v>-1.8105860313835199E-2</v>
      </c>
      <c r="K4927" s="4">
        <v>114963865.7</v>
      </c>
      <c r="L4927" s="5">
        <v>4675001</v>
      </c>
      <c r="M4927" s="6">
        <v>24.59119596</v>
      </c>
      <c r="AB4927" s="8" t="s">
        <v>7330</v>
      </c>
      <c r="AG4927" s="16">
        <v>0</v>
      </c>
    </row>
    <row r="4928" spans="1:33" x14ac:dyDescent="0.25">
      <c r="A4928" t="s">
        <v>4065</v>
      </c>
      <c r="B4928" t="s">
        <v>9072</v>
      </c>
      <c r="C4928" t="s">
        <v>9072</v>
      </c>
      <c r="G4928" s="1">
        <v>151922.87303883929</v>
      </c>
      <c r="H4928" s="1">
        <v>-2.4689042928325001E-3</v>
      </c>
      <c r="K4928" s="4">
        <v>114963865.7</v>
      </c>
      <c r="L4928" s="5">
        <v>4675001</v>
      </c>
      <c r="M4928" s="6">
        <v>24.59119596</v>
      </c>
      <c r="AB4928" s="8" t="s">
        <v>7330</v>
      </c>
      <c r="AG4928" s="16">
        <v>0</v>
      </c>
    </row>
    <row r="4929" spans="1:33" x14ac:dyDescent="0.25">
      <c r="A4929" t="s">
        <v>4065</v>
      </c>
      <c r="B4929" t="s">
        <v>9073</v>
      </c>
      <c r="C4929" t="s">
        <v>9073</v>
      </c>
      <c r="G4929" s="1">
        <v>168203.92237137799</v>
      </c>
      <c r="H4929" s="1">
        <v>-6.8894058238838001E-3</v>
      </c>
      <c r="K4929" s="4">
        <v>114963865.7</v>
      </c>
      <c r="L4929" s="5">
        <v>4675001</v>
      </c>
      <c r="M4929" s="6">
        <v>24.59119596</v>
      </c>
      <c r="AB4929" s="8" t="s">
        <v>7330</v>
      </c>
      <c r="AG4929" s="16">
        <v>0</v>
      </c>
    </row>
    <row r="4930" spans="1:33" x14ac:dyDescent="0.25">
      <c r="A4930" t="s">
        <v>4065</v>
      </c>
      <c r="B4930" t="s">
        <v>9074</v>
      </c>
      <c r="C4930" t="s">
        <v>9074</v>
      </c>
      <c r="G4930" s="1">
        <v>147887.081982793</v>
      </c>
      <c r="H4930" s="1">
        <v>-1.7501047371508E-2</v>
      </c>
      <c r="K4930" s="4">
        <v>114963865.7</v>
      </c>
      <c r="L4930" s="5">
        <v>4675001</v>
      </c>
      <c r="M4930" s="6">
        <v>24.59119596</v>
      </c>
      <c r="AB4930" s="8" t="s">
        <v>7330</v>
      </c>
      <c r="AG4930" s="16">
        <v>0</v>
      </c>
    </row>
    <row r="4931" spans="1:33" x14ac:dyDescent="0.25">
      <c r="A4931" t="s">
        <v>4065</v>
      </c>
      <c r="B4931" t="s">
        <v>9075</v>
      </c>
      <c r="C4931" t="s">
        <v>9075</v>
      </c>
      <c r="G4931" s="1">
        <v>-164009.03311338511</v>
      </c>
      <c r="H4931" s="1">
        <v>-2.62141861635765E-2</v>
      </c>
      <c r="K4931" s="4">
        <v>114963865.7</v>
      </c>
      <c r="L4931" s="5">
        <v>4675001</v>
      </c>
      <c r="M4931" s="6">
        <v>24.59119596</v>
      </c>
      <c r="AB4931" s="8" t="s">
        <v>7330</v>
      </c>
      <c r="AG4931" s="16">
        <v>0</v>
      </c>
    </row>
    <row r="4932" spans="1:33" x14ac:dyDescent="0.25">
      <c r="A4932" t="s">
        <v>4065</v>
      </c>
      <c r="B4932" t="s">
        <v>9076</v>
      </c>
      <c r="C4932" t="s">
        <v>9076</v>
      </c>
      <c r="G4932" s="1">
        <v>-147887.081982793</v>
      </c>
      <c r="H4932" s="1">
        <v>-2.76206512628175E-2</v>
      </c>
      <c r="K4932" s="4">
        <v>114963865.7</v>
      </c>
      <c r="L4932" s="5">
        <v>4675001</v>
      </c>
      <c r="M4932" s="6">
        <v>24.59119596</v>
      </c>
      <c r="AB4932" s="8" t="s">
        <v>7330</v>
      </c>
      <c r="AG4932" s="16">
        <v>0</v>
      </c>
    </row>
    <row r="4933" spans="1:33" x14ac:dyDescent="0.25">
      <c r="A4933" t="s">
        <v>4065</v>
      </c>
      <c r="B4933" t="s">
        <v>9077</v>
      </c>
      <c r="C4933" t="s">
        <v>9077</v>
      </c>
      <c r="G4933" s="1">
        <v>164009.03311338511</v>
      </c>
      <c r="H4933" s="1">
        <v>-1.38519203383557E-2</v>
      </c>
      <c r="K4933" s="4">
        <v>114963865.7</v>
      </c>
      <c r="L4933" s="5">
        <v>4675001</v>
      </c>
      <c r="M4933" s="6">
        <v>24.59119596</v>
      </c>
      <c r="AB4933" s="8" t="s">
        <v>7330</v>
      </c>
      <c r="AG4933" s="16">
        <v>0</v>
      </c>
    </row>
    <row r="4934" spans="1:33" x14ac:dyDescent="0.25">
      <c r="A4934" t="s">
        <v>4065</v>
      </c>
      <c r="B4934" t="s">
        <v>9078</v>
      </c>
      <c r="C4934" t="s">
        <v>9078</v>
      </c>
      <c r="G4934" s="1">
        <v>154662.01374902041</v>
      </c>
      <c r="H4934" s="1">
        <v>-3.1238621918273E-3</v>
      </c>
      <c r="K4934" s="4">
        <v>114963865.7</v>
      </c>
      <c r="L4934" s="5">
        <v>4675001</v>
      </c>
      <c r="M4934" s="6">
        <v>24.59119596</v>
      </c>
      <c r="AB4934" s="8" t="s">
        <v>7330</v>
      </c>
      <c r="AG4934" s="16">
        <v>0</v>
      </c>
    </row>
    <row r="4935" spans="1:33" x14ac:dyDescent="0.25">
      <c r="A4935" t="s">
        <v>4065</v>
      </c>
      <c r="B4935" t="s">
        <v>9079</v>
      </c>
      <c r="C4935" t="s">
        <v>9079</v>
      </c>
      <c r="G4935" s="1">
        <v>171070.3416431165</v>
      </c>
      <c r="H4935" s="1">
        <v>-9.1860411348244006E-3</v>
      </c>
      <c r="K4935" s="4">
        <v>114963865.7</v>
      </c>
      <c r="L4935" s="5">
        <v>4675001</v>
      </c>
      <c r="M4935" s="6">
        <v>24.59119596</v>
      </c>
      <c r="AB4935" s="8" t="s">
        <v>7330</v>
      </c>
      <c r="AG4935" s="16">
        <v>0</v>
      </c>
    </row>
    <row r="4936" spans="1:33" x14ac:dyDescent="0.25">
      <c r="A4936" t="s">
        <v>4065</v>
      </c>
      <c r="B4936" t="s">
        <v>9080</v>
      </c>
      <c r="C4936" t="s">
        <v>9080</v>
      </c>
      <c r="G4936" s="1">
        <v>151922.87303883929</v>
      </c>
      <c r="H4936" s="1">
        <v>-1.57869230892611E-2</v>
      </c>
      <c r="K4936" s="4">
        <v>114963865.7</v>
      </c>
      <c r="L4936" s="5">
        <v>4675001</v>
      </c>
      <c r="M4936" s="6">
        <v>24.59119596</v>
      </c>
      <c r="AB4936" s="8" t="s">
        <v>7330</v>
      </c>
      <c r="AG4936" s="16">
        <v>0</v>
      </c>
    </row>
    <row r="4937" spans="1:33" x14ac:dyDescent="0.25">
      <c r="A4937" t="s">
        <v>4065</v>
      </c>
      <c r="B4937" t="s">
        <v>9081</v>
      </c>
      <c r="C4937" t="s">
        <v>9081</v>
      </c>
      <c r="G4937" s="1">
        <v>-168203.92237137799</v>
      </c>
      <c r="H4937" s="1">
        <v>-2.3664755088508699E-2</v>
      </c>
      <c r="K4937" s="4">
        <v>114963865.7</v>
      </c>
      <c r="L4937" s="5">
        <v>4675001</v>
      </c>
      <c r="M4937" s="6">
        <v>24.59119596</v>
      </c>
      <c r="AB4937" s="8" t="s">
        <v>7330</v>
      </c>
      <c r="AG4937" s="16">
        <v>0</v>
      </c>
    </row>
    <row r="4938" spans="1:33" x14ac:dyDescent="0.25">
      <c r="A4938" t="s">
        <v>4065</v>
      </c>
      <c r="B4938" t="s">
        <v>9082</v>
      </c>
      <c r="C4938" t="s">
        <v>9082</v>
      </c>
      <c r="G4938" s="1">
        <v>-151922.87303883929</v>
      </c>
      <c r="H4938" s="1">
        <v>-2.4849993427375299E-2</v>
      </c>
      <c r="K4938" s="4">
        <v>114963865.7</v>
      </c>
      <c r="L4938" s="5">
        <v>4675001</v>
      </c>
      <c r="M4938" s="6">
        <v>24.59119596</v>
      </c>
      <c r="AB4938" s="8" t="s">
        <v>7330</v>
      </c>
      <c r="AG4938" s="16">
        <v>0</v>
      </c>
    </row>
    <row r="4939" spans="1:33" x14ac:dyDescent="0.25">
      <c r="A4939" t="s">
        <v>4065</v>
      </c>
      <c r="B4939" t="s">
        <v>9083</v>
      </c>
      <c r="C4939" t="s">
        <v>9083</v>
      </c>
      <c r="G4939" s="1">
        <v>168203.92237137799</v>
      </c>
      <c r="H4939" s="1">
        <v>-1.2491383150204901E-2</v>
      </c>
      <c r="K4939" s="4">
        <v>114963865.7</v>
      </c>
      <c r="L4939" s="5">
        <v>4675001</v>
      </c>
      <c r="M4939" s="6">
        <v>24.59119596</v>
      </c>
      <c r="AB4939" s="8" t="s">
        <v>7330</v>
      </c>
      <c r="AG4939" s="16">
        <v>0</v>
      </c>
    </row>
    <row r="4940" spans="1:33" x14ac:dyDescent="0.25">
      <c r="A4940" t="s">
        <v>4065</v>
      </c>
      <c r="B4940" t="s">
        <v>9084</v>
      </c>
      <c r="C4940" t="s">
        <v>9084</v>
      </c>
      <c r="G4940" s="1">
        <v>155892.37317740769</v>
      </c>
      <c r="H4940" s="1">
        <v>-7.1512020701874996E-3</v>
      </c>
      <c r="K4940" s="4">
        <v>114963865.7</v>
      </c>
      <c r="L4940" s="5">
        <v>4675001</v>
      </c>
      <c r="M4940" s="6">
        <v>24.59119596</v>
      </c>
      <c r="AB4940" s="8" t="s">
        <v>7330</v>
      </c>
      <c r="AG4940" s="16">
        <v>0</v>
      </c>
    </row>
    <row r="4941" spans="1:33" x14ac:dyDescent="0.25">
      <c r="A4941" t="s">
        <v>4065</v>
      </c>
      <c r="B4941" t="s">
        <v>9085</v>
      </c>
      <c r="C4941" t="s">
        <v>9085</v>
      </c>
      <c r="G4941" s="1">
        <v>172398.8116293709</v>
      </c>
      <c r="H4941" s="1">
        <v>-1.3405776453308999E-2</v>
      </c>
      <c r="K4941" s="4">
        <v>114963865.7</v>
      </c>
      <c r="L4941" s="5">
        <v>4675001</v>
      </c>
      <c r="M4941" s="6">
        <v>24.59119596</v>
      </c>
      <c r="AB4941" s="8" t="s">
        <v>7330</v>
      </c>
      <c r="AG4941" s="16">
        <v>0</v>
      </c>
    </row>
    <row r="4942" spans="1:33" x14ac:dyDescent="0.25">
      <c r="A4942" t="s">
        <v>4065</v>
      </c>
      <c r="B4942" t="s">
        <v>9086</v>
      </c>
      <c r="C4942" t="s">
        <v>9086</v>
      </c>
      <c r="G4942" s="1">
        <v>154662.01374902041</v>
      </c>
      <c r="H4942" s="1">
        <v>-2.3182473445364601E-2</v>
      </c>
      <c r="K4942" s="4">
        <v>114963865.7</v>
      </c>
      <c r="L4942" s="5">
        <v>4675001</v>
      </c>
      <c r="M4942" s="6">
        <v>24.59119596</v>
      </c>
      <c r="AB4942" s="8" t="s">
        <v>7330</v>
      </c>
      <c r="AG4942" s="16">
        <v>0</v>
      </c>
    </row>
    <row r="4943" spans="1:33" x14ac:dyDescent="0.25">
      <c r="A4943" t="s">
        <v>4065</v>
      </c>
      <c r="B4943" t="s">
        <v>9087</v>
      </c>
      <c r="C4943" t="s">
        <v>9087</v>
      </c>
      <c r="G4943" s="1">
        <v>-171070.3416431165</v>
      </c>
      <c r="H4943" s="1">
        <v>-4.2724973940960899E-2</v>
      </c>
      <c r="K4943" s="4">
        <v>114963865.7</v>
      </c>
      <c r="L4943" s="5">
        <v>4675001</v>
      </c>
      <c r="M4943" s="6">
        <v>24.59119596</v>
      </c>
      <c r="AB4943" s="8" t="s">
        <v>7330</v>
      </c>
      <c r="AG4943" s="16">
        <v>0</v>
      </c>
    </row>
    <row r="4944" spans="1:33" x14ac:dyDescent="0.25">
      <c r="A4944" t="s">
        <v>4065</v>
      </c>
      <c r="B4944" t="s">
        <v>9088</v>
      </c>
      <c r="C4944" t="s">
        <v>9088</v>
      </c>
      <c r="G4944" s="1">
        <v>-154662.01374902041</v>
      </c>
      <c r="H4944" s="1">
        <v>-4.50927693836937E-2</v>
      </c>
      <c r="K4944" s="4">
        <v>114963865.7</v>
      </c>
      <c r="L4944" s="5">
        <v>4675001</v>
      </c>
      <c r="M4944" s="6">
        <v>24.59119596</v>
      </c>
      <c r="AB4944" s="8" t="s">
        <v>7330</v>
      </c>
      <c r="AG4944" s="16">
        <v>0</v>
      </c>
    </row>
    <row r="4945" spans="1:33" x14ac:dyDescent="0.25">
      <c r="A4945" t="s">
        <v>4065</v>
      </c>
      <c r="B4945" t="s">
        <v>9089</v>
      </c>
      <c r="C4945" t="s">
        <v>9089</v>
      </c>
      <c r="G4945" s="1">
        <v>171070.3416431165</v>
      </c>
      <c r="H4945" s="1">
        <v>-1.77344050592468E-2</v>
      </c>
      <c r="K4945" s="4">
        <v>114963865.7</v>
      </c>
      <c r="L4945" s="5">
        <v>4675001</v>
      </c>
      <c r="M4945" s="6">
        <v>24.59119596</v>
      </c>
      <c r="AB4945" s="8" t="s">
        <v>7330</v>
      </c>
      <c r="AG4945" s="16">
        <v>0</v>
      </c>
    </row>
    <row r="4946" spans="1:33" x14ac:dyDescent="0.25">
      <c r="A4946" t="s">
        <v>4065</v>
      </c>
      <c r="B4946" t="s">
        <v>9090</v>
      </c>
      <c r="C4946" t="s">
        <v>9090</v>
      </c>
      <c r="G4946" s="1">
        <v>153399.83468024389</v>
      </c>
      <c r="H4946" s="1">
        <v>-4.2536275141235001E-3</v>
      </c>
      <c r="K4946" s="4">
        <v>114963865.7</v>
      </c>
      <c r="L4946" s="5">
        <v>4675001</v>
      </c>
      <c r="M4946" s="6">
        <v>24.59119596</v>
      </c>
      <c r="AB4946" s="8" t="s">
        <v>7330</v>
      </c>
      <c r="AG4946" s="16">
        <v>0</v>
      </c>
    </row>
    <row r="4947" spans="1:33" x14ac:dyDescent="0.25">
      <c r="A4947" t="s">
        <v>4065</v>
      </c>
      <c r="B4947" t="s">
        <v>9091</v>
      </c>
      <c r="C4947" t="s">
        <v>9091</v>
      </c>
      <c r="G4947" s="1">
        <v>169670.27746598609</v>
      </c>
      <c r="H4947" s="1">
        <v>-9.4141206431701992E-3</v>
      </c>
      <c r="K4947" s="4">
        <v>114963865.7</v>
      </c>
      <c r="L4947" s="5">
        <v>4675001</v>
      </c>
      <c r="M4947" s="6">
        <v>24.59119596</v>
      </c>
      <c r="AB4947" s="8" t="s">
        <v>7330</v>
      </c>
      <c r="AG4947" s="16">
        <v>0</v>
      </c>
    </row>
    <row r="4948" spans="1:33" x14ac:dyDescent="0.25">
      <c r="A4948" t="s">
        <v>4065</v>
      </c>
      <c r="B4948" t="s">
        <v>9092</v>
      </c>
      <c r="C4948" t="s">
        <v>9092</v>
      </c>
      <c r="G4948" s="1">
        <v>155892.37317740769</v>
      </c>
      <c r="H4948" s="1">
        <v>-1.61677812735707E-2</v>
      </c>
      <c r="K4948" s="4">
        <v>114963865.7</v>
      </c>
      <c r="L4948" s="5">
        <v>4675001</v>
      </c>
      <c r="M4948" s="6">
        <v>24.59119596</v>
      </c>
      <c r="AB4948" s="8" t="s">
        <v>7330</v>
      </c>
      <c r="AG4948" s="16">
        <v>0</v>
      </c>
    </row>
    <row r="4949" spans="1:33" x14ac:dyDescent="0.25">
      <c r="A4949" t="s">
        <v>4065</v>
      </c>
      <c r="B4949" t="s">
        <v>9093</v>
      </c>
      <c r="C4949" t="s">
        <v>9093</v>
      </c>
      <c r="G4949" s="1">
        <v>-172398.8116293709</v>
      </c>
      <c r="H4949" s="1">
        <v>-2.9660777674200001E-2</v>
      </c>
      <c r="K4949" s="4">
        <v>114963865.7</v>
      </c>
      <c r="L4949" s="5">
        <v>4675001</v>
      </c>
      <c r="M4949" s="6">
        <v>24.59119596</v>
      </c>
      <c r="AB4949" s="8" t="s">
        <v>7330</v>
      </c>
      <c r="AG4949" s="16">
        <v>0</v>
      </c>
    </row>
    <row r="4950" spans="1:33" x14ac:dyDescent="0.25">
      <c r="A4950" t="s">
        <v>4065</v>
      </c>
      <c r="B4950" t="s">
        <v>9094</v>
      </c>
      <c r="C4950" t="s">
        <v>9094</v>
      </c>
      <c r="G4950" s="1">
        <v>-155892.37317740769</v>
      </c>
      <c r="H4950" s="1">
        <v>-3.1435247134649097E-2</v>
      </c>
      <c r="K4950" s="4">
        <v>114963865.7</v>
      </c>
      <c r="L4950" s="5">
        <v>4675001</v>
      </c>
      <c r="M4950" s="6">
        <v>24.59119596</v>
      </c>
      <c r="AB4950" s="8" t="s">
        <v>7330</v>
      </c>
      <c r="AG4950" s="16">
        <v>0</v>
      </c>
    </row>
    <row r="4951" spans="1:33" x14ac:dyDescent="0.25">
      <c r="A4951" t="s">
        <v>4065</v>
      </c>
      <c r="B4951" t="s">
        <v>9095</v>
      </c>
      <c r="C4951" t="s">
        <v>9095</v>
      </c>
      <c r="G4951" s="1">
        <v>172398.8116293709</v>
      </c>
      <c r="H4951" s="1">
        <v>-1.1983532743585001E-2</v>
      </c>
      <c r="K4951" s="4">
        <v>114963865.7</v>
      </c>
      <c r="L4951" s="5">
        <v>4675001</v>
      </c>
      <c r="M4951" s="6">
        <v>24.59119596</v>
      </c>
      <c r="AB4951" s="8" t="s">
        <v>7330</v>
      </c>
      <c r="AG4951" s="16">
        <v>0</v>
      </c>
    </row>
    <row r="4952" spans="1:33" x14ac:dyDescent="0.25">
      <c r="A4952" t="s">
        <v>4065</v>
      </c>
      <c r="B4952" t="s">
        <v>9096</v>
      </c>
      <c r="C4952" t="s">
        <v>9096</v>
      </c>
      <c r="G4952" s="1">
        <v>154903.3126886395</v>
      </c>
      <c r="H4952" s="1">
        <v>-5.3110964964049002E-3</v>
      </c>
      <c r="K4952" s="4">
        <v>114963865.7</v>
      </c>
      <c r="L4952" s="5">
        <v>4675001</v>
      </c>
      <c r="M4952" s="6">
        <v>24.59119596</v>
      </c>
      <c r="AB4952" s="8" t="s">
        <v>7330</v>
      </c>
      <c r="AG4952" s="16">
        <v>0</v>
      </c>
    </row>
    <row r="4953" spans="1:33" x14ac:dyDescent="0.25">
      <c r="A4953" t="s">
        <v>4065</v>
      </c>
      <c r="B4953" t="s">
        <v>9097</v>
      </c>
      <c r="C4953" t="s">
        <v>9097</v>
      </c>
      <c r="G4953" s="1">
        <v>207997.03431492989</v>
      </c>
      <c r="H4953" s="1">
        <v>-1.7677306542581001E-3</v>
      </c>
      <c r="K4953" s="4">
        <v>114963865.7</v>
      </c>
      <c r="L4953" s="5">
        <v>4675001</v>
      </c>
      <c r="M4953" s="6">
        <v>24.59119596</v>
      </c>
      <c r="AB4953" s="8" t="s">
        <v>7330</v>
      </c>
      <c r="AG4953" s="16">
        <v>0</v>
      </c>
    </row>
    <row r="4954" spans="1:33" x14ac:dyDescent="0.25">
      <c r="A4954" t="s">
        <v>4065</v>
      </c>
      <c r="B4954" t="s">
        <v>9098</v>
      </c>
      <c r="C4954" t="s">
        <v>9098</v>
      </c>
      <c r="G4954" s="1">
        <v>171234.74311846131</v>
      </c>
      <c r="H4954" s="1">
        <v>-9.8066938439802E-3</v>
      </c>
      <c r="K4954" s="4">
        <v>114963865.7</v>
      </c>
      <c r="L4954" s="5">
        <v>4675001</v>
      </c>
      <c r="M4954" s="6">
        <v>24.59119596</v>
      </c>
      <c r="AB4954" s="8" t="s">
        <v>7330</v>
      </c>
      <c r="AG4954" s="16">
        <v>0</v>
      </c>
    </row>
    <row r="4955" spans="1:33" x14ac:dyDescent="0.25">
      <c r="A4955" t="s">
        <v>4065</v>
      </c>
      <c r="B4955" t="s">
        <v>9099</v>
      </c>
      <c r="C4955" t="s">
        <v>9099</v>
      </c>
      <c r="G4955" s="1">
        <v>153399.83468024389</v>
      </c>
      <c r="H4955" s="1">
        <v>-1.17185851781466E-2</v>
      </c>
      <c r="K4955" s="4">
        <v>114963865.7</v>
      </c>
      <c r="L4955" s="5">
        <v>4675001</v>
      </c>
      <c r="M4955" s="6">
        <v>24.59119596</v>
      </c>
      <c r="AB4955" s="8" t="s">
        <v>7330</v>
      </c>
      <c r="AG4955" s="16">
        <v>0</v>
      </c>
    </row>
    <row r="4956" spans="1:33" x14ac:dyDescent="0.25">
      <c r="A4956" t="s">
        <v>4065</v>
      </c>
      <c r="B4956" t="s">
        <v>9100</v>
      </c>
      <c r="C4956" t="s">
        <v>9100</v>
      </c>
      <c r="G4956" s="1">
        <v>-169670.27746598609</v>
      </c>
      <c r="H4956" s="1">
        <v>-2.3657220833839199E-2</v>
      </c>
      <c r="K4956" s="4">
        <v>114963865.7</v>
      </c>
      <c r="L4956" s="5">
        <v>4675001</v>
      </c>
      <c r="M4956" s="6">
        <v>24.59119596</v>
      </c>
      <c r="AB4956" s="8" t="s">
        <v>7330</v>
      </c>
      <c r="AG4956" s="16">
        <v>0</v>
      </c>
    </row>
    <row r="4957" spans="1:33" x14ac:dyDescent="0.25">
      <c r="A4957" t="s">
        <v>4065</v>
      </c>
      <c r="B4957" t="s">
        <v>9101</v>
      </c>
      <c r="C4957" t="s">
        <v>9101</v>
      </c>
      <c r="G4957" s="1">
        <v>-153399.83468024389</v>
      </c>
      <c r="H4957" s="1">
        <v>-2.5432891114638499E-2</v>
      </c>
      <c r="K4957" s="4">
        <v>114963865.7</v>
      </c>
      <c r="L4957" s="5">
        <v>4675001</v>
      </c>
      <c r="M4957" s="6">
        <v>24.59119596</v>
      </c>
      <c r="AB4957" s="8" t="s">
        <v>7330</v>
      </c>
      <c r="AG4957" s="16">
        <v>0</v>
      </c>
    </row>
    <row r="4958" spans="1:33" x14ac:dyDescent="0.25">
      <c r="A4958" t="s">
        <v>4065</v>
      </c>
      <c r="B4958" t="s">
        <v>9102</v>
      </c>
      <c r="C4958" t="s">
        <v>9102</v>
      </c>
      <c r="G4958" s="1">
        <v>169670.27746598609</v>
      </c>
      <c r="H4958" s="1">
        <v>-8.2196239253026996E-3</v>
      </c>
      <c r="K4958" s="4">
        <v>114963865.7</v>
      </c>
      <c r="L4958" s="5">
        <v>4675001</v>
      </c>
      <c r="M4958" s="6">
        <v>24.59119596</v>
      </c>
      <c r="AB4958" s="8" t="s">
        <v>7330</v>
      </c>
      <c r="AG4958" s="16">
        <v>0</v>
      </c>
    </row>
    <row r="4959" spans="1:33" x14ac:dyDescent="0.25">
      <c r="A4959" t="s">
        <v>4065</v>
      </c>
      <c r="B4959" t="s">
        <v>9103</v>
      </c>
      <c r="C4959" t="s">
        <v>9103</v>
      </c>
      <c r="G4959" s="1">
        <v>155929.49609119529</v>
      </c>
      <c r="H4959" s="1">
        <v>-7.8465816449882E-3</v>
      </c>
      <c r="K4959" s="4">
        <v>114963865.7</v>
      </c>
      <c r="L4959" s="5">
        <v>4675001</v>
      </c>
      <c r="M4959" s="6">
        <v>24.59119596</v>
      </c>
      <c r="AB4959" s="8" t="s">
        <v>7330</v>
      </c>
      <c r="AG4959" s="16">
        <v>0</v>
      </c>
    </row>
    <row r="4960" spans="1:33" x14ac:dyDescent="0.25">
      <c r="A4960" t="s">
        <v>4065</v>
      </c>
      <c r="B4960" t="s">
        <v>9104</v>
      </c>
      <c r="C4960" t="s">
        <v>9104</v>
      </c>
      <c r="G4960" s="1">
        <v>154903.3126886395</v>
      </c>
      <c r="H4960" s="1">
        <v>-1.1381533608863299E-2</v>
      </c>
      <c r="K4960" s="4">
        <v>114963865.7</v>
      </c>
      <c r="L4960" s="5">
        <v>4675001</v>
      </c>
      <c r="M4960" s="6">
        <v>24.59119596</v>
      </c>
      <c r="AB4960" s="8" t="s">
        <v>7330</v>
      </c>
      <c r="AG4960" s="16">
        <v>0</v>
      </c>
    </row>
    <row r="4961" spans="1:33" x14ac:dyDescent="0.25">
      <c r="A4961" t="s">
        <v>4065</v>
      </c>
      <c r="B4961" t="s">
        <v>9105</v>
      </c>
      <c r="C4961" t="s">
        <v>9105</v>
      </c>
      <c r="G4961" s="1">
        <v>-171234.74311846131</v>
      </c>
      <c r="H4961" s="1">
        <v>-2.2714038244447499E-2</v>
      </c>
      <c r="K4961" s="4">
        <v>114963865.7</v>
      </c>
      <c r="L4961" s="5">
        <v>4675001</v>
      </c>
      <c r="M4961" s="6">
        <v>24.59119596</v>
      </c>
      <c r="AB4961" s="8" t="s">
        <v>7330</v>
      </c>
      <c r="AG4961" s="16">
        <v>0</v>
      </c>
    </row>
    <row r="4962" spans="1:33" x14ac:dyDescent="0.25">
      <c r="A4962" t="s">
        <v>4065</v>
      </c>
      <c r="B4962" t="s">
        <v>9106</v>
      </c>
      <c r="C4962" t="s">
        <v>9106</v>
      </c>
      <c r="G4962" s="1">
        <v>-154903.3126886395</v>
      </c>
      <c r="H4962" s="1">
        <v>-2.4263040666804798E-2</v>
      </c>
      <c r="K4962" s="4">
        <v>114963865.7</v>
      </c>
      <c r="L4962" s="5">
        <v>4675001</v>
      </c>
      <c r="M4962" s="6">
        <v>24.59119596</v>
      </c>
      <c r="AB4962" s="8" t="s">
        <v>7330</v>
      </c>
      <c r="AG4962" s="16">
        <v>0</v>
      </c>
    </row>
    <row r="4963" spans="1:33" x14ac:dyDescent="0.25">
      <c r="A4963" t="s">
        <v>4065</v>
      </c>
      <c r="B4963" t="s">
        <v>9107</v>
      </c>
      <c r="C4963" t="s">
        <v>9107</v>
      </c>
      <c r="G4963" s="1">
        <v>171234.74311846131</v>
      </c>
      <c r="H4963" s="1">
        <v>-8.3644938013661997E-3</v>
      </c>
      <c r="K4963" s="4">
        <v>114963865.7</v>
      </c>
      <c r="L4963" s="5">
        <v>4675001</v>
      </c>
      <c r="M4963" s="6">
        <v>24.59119596</v>
      </c>
      <c r="AB4963" s="8" t="s">
        <v>7330</v>
      </c>
      <c r="AG4963" s="16">
        <v>0</v>
      </c>
    </row>
    <row r="4964" spans="1:33" x14ac:dyDescent="0.25">
      <c r="A4964" t="s">
        <v>4065</v>
      </c>
      <c r="B4964" t="s">
        <v>9108</v>
      </c>
      <c r="C4964" t="s">
        <v>9108</v>
      </c>
      <c r="G4964" s="1">
        <v>140565.91305654889</v>
      </c>
      <c r="H4964" s="1">
        <v>-6.0394217313723001E-3</v>
      </c>
      <c r="K4964" s="4">
        <v>114963865.7</v>
      </c>
      <c r="L4964" s="5">
        <v>4675001</v>
      </c>
      <c r="M4964" s="6">
        <v>24.59119596</v>
      </c>
      <c r="AB4964" s="8" t="s">
        <v>7330</v>
      </c>
      <c r="AG4964" s="16">
        <v>0</v>
      </c>
    </row>
    <row r="4965" spans="1:33" x14ac:dyDescent="0.25">
      <c r="A4965" t="s">
        <v>4065</v>
      </c>
      <c r="B4965" t="s">
        <v>9109</v>
      </c>
      <c r="C4965" t="s">
        <v>9109</v>
      </c>
      <c r="G4965" s="1">
        <v>156239.73758499121</v>
      </c>
      <c r="H4965" s="1">
        <v>-7.4741956134289998E-3</v>
      </c>
      <c r="K4965" s="4">
        <v>114963865.7</v>
      </c>
      <c r="L4965" s="5">
        <v>4675001</v>
      </c>
      <c r="M4965" s="6">
        <v>24.59119596</v>
      </c>
      <c r="AB4965" s="8" t="s">
        <v>7330</v>
      </c>
      <c r="AG4965" s="16">
        <v>0</v>
      </c>
    </row>
    <row r="4966" spans="1:33" x14ac:dyDescent="0.25">
      <c r="A4966" t="s">
        <v>4065</v>
      </c>
      <c r="B4966" t="s">
        <v>9110</v>
      </c>
      <c r="C4966" t="s">
        <v>9110</v>
      </c>
      <c r="G4966" s="1">
        <v>155929.49609119529</v>
      </c>
      <c r="H4966" s="1">
        <v>-9.5777533349470992E-3</v>
      </c>
      <c r="K4966" s="4">
        <v>114963865.7</v>
      </c>
      <c r="L4966" s="5">
        <v>4675001</v>
      </c>
      <c r="M4966" s="6">
        <v>24.59119596</v>
      </c>
      <c r="AB4966" s="8" t="s">
        <v>7330</v>
      </c>
      <c r="AG4966" s="16">
        <v>0</v>
      </c>
    </row>
    <row r="4967" spans="1:33" x14ac:dyDescent="0.25">
      <c r="A4967" t="s">
        <v>4065</v>
      </c>
      <c r="B4967" t="s">
        <v>9111</v>
      </c>
      <c r="C4967" t="s">
        <v>9111</v>
      </c>
      <c r="G4967" s="1">
        <v>207997.03431492989</v>
      </c>
      <c r="H4967" s="1">
        <v>-1.4118999183029401E-2</v>
      </c>
      <c r="K4967" s="4">
        <v>114963865.7</v>
      </c>
      <c r="L4967" s="5">
        <v>4675001</v>
      </c>
      <c r="M4967" s="6">
        <v>24.59119596</v>
      </c>
      <c r="AB4967" s="8" t="s">
        <v>7330</v>
      </c>
      <c r="AG4967" s="16">
        <v>0</v>
      </c>
    </row>
    <row r="4968" spans="1:33" x14ac:dyDescent="0.25">
      <c r="A4968" t="s">
        <v>4065</v>
      </c>
      <c r="B4968" t="s">
        <v>9112</v>
      </c>
      <c r="C4968" t="s">
        <v>9112</v>
      </c>
      <c r="G4968" s="1">
        <v>-207997.03431492989</v>
      </c>
      <c r="H4968" s="1">
        <v>-2.0446902655899199E-2</v>
      </c>
      <c r="K4968" s="4">
        <v>114963865.7</v>
      </c>
      <c r="L4968" s="5">
        <v>4675001</v>
      </c>
      <c r="M4968" s="6">
        <v>24.59119596</v>
      </c>
      <c r="AB4968" s="8" t="s">
        <v>7330</v>
      </c>
      <c r="AG4968" s="16">
        <v>0</v>
      </c>
    </row>
    <row r="4969" spans="1:33" x14ac:dyDescent="0.25">
      <c r="A4969" t="s">
        <v>4065</v>
      </c>
      <c r="B4969" t="s">
        <v>9113</v>
      </c>
      <c r="C4969" t="s">
        <v>9113</v>
      </c>
      <c r="G4969" s="1">
        <v>-155929.49609119529</v>
      </c>
      <c r="H4969" s="1">
        <v>-2.3266431044773501E-2</v>
      </c>
      <c r="K4969" s="4">
        <v>114963865.7</v>
      </c>
      <c r="L4969" s="5">
        <v>4675001</v>
      </c>
      <c r="M4969" s="6">
        <v>24.59119596</v>
      </c>
      <c r="AB4969" s="8" t="s">
        <v>7330</v>
      </c>
      <c r="AG4969" s="16">
        <v>0</v>
      </c>
    </row>
    <row r="4970" spans="1:33" x14ac:dyDescent="0.25">
      <c r="A4970" t="s">
        <v>4065</v>
      </c>
      <c r="B4970" t="s">
        <v>9114</v>
      </c>
      <c r="C4970" t="s">
        <v>9114</v>
      </c>
      <c r="G4970" s="1">
        <v>140565.91305654889</v>
      </c>
      <c r="H4970" s="1">
        <v>1.12960857882502E-2</v>
      </c>
      <c r="K4970" s="4">
        <v>114963865.7</v>
      </c>
      <c r="L4970" s="5">
        <v>4675001</v>
      </c>
      <c r="M4970" s="6">
        <v>24.59119596</v>
      </c>
      <c r="AB4970" s="8" t="s">
        <v>7330</v>
      </c>
      <c r="AG4970" s="16">
        <v>0</v>
      </c>
    </row>
    <row r="4971" spans="1:33" x14ac:dyDescent="0.25">
      <c r="A4971" t="s">
        <v>4065</v>
      </c>
      <c r="B4971" t="s">
        <v>9115</v>
      </c>
      <c r="C4971" t="s">
        <v>9115</v>
      </c>
      <c r="G4971" s="1">
        <v>-156239.73758499121</v>
      </c>
      <c r="H4971" s="1">
        <v>1.6583713922585099E-2</v>
      </c>
      <c r="K4971" s="4">
        <v>114963865.7</v>
      </c>
      <c r="L4971" s="5">
        <v>4675001</v>
      </c>
      <c r="M4971" s="6">
        <v>24.59119596</v>
      </c>
      <c r="AB4971" s="8" t="s">
        <v>7330</v>
      </c>
      <c r="AG4971" s="16">
        <v>0</v>
      </c>
    </row>
    <row r="4972" spans="1:33" x14ac:dyDescent="0.25">
      <c r="A4972" t="s">
        <v>4065</v>
      </c>
      <c r="B4972" t="s">
        <v>9116</v>
      </c>
      <c r="C4972" t="s">
        <v>9116</v>
      </c>
      <c r="G4972" s="1">
        <v>-140565.91305654889</v>
      </c>
      <c r="H4972" s="1">
        <v>1.6600007853577299E-2</v>
      </c>
      <c r="K4972" s="4">
        <v>114963865.7</v>
      </c>
      <c r="L4972" s="5">
        <v>4675001</v>
      </c>
      <c r="M4972" s="6">
        <v>24.59119596</v>
      </c>
      <c r="AB4972" s="8" t="s">
        <v>7330</v>
      </c>
      <c r="AG4972" s="16">
        <v>0</v>
      </c>
    </row>
    <row r="4973" spans="1:33" x14ac:dyDescent="0.25">
      <c r="A4973" t="s">
        <v>4065</v>
      </c>
      <c r="B4973" t="s">
        <v>9117</v>
      </c>
      <c r="C4973" t="s">
        <v>9117</v>
      </c>
      <c r="G4973" s="1">
        <v>156239.73758499121</v>
      </c>
      <c r="H4973" s="1">
        <v>9.3709146063240996E-3</v>
      </c>
      <c r="K4973" s="4">
        <v>114963865.7</v>
      </c>
      <c r="L4973" s="5">
        <v>4675001</v>
      </c>
      <c r="M4973" s="6">
        <v>24.59119596</v>
      </c>
      <c r="AB4973" s="8" t="s">
        <v>7330</v>
      </c>
      <c r="AG4973" s="16">
        <v>0</v>
      </c>
    </row>
    <row r="4974" spans="1:33" x14ac:dyDescent="0.25">
      <c r="A4974" t="s">
        <v>4065</v>
      </c>
      <c r="B4974" t="s">
        <v>9118</v>
      </c>
      <c r="C4974" t="s">
        <v>9118</v>
      </c>
      <c r="G4974" s="1">
        <v>155446.89821195719</v>
      </c>
      <c r="H4974" s="1">
        <v>-5.6149209871833999E-3</v>
      </c>
      <c r="K4974" s="4">
        <v>114963865.7</v>
      </c>
      <c r="L4974" s="5">
        <v>4675001</v>
      </c>
      <c r="M4974" s="6">
        <v>24.59119596</v>
      </c>
      <c r="AB4974" s="8" t="s">
        <v>7330</v>
      </c>
      <c r="AG4974" s="16">
        <v>0</v>
      </c>
    </row>
    <row r="4975" spans="1:33" x14ac:dyDescent="0.25">
      <c r="A4975" t="s">
        <v>4065</v>
      </c>
      <c r="B4975" t="s">
        <v>9119</v>
      </c>
      <c r="C4975" t="s">
        <v>9119</v>
      </c>
      <c r="G4975" s="1">
        <v>291038.34082097461</v>
      </c>
      <c r="H4975" s="1">
        <v>-1.06868279456533E-2</v>
      </c>
      <c r="K4975" s="4">
        <v>114963865.7</v>
      </c>
      <c r="L4975" s="5">
        <v>4675001</v>
      </c>
      <c r="M4975" s="6">
        <v>24.59119596</v>
      </c>
      <c r="AB4975" s="8" t="s">
        <v>7330</v>
      </c>
      <c r="AG4975" s="16">
        <v>0</v>
      </c>
    </row>
    <row r="4976" spans="1:33" x14ac:dyDescent="0.25">
      <c r="A4976" t="s">
        <v>4065</v>
      </c>
      <c r="B4976" t="s">
        <v>9120</v>
      </c>
      <c r="C4976" t="s">
        <v>9120</v>
      </c>
      <c r="G4976" s="1">
        <v>826539.02384304733</v>
      </c>
      <c r="H4976" s="1">
        <v>3.904299294094E-4</v>
      </c>
      <c r="K4976" s="4">
        <v>114963865.7</v>
      </c>
      <c r="L4976" s="5">
        <v>4675001</v>
      </c>
      <c r="M4976" s="6">
        <v>24.59119596</v>
      </c>
      <c r="AB4976" s="8" t="s">
        <v>7330</v>
      </c>
      <c r="AG4976" s="16">
        <v>0</v>
      </c>
    </row>
    <row r="4977" spans="1:33" x14ac:dyDescent="0.25">
      <c r="A4977" t="s">
        <v>4065</v>
      </c>
      <c r="B4977" t="s">
        <v>9121</v>
      </c>
      <c r="C4977" t="s">
        <v>9121</v>
      </c>
      <c r="G4977" s="1">
        <v>1117577.3646640221</v>
      </c>
      <c r="H4977" s="1">
        <v>-4.2449107898769999E-4</v>
      </c>
      <c r="K4977" s="4">
        <v>114963865.7</v>
      </c>
      <c r="L4977" s="5">
        <v>4675001</v>
      </c>
      <c r="M4977" s="6">
        <v>24.59119596</v>
      </c>
      <c r="AB4977" s="8" t="s">
        <v>7330</v>
      </c>
      <c r="AG4977" s="16">
        <v>0</v>
      </c>
    </row>
    <row r="4978" spans="1:33" x14ac:dyDescent="0.25">
      <c r="A4978" t="s">
        <v>4065</v>
      </c>
      <c r="B4978" t="s">
        <v>9122</v>
      </c>
      <c r="C4978" t="s">
        <v>9122</v>
      </c>
      <c r="G4978" s="1">
        <v>-291038.34082097461</v>
      </c>
      <c r="H4978" s="1">
        <v>-3.7291271720021999E-3</v>
      </c>
      <c r="K4978" s="4">
        <v>114963865.7</v>
      </c>
      <c r="L4978" s="5">
        <v>4675001</v>
      </c>
      <c r="M4978" s="6">
        <v>24.59119596</v>
      </c>
      <c r="AB4978" s="8" t="s">
        <v>7330</v>
      </c>
      <c r="AG4978" s="16">
        <v>0</v>
      </c>
    </row>
    <row r="4979" spans="1:33" x14ac:dyDescent="0.25">
      <c r="A4979" t="s">
        <v>4065</v>
      </c>
      <c r="B4979" t="s">
        <v>9123</v>
      </c>
      <c r="C4979" t="s">
        <v>9123</v>
      </c>
      <c r="G4979" s="1">
        <v>-826539.02384304733</v>
      </c>
      <c r="H4979" s="1">
        <v>2.2333890847856998E-3</v>
      </c>
      <c r="K4979" s="4">
        <v>114963865.7</v>
      </c>
      <c r="L4979" s="5">
        <v>4675001</v>
      </c>
      <c r="M4979" s="6">
        <v>24.59119596</v>
      </c>
      <c r="AB4979" s="8" t="s">
        <v>7330</v>
      </c>
      <c r="AG4979" s="16">
        <v>0</v>
      </c>
    </row>
    <row r="4980" spans="1:33" x14ac:dyDescent="0.25">
      <c r="A4980" t="s">
        <v>4065</v>
      </c>
      <c r="B4980" t="s">
        <v>9124</v>
      </c>
      <c r="C4980" t="s">
        <v>9124</v>
      </c>
      <c r="G4980" s="1">
        <v>138585.14044231319</v>
      </c>
      <c r="H4980" s="1">
        <v>-1.4783766607252E-3</v>
      </c>
      <c r="K4980" s="4">
        <v>114963865.7</v>
      </c>
      <c r="L4980" s="5">
        <v>4675001</v>
      </c>
      <c r="M4980" s="6">
        <v>24.59119596</v>
      </c>
      <c r="AB4980" s="8" t="s">
        <v>7330</v>
      </c>
      <c r="AG4980" s="16">
        <v>0</v>
      </c>
    </row>
    <row r="4981" spans="1:33" x14ac:dyDescent="0.25">
      <c r="A4981" t="s">
        <v>4065</v>
      </c>
      <c r="B4981" t="s">
        <v>9125</v>
      </c>
      <c r="C4981" t="s">
        <v>9125</v>
      </c>
      <c r="G4981" s="1">
        <v>154232.4486037645</v>
      </c>
      <c r="H4981" s="1">
        <v>-3.5077987682955E-3</v>
      </c>
      <c r="K4981" s="4">
        <v>114963865.7</v>
      </c>
      <c r="L4981" s="5">
        <v>4675001</v>
      </c>
      <c r="M4981" s="6">
        <v>24.59119596</v>
      </c>
      <c r="AB4981" s="8" t="s">
        <v>7330</v>
      </c>
      <c r="AG4981" s="16">
        <v>0</v>
      </c>
    </row>
    <row r="4982" spans="1:33" x14ac:dyDescent="0.25">
      <c r="A4982" t="s">
        <v>4065</v>
      </c>
      <c r="B4982" t="s">
        <v>9126</v>
      </c>
      <c r="C4982" t="s">
        <v>9126</v>
      </c>
      <c r="G4982" s="1">
        <v>823086.59286080534</v>
      </c>
      <c r="H4982" s="1">
        <v>2.3410297541683E-3</v>
      </c>
      <c r="K4982" s="4">
        <v>114963865.7</v>
      </c>
      <c r="L4982" s="5">
        <v>4675001</v>
      </c>
      <c r="M4982" s="6">
        <v>24.59119596</v>
      </c>
      <c r="AB4982" s="8" t="s">
        <v>7330</v>
      </c>
      <c r="AG4982" s="16">
        <v>0</v>
      </c>
    </row>
    <row r="4983" spans="1:33" x14ac:dyDescent="0.25">
      <c r="A4983" t="s">
        <v>4065</v>
      </c>
      <c r="B4983" t="s">
        <v>9127</v>
      </c>
      <c r="C4983" t="s">
        <v>9127</v>
      </c>
      <c r="G4983" s="1">
        <v>823086.59286080534</v>
      </c>
      <c r="H4983" s="1">
        <v>-4.6079475823970002E-4</v>
      </c>
      <c r="K4983" s="4">
        <v>114963865.7</v>
      </c>
      <c r="L4983" s="5">
        <v>4675001</v>
      </c>
      <c r="M4983" s="6">
        <v>24.59119596</v>
      </c>
      <c r="AB4983" s="8" t="s">
        <v>7330</v>
      </c>
      <c r="AG4983" s="16">
        <v>0</v>
      </c>
    </row>
    <row r="4984" spans="1:33" x14ac:dyDescent="0.25">
      <c r="A4984" t="s">
        <v>4065</v>
      </c>
      <c r="B4984" t="s">
        <v>9128</v>
      </c>
      <c r="C4984" t="s">
        <v>9128</v>
      </c>
      <c r="G4984" s="1">
        <v>-155446.89821195719</v>
      </c>
      <c r="H4984" s="1">
        <v>6.0066042865748997E-3</v>
      </c>
      <c r="K4984" s="4">
        <v>114963865.7</v>
      </c>
      <c r="L4984" s="5">
        <v>4675001</v>
      </c>
      <c r="M4984" s="6">
        <v>24.59119596</v>
      </c>
      <c r="AB4984" s="8" t="s">
        <v>7330</v>
      </c>
      <c r="AG4984" s="16">
        <v>0</v>
      </c>
    </row>
    <row r="4985" spans="1:33" x14ac:dyDescent="0.25">
      <c r="A4985" t="s">
        <v>4065</v>
      </c>
      <c r="B4985" t="s">
        <v>9129</v>
      </c>
      <c r="C4985" t="s">
        <v>9129</v>
      </c>
      <c r="G4985" s="1">
        <v>-823086.59286080534</v>
      </c>
      <c r="H4985" s="1">
        <v>4.6110424740969996E-3</v>
      </c>
      <c r="K4985" s="4">
        <v>114963865.7</v>
      </c>
      <c r="L4985" s="5">
        <v>4675001</v>
      </c>
      <c r="M4985" s="6">
        <v>24.59119596</v>
      </c>
      <c r="AB4985" s="8" t="s">
        <v>7330</v>
      </c>
      <c r="AG4985" s="16">
        <v>0</v>
      </c>
    </row>
    <row r="4986" spans="1:33" x14ac:dyDescent="0.25">
      <c r="A4986" t="s">
        <v>4065</v>
      </c>
      <c r="B4986" t="s">
        <v>9130</v>
      </c>
      <c r="C4986" t="s">
        <v>9130</v>
      </c>
      <c r="G4986" s="1">
        <v>155446.89821195719</v>
      </c>
      <c r="H4986" s="1">
        <v>5.2002740636040998E-3</v>
      </c>
      <c r="K4986" s="4">
        <v>114963865.7</v>
      </c>
      <c r="L4986" s="5">
        <v>4675001</v>
      </c>
      <c r="M4986" s="6">
        <v>24.59119596</v>
      </c>
      <c r="AB4986" s="8" t="s">
        <v>7330</v>
      </c>
      <c r="AG4986" s="16">
        <v>0</v>
      </c>
    </row>
    <row r="4987" spans="1:33" x14ac:dyDescent="0.25">
      <c r="A4987" t="s">
        <v>4065</v>
      </c>
      <c r="B4987" t="s">
        <v>9131</v>
      </c>
      <c r="C4987" t="s">
        <v>9131</v>
      </c>
      <c r="G4987" s="1">
        <v>140046.1922635232</v>
      </c>
      <c r="H4987" s="1">
        <v>-3.8706039752645E-3</v>
      </c>
      <c r="K4987" s="4">
        <v>114963865.7</v>
      </c>
      <c r="L4987" s="5">
        <v>4675001</v>
      </c>
      <c r="M4987" s="6">
        <v>24.59119596</v>
      </c>
      <c r="AB4987" s="8" t="s">
        <v>7330</v>
      </c>
      <c r="AG4987" s="16">
        <v>0</v>
      </c>
    </row>
    <row r="4988" spans="1:33" x14ac:dyDescent="0.25">
      <c r="A4988" t="s">
        <v>4065</v>
      </c>
      <c r="B4988" t="s">
        <v>9132</v>
      </c>
      <c r="C4988" t="s">
        <v>9132</v>
      </c>
      <c r="G4988" s="1">
        <v>138585.14044231319</v>
      </c>
      <c r="H4988" s="1">
        <v>9.4240785609387995E-3</v>
      </c>
      <c r="K4988" s="4">
        <v>114963865.7</v>
      </c>
      <c r="L4988" s="5">
        <v>4675001</v>
      </c>
      <c r="M4988" s="6">
        <v>24.59119596</v>
      </c>
      <c r="AB4988" s="8" t="s">
        <v>7330</v>
      </c>
      <c r="AG4988" s="16">
        <v>0</v>
      </c>
    </row>
    <row r="4989" spans="1:33" x14ac:dyDescent="0.25">
      <c r="A4989" t="s">
        <v>4065</v>
      </c>
      <c r="B4989" t="s">
        <v>9133</v>
      </c>
      <c r="C4989" t="s">
        <v>9133</v>
      </c>
      <c r="G4989" s="1">
        <v>-154232.4486037645</v>
      </c>
      <c r="H4989" s="1">
        <v>8.5199120108839996E-3</v>
      </c>
      <c r="K4989" s="4">
        <v>114963865.7</v>
      </c>
      <c r="L4989" s="5">
        <v>4675001</v>
      </c>
      <c r="M4989" s="6">
        <v>24.59119596</v>
      </c>
      <c r="AB4989" s="8" t="s">
        <v>7330</v>
      </c>
      <c r="AG4989" s="16">
        <v>0</v>
      </c>
    </row>
    <row r="4990" spans="1:33" x14ac:dyDescent="0.25">
      <c r="A4990" t="s">
        <v>4065</v>
      </c>
      <c r="B4990" t="s">
        <v>9134</v>
      </c>
      <c r="C4990" t="s">
        <v>9134</v>
      </c>
      <c r="G4990" s="1">
        <v>-138585.14044231319</v>
      </c>
      <c r="H4990" s="1">
        <v>8.2459986907227993E-3</v>
      </c>
      <c r="K4990" s="4">
        <v>114963865.7</v>
      </c>
      <c r="L4990" s="5">
        <v>4675001</v>
      </c>
      <c r="M4990" s="6">
        <v>24.59119596</v>
      </c>
      <c r="AB4990" s="8" t="s">
        <v>7330</v>
      </c>
      <c r="AG4990" s="16">
        <v>0</v>
      </c>
    </row>
    <row r="4991" spans="1:33" x14ac:dyDescent="0.25">
      <c r="A4991" t="s">
        <v>4065</v>
      </c>
      <c r="B4991" t="s">
        <v>9135</v>
      </c>
      <c r="C4991" t="s">
        <v>9135</v>
      </c>
      <c r="G4991" s="1">
        <v>154232.4486037645</v>
      </c>
      <c r="H4991" s="1">
        <v>8.8278743355611998E-3</v>
      </c>
      <c r="K4991" s="4">
        <v>114963865.7</v>
      </c>
      <c r="L4991" s="5">
        <v>4675001</v>
      </c>
      <c r="M4991" s="6">
        <v>24.59119596</v>
      </c>
      <c r="AB4991" s="8" t="s">
        <v>7330</v>
      </c>
      <c r="AG4991" s="16">
        <v>0</v>
      </c>
    </row>
    <row r="4992" spans="1:33" x14ac:dyDescent="0.25">
      <c r="A4992" t="s">
        <v>4065</v>
      </c>
      <c r="B4992" t="s">
        <v>9136</v>
      </c>
      <c r="C4992" t="s">
        <v>9136</v>
      </c>
      <c r="G4992" s="1">
        <v>135591.44260901751</v>
      </c>
      <c r="H4992" s="1">
        <v>-3.0463501939061001E-3</v>
      </c>
      <c r="K4992" s="4">
        <v>114963865.7</v>
      </c>
      <c r="L4992" s="5">
        <v>4675001</v>
      </c>
      <c r="M4992" s="6">
        <v>24.59119596</v>
      </c>
      <c r="AB4992" s="8" t="s">
        <v>7330</v>
      </c>
      <c r="AG4992" s="16">
        <v>0</v>
      </c>
    </row>
    <row r="4993" spans="1:33" x14ac:dyDescent="0.25">
      <c r="A4993" t="s">
        <v>4065</v>
      </c>
      <c r="B4993" t="s">
        <v>9137</v>
      </c>
      <c r="C4993" t="s">
        <v>9137</v>
      </c>
      <c r="G4993" s="1">
        <v>151246.70568056611</v>
      </c>
      <c r="H4993" s="1">
        <v>-3.8498696643512998E-3</v>
      </c>
      <c r="K4993" s="4">
        <v>114963865.7</v>
      </c>
      <c r="L4993" s="5">
        <v>4675001</v>
      </c>
      <c r="M4993" s="6">
        <v>24.59119596</v>
      </c>
      <c r="AB4993" s="8" t="s">
        <v>7330</v>
      </c>
      <c r="AG4993" s="16">
        <v>0</v>
      </c>
    </row>
    <row r="4994" spans="1:33" x14ac:dyDescent="0.25">
      <c r="A4994" t="s">
        <v>4065</v>
      </c>
      <c r="B4994" t="s">
        <v>9138</v>
      </c>
      <c r="C4994" t="s">
        <v>9138</v>
      </c>
      <c r="G4994" s="1">
        <v>822187.68801980687</v>
      </c>
      <c r="H4994" s="1">
        <v>4.3285203639195999E-3</v>
      </c>
      <c r="K4994" s="4">
        <v>114963865.7</v>
      </c>
      <c r="L4994" s="5">
        <v>4675001</v>
      </c>
      <c r="M4994" s="6">
        <v>24.59119596</v>
      </c>
      <c r="AB4994" s="8" t="s">
        <v>7330</v>
      </c>
      <c r="AG4994" s="16">
        <v>0</v>
      </c>
    </row>
    <row r="4995" spans="1:33" x14ac:dyDescent="0.25">
      <c r="A4995" t="s">
        <v>4065</v>
      </c>
      <c r="B4995" t="s">
        <v>9139</v>
      </c>
      <c r="C4995" t="s">
        <v>9139</v>
      </c>
      <c r="G4995" s="1">
        <v>140046.1922635232</v>
      </c>
      <c r="H4995" s="1">
        <v>1.0296168741172101E-2</v>
      </c>
      <c r="K4995" s="4">
        <v>114963865.7</v>
      </c>
      <c r="L4995" s="5">
        <v>4675001</v>
      </c>
      <c r="M4995" s="6">
        <v>24.59119596</v>
      </c>
      <c r="AB4995" s="8" t="s">
        <v>7330</v>
      </c>
      <c r="AG4995" s="16">
        <v>0</v>
      </c>
    </row>
    <row r="4996" spans="1:33" x14ac:dyDescent="0.25">
      <c r="A4996" t="s">
        <v>4065</v>
      </c>
      <c r="B4996" t="s">
        <v>9140</v>
      </c>
      <c r="C4996" t="s">
        <v>9140</v>
      </c>
      <c r="G4996" s="1">
        <v>822187.68801980687</v>
      </c>
      <c r="H4996" s="1">
        <v>8.9909519466040003E-4</v>
      </c>
      <c r="K4996" s="4">
        <v>114963865.7</v>
      </c>
      <c r="L4996" s="5">
        <v>4675001</v>
      </c>
      <c r="M4996" s="6">
        <v>24.59119596</v>
      </c>
      <c r="AB4996" s="8" t="s">
        <v>7330</v>
      </c>
      <c r="AG4996" s="16">
        <v>0</v>
      </c>
    </row>
    <row r="4997" spans="1:33" x14ac:dyDescent="0.25">
      <c r="A4997" t="s">
        <v>4065</v>
      </c>
      <c r="B4997" t="s">
        <v>9141</v>
      </c>
      <c r="C4997" t="s">
        <v>9141</v>
      </c>
      <c r="G4997" s="1">
        <v>-140046.1922635232</v>
      </c>
      <c r="H4997" s="1">
        <v>8.9380915653360996E-3</v>
      </c>
      <c r="K4997" s="4">
        <v>114963865.7</v>
      </c>
      <c r="L4997" s="5">
        <v>4675001</v>
      </c>
      <c r="M4997" s="6">
        <v>24.59119596</v>
      </c>
      <c r="AB4997" s="8" t="s">
        <v>7330</v>
      </c>
      <c r="AG4997" s="16">
        <v>0</v>
      </c>
    </row>
    <row r="4998" spans="1:33" x14ac:dyDescent="0.25">
      <c r="A4998" t="s">
        <v>4065</v>
      </c>
      <c r="B4998" t="s">
        <v>9142</v>
      </c>
      <c r="C4998" t="s">
        <v>9142</v>
      </c>
      <c r="G4998" s="1">
        <v>-822187.68801980687</v>
      </c>
      <c r="H4998" s="1">
        <v>8.5308160261107005E-3</v>
      </c>
      <c r="K4998" s="4">
        <v>114963865.7</v>
      </c>
      <c r="L4998" s="5">
        <v>4675001</v>
      </c>
      <c r="M4998" s="6">
        <v>24.59119596</v>
      </c>
      <c r="AB4998" s="8" t="s">
        <v>7330</v>
      </c>
      <c r="AG4998" s="16">
        <v>0</v>
      </c>
    </row>
    <row r="4999" spans="1:33" x14ac:dyDescent="0.25">
      <c r="A4999" t="s">
        <v>4065</v>
      </c>
      <c r="B4999" t="s">
        <v>9143</v>
      </c>
      <c r="C4999" t="s">
        <v>9143</v>
      </c>
      <c r="G4999" s="1">
        <v>135217.56183444289</v>
      </c>
      <c r="H4999" s="1">
        <v>-7.1226896386770001E-4</v>
      </c>
      <c r="K4999" s="4">
        <v>114963865.7</v>
      </c>
      <c r="L4999" s="5">
        <v>4675001</v>
      </c>
      <c r="M4999" s="6">
        <v>24.59119596</v>
      </c>
      <c r="AB4999" s="8" t="s">
        <v>7330</v>
      </c>
      <c r="AG4999" s="16">
        <v>0</v>
      </c>
    </row>
    <row r="5000" spans="1:33" x14ac:dyDescent="0.25">
      <c r="A5000" t="s">
        <v>4065</v>
      </c>
      <c r="B5000" t="s">
        <v>9144</v>
      </c>
      <c r="C5000" t="s">
        <v>9144</v>
      </c>
      <c r="G5000" s="1">
        <v>135591.44260901751</v>
      </c>
      <c r="H5000" s="1">
        <v>1.8854104817027002E-2</v>
      </c>
      <c r="K5000" s="4">
        <v>114963865.7</v>
      </c>
      <c r="L5000" s="5">
        <v>4675001</v>
      </c>
      <c r="M5000" s="6">
        <v>24.59119596</v>
      </c>
      <c r="AB5000" s="8" t="s">
        <v>7330</v>
      </c>
      <c r="AG5000" s="16">
        <v>0</v>
      </c>
    </row>
    <row r="5001" spans="1:33" x14ac:dyDescent="0.25">
      <c r="A5001" t="s">
        <v>4065</v>
      </c>
      <c r="B5001" t="s">
        <v>9145</v>
      </c>
      <c r="C5001" t="s">
        <v>9145</v>
      </c>
      <c r="G5001" s="1">
        <v>-151246.70568056611</v>
      </c>
      <c r="H5001" s="1">
        <v>2.7909740252755999E-2</v>
      </c>
      <c r="K5001" s="4">
        <v>114963865.7</v>
      </c>
      <c r="L5001" s="5">
        <v>4675001</v>
      </c>
      <c r="M5001" s="6">
        <v>24.59119596</v>
      </c>
      <c r="AB5001" s="8" t="s">
        <v>7330</v>
      </c>
      <c r="AG5001" s="16">
        <v>0</v>
      </c>
    </row>
    <row r="5002" spans="1:33" x14ac:dyDescent="0.25">
      <c r="A5002" t="s">
        <v>4065</v>
      </c>
      <c r="B5002" t="s">
        <v>9146</v>
      </c>
      <c r="C5002" t="s">
        <v>9146</v>
      </c>
      <c r="G5002" s="1">
        <v>-135591.44260901751</v>
      </c>
      <c r="H5002" s="1">
        <v>2.8289245764646899E-2</v>
      </c>
      <c r="K5002" s="4">
        <v>114963865.7</v>
      </c>
      <c r="L5002" s="5">
        <v>4675001</v>
      </c>
      <c r="M5002" s="6">
        <v>24.59119596</v>
      </c>
      <c r="AB5002" s="8" t="s">
        <v>7330</v>
      </c>
      <c r="AG5002" s="16">
        <v>0</v>
      </c>
    </row>
    <row r="5003" spans="1:33" x14ac:dyDescent="0.25">
      <c r="A5003" t="s">
        <v>4065</v>
      </c>
      <c r="B5003" t="s">
        <v>9147</v>
      </c>
      <c r="C5003" t="s">
        <v>9147</v>
      </c>
      <c r="G5003" s="1">
        <v>151246.70568056611</v>
      </c>
      <c r="H5003" s="1">
        <v>1.6065053556861199E-2</v>
      </c>
      <c r="K5003" s="4">
        <v>114963865.7</v>
      </c>
      <c r="L5003" s="5">
        <v>4675001</v>
      </c>
      <c r="M5003" s="6">
        <v>24.59119596</v>
      </c>
      <c r="AB5003" s="8" t="s">
        <v>7330</v>
      </c>
      <c r="AG5003" s="16">
        <v>0</v>
      </c>
    </row>
    <row r="5004" spans="1:33" x14ac:dyDescent="0.25">
      <c r="A5004" t="s">
        <v>4065</v>
      </c>
      <c r="B5004" t="s">
        <v>9148</v>
      </c>
      <c r="C5004" t="s">
        <v>9148</v>
      </c>
      <c r="G5004" s="1">
        <v>137269.92863955439</v>
      </c>
      <c r="H5004" s="1">
        <v>-2.7600350753549999E-4</v>
      </c>
      <c r="K5004" s="4">
        <v>114963865.7</v>
      </c>
      <c r="L5004" s="5">
        <v>4675001</v>
      </c>
      <c r="M5004" s="6">
        <v>24.59119596</v>
      </c>
      <c r="AB5004" s="8" t="s">
        <v>7330</v>
      </c>
      <c r="AG5004" s="16">
        <v>0</v>
      </c>
    </row>
    <row r="5005" spans="1:33" x14ac:dyDescent="0.25">
      <c r="A5005" t="s">
        <v>4065</v>
      </c>
      <c r="B5005" t="s">
        <v>9149</v>
      </c>
      <c r="C5005" t="s">
        <v>9149</v>
      </c>
      <c r="G5005" s="1">
        <v>187786.25939430931</v>
      </c>
      <c r="H5005" s="1">
        <v>-3.7629697196949998E-4</v>
      </c>
      <c r="K5005" s="4">
        <v>114963865.7</v>
      </c>
      <c r="L5005" s="5">
        <v>4675001</v>
      </c>
      <c r="M5005" s="6">
        <v>24.59119596</v>
      </c>
      <c r="AB5005" s="8" t="s">
        <v>7330</v>
      </c>
      <c r="AG5005" s="16">
        <v>0</v>
      </c>
    </row>
    <row r="5006" spans="1:33" x14ac:dyDescent="0.25">
      <c r="A5006" t="s">
        <v>4065</v>
      </c>
      <c r="B5006" t="s">
        <v>9150</v>
      </c>
      <c r="C5006" t="s">
        <v>9150</v>
      </c>
      <c r="G5006" s="1">
        <v>152662.67967789111</v>
      </c>
      <c r="H5006" s="1">
        <v>-1.2362649814411E-3</v>
      </c>
      <c r="K5006" s="4">
        <v>114963865.7</v>
      </c>
      <c r="L5006" s="5">
        <v>4675001</v>
      </c>
      <c r="M5006" s="6">
        <v>24.59119596</v>
      </c>
      <c r="AB5006" s="8" t="s">
        <v>7330</v>
      </c>
      <c r="AG5006" s="16">
        <v>0</v>
      </c>
    </row>
    <row r="5007" spans="1:33" x14ac:dyDescent="0.25">
      <c r="A5007" t="s">
        <v>4065</v>
      </c>
      <c r="B5007" t="s">
        <v>9151</v>
      </c>
      <c r="C5007" t="s">
        <v>9151</v>
      </c>
      <c r="G5007" s="1">
        <v>808210.91097879538</v>
      </c>
      <c r="H5007" s="1">
        <v>9.9115560543449003E-3</v>
      </c>
      <c r="K5007" s="4">
        <v>114963865.7</v>
      </c>
      <c r="L5007" s="5">
        <v>4675001</v>
      </c>
      <c r="M5007" s="6">
        <v>24.59119596</v>
      </c>
      <c r="AB5007" s="8" t="s">
        <v>7330</v>
      </c>
      <c r="AG5007" s="16">
        <v>0</v>
      </c>
    </row>
    <row r="5008" spans="1:33" x14ac:dyDescent="0.25">
      <c r="A5008" t="s">
        <v>4065</v>
      </c>
      <c r="B5008" t="s">
        <v>9152</v>
      </c>
      <c r="C5008" t="s">
        <v>9152</v>
      </c>
      <c r="G5008" s="1">
        <v>135217.56183444289</v>
      </c>
      <c r="H5008" s="1">
        <v>2.2964338828620201E-2</v>
      </c>
      <c r="K5008" s="4">
        <v>114963865.7</v>
      </c>
      <c r="L5008" s="5">
        <v>4675001</v>
      </c>
      <c r="M5008" s="6">
        <v>24.59119596</v>
      </c>
      <c r="AB5008" s="8" t="s">
        <v>7330</v>
      </c>
      <c r="AG5008" s="16">
        <v>0</v>
      </c>
    </row>
    <row r="5009" spans="1:33" x14ac:dyDescent="0.25">
      <c r="A5009" t="s">
        <v>4065</v>
      </c>
      <c r="B5009" t="s">
        <v>9153</v>
      </c>
      <c r="C5009" t="s">
        <v>9153</v>
      </c>
      <c r="G5009" s="1">
        <v>808210.91097879538</v>
      </c>
      <c r="H5009" s="1">
        <v>3.2511363884518002E-3</v>
      </c>
      <c r="K5009" s="4">
        <v>114963865.7</v>
      </c>
      <c r="L5009" s="5">
        <v>4675001</v>
      </c>
      <c r="M5009" s="6">
        <v>24.59119596</v>
      </c>
      <c r="AB5009" s="8" t="s">
        <v>7330</v>
      </c>
      <c r="AG5009" s="16">
        <v>0</v>
      </c>
    </row>
    <row r="5010" spans="1:33" x14ac:dyDescent="0.25">
      <c r="A5010" t="s">
        <v>4065</v>
      </c>
      <c r="B5010" t="s">
        <v>9154</v>
      </c>
      <c r="C5010" t="s">
        <v>9154</v>
      </c>
      <c r="G5010" s="1">
        <v>-135217.56183444289</v>
      </c>
      <c r="H5010" s="1">
        <v>3.3322288786947603E-2</v>
      </c>
      <c r="K5010" s="4">
        <v>114963865.7</v>
      </c>
      <c r="L5010" s="5">
        <v>4675001</v>
      </c>
      <c r="M5010" s="6">
        <v>24.59119596</v>
      </c>
      <c r="AB5010" s="8" t="s">
        <v>7330</v>
      </c>
      <c r="AG5010" s="16">
        <v>0</v>
      </c>
    </row>
    <row r="5011" spans="1:33" x14ac:dyDescent="0.25">
      <c r="A5011" t="s">
        <v>4065</v>
      </c>
      <c r="B5011" t="s">
        <v>9155</v>
      </c>
      <c r="C5011" t="s">
        <v>9155</v>
      </c>
      <c r="G5011" s="1">
        <v>-808210.91097879538</v>
      </c>
      <c r="H5011" s="1">
        <v>1.7389175865671298E-2</v>
      </c>
      <c r="K5011" s="4">
        <v>114963865.7</v>
      </c>
      <c r="L5011" s="5">
        <v>4675001</v>
      </c>
      <c r="M5011" s="6">
        <v>24.59119596</v>
      </c>
      <c r="AB5011" s="8" t="s">
        <v>7330</v>
      </c>
      <c r="AG5011" s="16">
        <v>0</v>
      </c>
    </row>
    <row r="5012" spans="1:33" x14ac:dyDescent="0.25">
      <c r="A5012" t="s">
        <v>4065</v>
      </c>
      <c r="B5012" t="s">
        <v>9156</v>
      </c>
      <c r="C5012" t="s">
        <v>9156</v>
      </c>
      <c r="G5012" s="1">
        <v>140417.42140139861</v>
      </c>
      <c r="H5012" s="1">
        <v>-3.3528462102375002E-3</v>
      </c>
      <c r="K5012" s="4">
        <v>114963865.7</v>
      </c>
      <c r="L5012" s="5">
        <v>4675001</v>
      </c>
      <c r="M5012" s="6">
        <v>24.59119596</v>
      </c>
      <c r="AB5012" s="8" t="s">
        <v>7330</v>
      </c>
      <c r="AG5012" s="16">
        <v>0</v>
      </c>
    </row>
    <row r="5013" spans="1:33" x14ac:dyDescent="0.25">
      <c r="A5013" t="s">
        <v>4065</v>
      </c>
      <c r="B5013" t="s">
        <v>9157</v>
      </c>
      <c r="C5013" t="s">
        <v>9157</v>
      </c>
      <c r="G5013" s="1">
        <v>192490.26289853139</v>
      </c>
      <c r="H5013" s="1">
        <v>-2.4618915196015999E-3</v>
      </c>
      <c r="K5013" s="4">
        <v>114963865.7</v>
      </c>
      <c r="L5013" s="5">
        <v>4675001</v>
      </c>
      <c r="M5013" s="6">
        <v>24.59119596</v>
      </c>
      <c r="AB5013" s="8" t="s">
        <v>7330</v>
      </c>
      <c r="AG5013" s="16">
        <v>0</v>
      </c>
    </row>
    <row r="5014" spans="1:33" x14ac:dyDescent="0.25">
      <c r="A5014" t="s">
        <v>4065</v>
      </c>
      <c r="B5014" t="s">
        <v>9158</v>
      </c>
      <c r="C5014" t="s">
        <v>9158</v>
      </c>
      <c r="G5014" s="1">
        <v>137269.92863955439</v>
      </c>
      <c r="H5014" s="1">
        <v>1.4752821768199901E-2</v>
      </c>
      <c r="K5014" s="4">
        <v>114963865.7</v>
      </c>
      <c r="L5014" s="5">
        <v>4675001</v>
      </c>
      <c r="M5014" s="6">
        <v>24.59119596</v>
      </c>
      <c r="AB5014" s="8" t="s">
        <v>7330</v>
      </c>
      <c r="AG5014" s="16">
        <v>0</v>
      </c>
    </row>
    <row r="5015" spans="1:33" x14ac:dyDescent="0.25">
      <c r="A5015" t="s">
        <v>4065</v>
      </c>
      <c r="B5015" t="s">
        <v>9159</v>
      </c>
      <c r="C5015" t="s">
        <v>9159</v>
      </c>
      <c r="G5015" s="1">
        <v>-152662.67967789111</v>
      </c>
      <c r="H5015" s="1">
        <v>1.5955244292048702E-2</v>
      </c>
      <c r="K5015" s="4">
        <v>114963865.7</v>
      </c>
      <c r="L5015" s="5">
        <v>4675001</v>
      </c>
      <c r="M5015" s="6">
        <v>24.59119596</v>
      </c>
      <c r="AB5015" s="8" t="s">
        <v>7330</v>
      </c>
      <c r="AG5015" s="16">
        <v>0</v>
      </c>
    </row>
    <row r="5016" spans="1:33" x14ac:dyDescent="0.25">
      <c r="A5016" t="s">
        <v>4065</v>
      </c>
      <c r="B5016" t="s">
        <v>9160</v>
      </c>
      <c r="C5016" t="s">
        <v>9160</v>
      </c>
      <c r="G5016" s="1">
        <v>-137269.92863955439</v>
      </c>
      <c r="H5016" s="1">
        <v>1.5612541536955699E-2</v>
      </c>
      <c r="K5016" s="4">
        <v>114963865.7</v>
      </c>
      <c r="L5016" s="5">
        <v>4675001</v>
      </c>
      <c r="M5016" s="6">
        <v>24.59119596</v>
      </c>
      <c r="AB5016" s="8" t="s">
        <v>7330</v>
      </c>
      <c r="AG5016" s="16">
        <v>0</v>
      </c>
    </row>
    <row r="5017" spans="1:33" x14ac:dyDescent="0.25">
      <c r="A5017" t="s">
        <v>4065</v>
      </c>
      <c r="B5017" t="s">
        <v>9161</v>
      </c>
      <c r="C5017" t="s">
        <v>9161</v>
      </c>
      <c r="G5017" s="1">
        <v>152662.67967789111</v>
      </c>
      <c r="H5017" s="1">
        <v>1.3823028054821799E-2</v>
      </c>
      <c r="K5017" s="4">
        <v>114963865.7</v>
      </c>
      <c r="L5017" s="5">
        <v>4675001</v>
      </c>
      <c r="M5017" s="6">
        <v>24.59119596</v>
      </c>
      <c r="AB5017" s="8" t="s">
        <v>7330</v>
      </c>
      <c r="AG5017" s="16">
        <v>0</v>
      </c>
    </row>
    <row r="5018" spans="1:33" x14ac:dyDescent="0.25">
      <c r="A5018" t="s">
        <v>4065</v>
      </c>
      <c r="B5018" t="s">
        <v>9162</v>
      </c>
      <c r="C5018" t="s">
        <v>9162</v>
      </c>
      <c r="G5018" s="1">
        <v>144052.81531587921</v>
      </c>
      <c r="H5018" s="1">
        <v>-6.4958966546171002E-3</v>
      </c>
      <c r="K5018" s="4">
        <v>114963865.7</v>
      </c>
      <c r="L5018" s="5">
        <v>4675001</v>
      </c>
      <c r="M5018" s="6">
        <v>24.59119596</v>
      </c>
      <c r="AB5018" s="8" t="s">
        <v>7330</v>
      </c>
      <c r="AG5018" s="16">
        <v>0</v>
      </c>
    </row>
    <row r="5019" spans="1:33" x14ac:dyDescent="0.25">
      <c r="A5019" t="s">
        <v>4065</v>
      </c>
      <c r="B5019" t="s">
        <v>9163</v>
      </c>
      <c r="C5019" t="s">
        <v>9163</v>
      </c>
      <c r="G5019" s="1">
        <v>140417.42140139861</v>
      </c>
      <c r="H5019" s="1">
        <v>1.56692612497237E-2</v>
      </c>
      <c r="K5019" s="4">
        <v>114963865.7</v>
      </c>
      <c r="L5019" s="5">
        <v>4675001</v>
      </c>
      <c r="M5019" s="6">
        <v>24.59119596</v>
      </c>
      <c r="AB5019" s="8" t="s">
        <v>7330</v>
      </c>
      <c r="AG5019" s="16">
        <v>0</v>
      </c>
    </row>
    <row r="5020" spans="1:33" x14ac:dyDescent="0.25">
      <c r="A5020" t="s">
        <v>4065</v>
      </c>
      <c r="B5020" t="s">
        <v>9164</v>
      </c>
      <c r="C5020" t="s">
        <v>9164</v>
      </c>
      <c r="G5020" s="1">
        <v>187786.25939430931</v>
      </c>
      <c r="H5020" s="1">
        <v>1.6812978212883301E-2</v>
      </c>
      <c r="K5020" s="4">
        <v>114963865.7</v>
      </c>
      <c r="L5020" s="5">
        <v>4675001</v>
      </c>
      <c r="M5020" s="6">
        <v>24.59119596</v>
      </c>
      <c r="AB5020" s="8" t="s">
        <v>7330</v>
      </c>
      <c r="AG5020" s="16">
        <v>0</v>
      </c>
    </row>
    <row r="5021" spans="1:33" x14ac:dyDescent="0.25">
      <c r="A5021" t="s">
        <v>4065</v>
      </c>
      <c r="B5021" t="s">
        <v>9165</v>
      </c>
      <c r="C5021" t="s">
        <v>9165</v>
      </c>
      <c r="G5021" s="1">
        <v>-187786.25939430931</v>
      </c>
      <c r="H5021" s="1">
        <v>1.7496501093388999E-2</v>
      </c>
      <c r="K5021" s="4">
        <v>114963865.7</v>
      </c>
      <c r="L5021" s="5">
        <v>4675001</v>
      </c>
      <c r="M5021" s="6">
        <v>24.59119596</v>
      </c>
      <c r="AB5021" s="8" t="s">
        <v>7330</v>
      </c>
      <c r="AG5021" s="16">
        <v>0</v>
      </c>
    </row>
    <row r="5022" spans="1:33" x14ac:dyDescent="0.25">
      <c r="A5022" t="s">
        <v>4065</v>
      </c>
      <c r="B5022" t="s">
        <v>9166</v>
      </c>
      <c r="C5022" t="s">
        <v>9166</v>
      </c>
      <c r="G5022" s="1">
        <v>-140417.42140139861</v>
      </c>
      <c r="H5022" s="1">
        <v>1.66937975392678E-2</v>
      </c>
      <c r="K5022" s="4">
        <v>114963865.7</v>
      </c>
      <c r="L5022" s="5">
        <v>4675001</v>
      </c>
      <c r="M5022" s="6">
        <v>24.59119596</v>
      </c>
      <c r="AB5022" s="8" t="s">
        <v>7330</v>
      </c>
      <c r="AG5022" s="16">
        <v>0</v>
      </c>
    </row>
    <row r="5023" spans="1:33" x14ac:dyDescent="0.25">
      <c r="A5023" t="s">
        <v>4065</v>
      </c>
      <c r="B5023" t="s">
        <v>9167</v>
      </c>
      <c r="C5023" t="s">
        <v>9167</v>
      </c>
      <c r="G5023" s="1">
        <v>144052.81531587921</v>
      </c>
      <c r="H5023" s="1">
        <v>3.1035652411948002E-3</v>
      </c>
      <c r="K5023" s="4">
        <v>114963865.7</v>
      </c>
      <c r="L5023" s="5">
        <v>4675001</v>
      </c>
      <c r="M5023" s="6">
        <v>24.59119596</v>
      </c>
      <c r="AB5023" s="8" t="s">
        <v>7330</v>
      </c>
      <c r="AG5023" s="16">
        <v>0</v>
      </c>
    </row>
    <row r="5024" spans="1:33" x14ac:dyDescent="0.25">
      <c r="A5024" t="s">
        <v>4065</v>
      </c>
      <c r="B5024" t="s">
        <v>9168</v>
      </c>
      <c r="C5024" t="s">
        <v>9168</v>
      </c>
      <c r="G5024" s="1">
        <v>192490.26289853139</v>
      </c>
      <c r="H5024" s="1">
        <v>1.5272373571142001E-3</v>
      </c>
      <c r="K5024" s="4">
        <v>114963865.7</v>
      </c>
      <c r="L5024" s="5">
        <v>4675001</v>
      </c>
      <c r="M5024" s="6">
        <v>24.59119596</v>
      </c>
      <c r="AB5024" s="8" t="s">
        <v>7330</v>
      </c>
      <c r="AG5024" s="16">
        <v>0</v>
      </c>
    </row>
    <row r="5025" spans="1:33" x14ac:dyDescent="0.25">
      <c r="A5025" t="s">
        <v>4065</v>
      </c>
      <c r="B5025" t="s">
        <v>9169</v>
      </c>
      <c r="C5025" t="s">
        <v>9169</v>
      </c>
      <c r="G5025" s="1">
        <v>-192490.26289853139</v>
      </c>
      <c r="H5025" s="1">
        <v>-3.842023364321E-4</v>
      </c>
      <c r="K5025" s="4">
        <v>114963865.7</v>
      </c>
      <c r="L5025" s="5">
        <v>4675001</v>
      </c>
      <c r="M5025" s="6">
        <v>24.59119596</v>
      </c>
      <c r="AB5025" s="8" t="s">
        <v>7330</v>
      </c>
      <c r="AG5025" s="16">
        <v>0</v>
      </c>
    </row>
    <row r="5026" spans="1:33" x14ac:dyDescent="0.25">
      <c r="A5026" t="s">
        <v>4065</v>
      </c>
      <c r="B5026" t="s">
        <v>9170</v>
      </c>
      <c r="C5026" t="s">
        <v>9170</v>
      </c>
      <c r="G5026" s="1">
        <v>-144052.81531587921</v>
      </c>
      <c r="H5026" s="1">
        <v>-2.2723445623776001E-3</v>
      </c>
      <c r="K5026" s="4">
        <v>114963865.7</v>
      </c>
      <c r="L5026" s="5">
        <v>4675001</v>
      </c>
      <c r="M5026" s="6">
        <v>24.59119596</v>
      </c>
      <c r="AB5026" s="8" t="s">
        <v>7330</v>
      </c>
      <c r="AG5026" s="16">
        <v>0</v>
      </c>
    </row>
    <row r="5027" spans="1:33" x14ac:dyDescent="0.25">
      <c r="A5027" t="s">
        <v>4065</v>
      </c>
      <c r="B5027" t="s">
        <v>9171</v>
      </c>
      <c r="C5027" t="s">
        <v>9171</v>
      </c>
      <c r="G5027" s="1">
        <v>147393.8775567585</v>
      </c>
      <c r="H5027" s="1">
        <v>-2.5932519380676999E-3</v>
      </c>
      <c r="K5027" s="4">
        <v>114963865.7</v>
      </c>
      <c r="L5027" s="5">
        <v>4675001</v>
      </c>
      <c r="M5027" s="6">
        <v>24.59119596</v>
      </c>
      <c r="AB5027" s="8" t="s">
        <v>7330</v>
      </c>
      <c r="AG5027" s="16">
        <v>0</v>
      </c>
    </row>
    <row r="5028" spans="1:33" x14ac:dyDescent="0.25">
      <c r="A5028" t="s">
        <v>4065</v>
      </c>
      <c r="B5028" t="s">
        <v>9172</v>
      </c>
      <c r="C5028" t="s">
        <v>9172</v>
      </c>
      <c r="G5028" s="1">
        <v>297237.86742349499</v>
      </c>
      <c r="H5028" s="1">
        <v>-6.2188351486777002E-3</v>
      </c>
      <c r="K5028" s="4">
        <v>114963865.7</v>
      </c>
      <c r="L5028" s="5">
        <v>4675001</v>
      </c>
      <c r="M5028" s="6">
        <v>24.59119596</v>
      </c>
      <c r="AB5028" s="8" t="s">
        <v>7330</v>
      </c>
      <c r="AG5028" s="16">
        <v>0</v>
      </c>
    </row>
    <row r="5029" spans="1:33" x14ac:dyDescent="0.25">
      <c r="A5029" t="s">
        <v>4065</v>
      </c>
      <c r="B5029" t="s">
        <v>9173</v>
      </c>
      <c r="C5029" t="s">
        <v>9173</v>
      </c>
      <c r="G5029" s="1">
        <v>834194.29899337958</v>
      </c>
      <c r="H5029" s="1">
        <v>1.3301957770102001E-3</v>
      </c>
      <c r="K5029" s="4">
        <v>114963865.7</v>
      </c>
      <c r="L5029" s="5">
        <v>4675001</v>
      </c>
      <c r="M5029" s="6">
        <v>24.59119596</v>
      </c>
      <c r="AB5029" s="8" t="s">
        <v>7330</v>
      </c>
      <c r="AG5029" s="16">
        <v>0</v>
      </c>
    </row>
    <row r="5030" spans="1:33" x14ac:dyDescent="0.25">
      <c r="A5030" t="s">
        <v>4065</v>
      </c>
      <c r="B5030" t="s">
        <v>9174</v>
      </c>
      <c r="C5030" t="s">
        <v>9174</v>
      </c>
      <c r="G5030" s="1">
        <v>1131432.1664168751</v>
      </c>
      <c r="H5030" s="1">
        <v>1.833836190569E-4</v>
      </c>
      <c r="K5030" s="4">
        <v>114963865.7</v>
      </c>
      <c r="L5030" s="5">
        <v>4675001</v>
      </c>
      <c r="M5030" s="6">
        <v>24.59119596</v>
      </c>
      <c r="AB5030" s="8" t="s">
        <v>7330</v>
      </c>
      <c r="AG5030" s="16">
        <v>0</v>
      </c>
    </row>
    <row r="5031" spans="1:33" x14ac:dyDescent="0.25">
      <c r="A5031" t="s">
        <v>4065</v>
      </c>
      <c r="B5031" t="s">
        <v>9175</v>
      </c>
      <c r="C5031" t="s">
        <v>9175</v>
      </c>
      <c r="G5031" s="1">
        <v>-297237.86742349499</v>
      </c>
      <c r="H5031" s="1">
        <v>-2.5641032253822002E-3</v>
      </c>
      <c r="K5031" s="4">
        <v>114963865.7</v>
      </c>
      <c r="L5031" s="5">
        <v>4675001</v>
      </c>
      <c r="M5031" s="6">
        <v>24.59119596</v>
      </c>
      <c r="AB5031" s="8" t="s">
        <v>7330</v>
      </c>
      <c r="AG5031" s="16">
        <v>0</v>
      </c>
    </row>
    <row r="5032" spans="1:33" x14ac:dyDescent="0.25">
      <c r="A5032" t="s">
        <v>4065</v>
      </c>
      <c r="B5032" t="s">
        <v>9176</v>
      </c>
      <c r="C5032" t="s">
        <v>9176</v>
      </c>
      <c r="G5032" s="1">
        <v>-834194.29899337958</v>
      </c>
      <c r="H5032" s="1">
        <v>2.9633443223445002E-3</v>
      </c>
      <c r="K5032" s="4">
        <v>114963865.7</v>
      </c>
      <c r="L5032" s="5">
        <v>4675001</v>
      </c>
      <c r="M5032" s="6">
        <v>24.59119596</v>
      </c>
      <c r="AB5032" s="8" t="s">
        <v>7330</v>
      </c>
      <c r="AG5032" s="16">
        <v>0</v>
      </c>
    </row>
    <row r="5033" spans="1:33" x14ac:dyDescent="0.25">
      <c r="A5033" t="s">
        <v>4065</v>
      </c>
      <c r="B5033" t="s">
        <v>9177</v>
      </c>
      <c r="C5033" t="s">
        <v>9177</v>
      </c>
      <c r="G5033" s="1">
        <v>299062.19347248308</v>
      </c>
      <c r="H5033" s="1">
        <v>-1.0210728763326101E-2</v>
      </c>
      <c r="K5033" s="4">
        <v>114963865.7</v>
      </c>
      <c r="L5033" s="5">
        <v>4675001</v>
      </c>
      <c r="M5033" s="6">
        <v>24.59119596</v>
      </c>
      <c r="AB5033" s="8" t="s">
        <v>7330</v>
      </c>
      <c r="AG5033" s="16">
        <v>0</v>
      </c>
    </row>
    <row r="5034" spans="1:33" x14ac:dyDescent="0.25">
      <c r="A5034" t="s">
        <v>4065</v>
      </c>
      <c r="B5034" t="s">
        <v>9178</v>
      </c>
      <c r="C5034" t="s">
        <v>9178</v>
      </c>
      <c r="G5034" s="1">
        <v>147393.8775567585</v>
      </c>
      <c r="H5034" s="1">
        <v>-2.5336440394220002E-3</v>
      </c>
      <c r="K5034" s="4">
        <v>114963865.7</v>
      </c>
      <c r="L5034" s="5">
        <v>4675001</v>
      </c>
      <c r="M5034" s="6">
        <v>24.59119596</v>
      </c>
      <c r="AB5034" s="8" t="s">
        <v>7330</v>
      </c>
      <c r="AG5034" s="16">
        <v>0</v>
      </c>
    </row>
    <row r="5035" spans="1:33" x14ac:dyDescent="0.25">
      <c r="A5035" t="s">
        <v>4065</v>
      </c>
      <c r="B5035" t="s">
        <v>9179</v>
      </c>
      <c r="C5035" t="s">
        <v>9179</v>
      </c>
      <c r="G5035" s="1">
        <v>299062.19347248308</v>
      </c>
      <c r="H5035" s="1">
        <v>-3.7849171434790001E-4</v>
      </c>
      <c r="K5035" s="4">
        <v>114963865.7</v>
      </c>
      <c r="L5035" s="5">
        <v>4675001</v>
      </c>
      <c r="M5035" s="6">
        <v>24.59119596</v>
      </c>
      <c r="AB5035" s="8" t="s">
        <v>7330</v>
      </c>
      <c r="AG5035" s="16">
        <v>0</v>
      </c>
    </row>
    <row r="5036" spans="1:33" x14ac:dyDescent="0.25">
      <c r="A5036" t="s">
        <v>4065</v>
      </c>
      <c r="B5036" t="s">
        <v>9180</v>
      </c>
      <c r="C5036" t="s">
        <v>9180</v>
      </c>
      <c r="G5036" s="1">
        <v>-299062.19347248308</v>
      </c>
      <c r="H5036" s="1">
        <v>-9.2455920098188007E-3</v>
      </c>
      <c r="K5036" s="4">
        <v>114963865.7</v>
      </c>
      <c r="L5036" s="5">
        <v>4675001</v>
      </c>
      <c r="M5036" s="6">
        <v>24.59119596</v>
      </c>
      <c r="AB5036" s="8" t="s">
        <v>7330</v>
      </c>
      <c r="AG5036" s="16">
        <v>0</v>
      </c>
    </row>
    <row r="5037" spans="1:33" x14ac:dyDescent="0.25">
      <c r="A5037" t="s">
        <v>4065</v>
      </c>
      <c r="B5037" t="s">
        <v>9181</v>
      </c>
      <c r="C5037" t="s">
        <v>9181</v>
      </c>
      <c r="G5037" s="1">
        <v>-147393.8775567585</v>
      </c>
      <c r="H5037" s="1">
        <v>-1.36600044030569E-2</v>
      </c>
      <c r="K5037" s="4">
        <v>114963865.7</v>
      </c>
      <c r="L5037" s="5">
        <v>4675001</v>
      </c>
      <c r="M5037" s="6">
        <v>24.59119596</v>
      </c>
      <c r="AB5037" s="8" t="s">
        <v>7330</v>
      </c>
      <c r="AG5037" s="16">
        <v>0</v>
      </c>
    </row>
    <row r="5038" spans="1:33" x14ac:dyDescent="0.25">
      <c r="A5038" t="s">
        <v>4065</v>
      </c>
      <c r="B5038" t="s">
        <v>9182</v>
      </c>
      <c r="C5038" t="s">
        <v>9182</v>
      </c>
      <c r="G5038" s="1">
        <v>249497.800292709</v>
      </c>
      <c r="H5038" s="1">
        <v>-1.0373825397214299E-2</v>
      </c>
      <c r="K5038" s="4">
        <v>114963865.7</v>
      </c>
      <c r="L5038" s="5">
        <v>4675001</v>
      </c>
      <c r="M5038" s="6">
        <v>24.59119596</v>
      </c>
      <c r="AB5038" s="8" t="s">
        <v>7330</v>
      </c>
      <c r="AG5038" s="16">
        <v>0</v>
      </c>
    </row>
    <row r="5039" spans="1:33" x14ac:dyDescent="0.25">
      <c r="A5039" t="s">
        <v>4065</v>
      </c>
      <c r="B5039" t="s">
        <v>9183</v>
      </c>
      <c r="C5039" t="s">
        <v>9183</v>
      </c>
      <c r="G5039" s="1">
        <v>168930.4708269343</v>
      </c>
      <c r="H5039" s="1">
        <v>-7.7504821916719001E-3</v>
      </c>
      <c r="K5039" s="4">
        <v>114963865.7</v>
      </c>
      <c r="L5039" s="5">
        <v>4675001</v>
      </c>
      <c r="M5039" s="6">
        <v>24.59119596</v>
      </c>
      <c r="AB5039" s="8" t="s">
        <v>7330</v>
      </c>
      <c r="AG5039" s="16">
        <v>0</v>
      </c>
    </row>
    <row r="5040" spans="1:33" x14ac:dyDescent="0.25">
      <c r="A5040" t="s">
        <v>4065</v>
      </c>
      <c r="B5040" t="s">
        <v>9184</v>
      </c>
      <c r="C5040" t="s">
        <v>9184</v>
      </c>
      <c r="G5040" s="1">
        <v>303705.20933262567</v>
      </c>
      <c r="H5040" s="1">
        <v>-1.1851501762166801E-2</v>
      </c>
      <c r="K5040" s="4">
        <v>114963865.7</v>
      </c>
      <c r="L5040" s="5">
        <v>4675001</v>
      </c>
      <c r="M5040" s="6">
        <v>24.59119596</v>
      </c>
      <c r="AB5040" s="8" t="s">
        <v>7330</v>
      </c>
      <c r="AG5040" s="16">
        <v>0</v>
      </c>
    </row>
    <row r="5041" spans="1:33" x14ac:dyDescent="0.25">
      <c r="A5041" t="s">
        <v>4065</v>
      </c>
      <c r="B5041" t="s">
        <v>9185</v>
      </c>
      <c r="C5041" t="s">
        <v>9185</v>
      </c>
      <c r="G5041" s="1">
        <v>303705.20933262567</v>
      </c>
      <c r="H5041" s="1">
        <v>-8.7120813945889999E-4</v>
      </c>
      <c r="K5041" s="4">
        <v>114963865.7</v>
      </c>
      <c r="L5041" s="5">
        <v>4675001</v>
      </c>
      <c r="M5041" s="6">
        <v>24.59119596</v>
      </c>
      <c r="AB5041" s="8" t="s">
        <v>7330</v>
      </c>
      <c r="AG5041" s="16">
        <v>0</v>
      </c>
    </row>
    <row r="5042" spans="1:33" x14ac:dyDescent="0.25">
      <c r="A5042" t="s">
        <v>4065</v>
      </c>
      <c r="B5042" t="s">
        <v>9186</v>
      </c>
      <c r="C5042" t="s">
        <v>9186</v>
      </c>
      <c r="G5042" s="1">
        <v>-303705.20933262567</v>
      </c>
      <c r="H5042" s="1">
        <v>-1.20845539295351E-2</v>
      </c>
      <c r="K5042" s="4">
        <v>114963865.7</v>
      </c>
      <c r="L5042" s="5">
        <v>4675001</v>
      </c>
      <c r="M5042" s="6">
        <v>24.59119596</v>
      </c>
      <c r="AB5042" s="8" t="s">
        <v>7330</v>
      </c>
      <c r="AG5042" s="16">
        <v>0</v>
      </c>
    </row>
    <row r="5043" spans="1:33" x14ac:dyDescent="0.25">
      <c r="A5043" t="s">
        <v>4065</v>
      </c>
      <c r="B5043" t="s">
        <v>9187</v>
      </c>
      <c r="C5043" t="s">
        <v>9187</v>
      </c>
      <c r="G5043" s="1">
        <v>-249497.800292709</v>
      </c>
      <c r="H5043" s="1">
        <v>-1.2611649381910299E-2</v>
      </c>
      <c r="K5043" s="4">
        <v>114963865.7</v>
      </c>
      <c r="L5043" s="5">
        <v>4675001</v>
      </c>
      <c r="M5043" s="6">
        <v>24.59119596</v>
      </c>
      <c r="AB5043" s="8" t="s">
        <v>7330</v>
      </c>
      <c r="AG5043" s="16">
        <v>0</v>
      </c>
    </row>
    <row r="5044" spans="1:33" x14ac:dyDescent="0.25">
      <c r="A5044" t="s">
        <v>4065</v>
      </c>
      <c r="B5044" t="s">
        <v>9188</v>
      </c>
      <c r="C5044" t="s">
        <v>9188</v>
      </c>
      <c r="G5044" s="1">
        <v>249497.800292709</v>
      </c>
      <c r="H5044" s="1">
        <v>-1.0747175515092001E-3</v>
      </c>
      <c r="K5044" s="4">
        <v>114963865.7</v>
      </c>
      <c r="L5044" s="5">
        <v>4675001</v>
      </c>
      <c r="M5044" s="6">
        <v>24.59119596</v>
      </c>
      <c r="AB5044" s="8" t="s">
        <v>7330</v>
      </c>
      <c r="AG5044" s="16">
        <v>0</v>
      </c>
    </row>
    <row r="5045" spans="1:33" x14ac:dyDescent="0.25">
      <c r="A5045" t="s">
        <v>4065</v>
      </c>
      <c r="B5045" t="s">
        <v>9189</v>
      </c>
      <c r="C5045" t="s">
        <v>9189</v>
      </c>
      <c r="G5045" s="1">
        <v>152813.8229697404</v>
      </c>
      <c r="H5045" s="1">
        <v>-2.3286131858228998E-3</v>
      </c>
      <c r="K5045" s="4">
        <v>114963865.7</v>
      </c>
      <c r="L5045" s="5">
        <v>4675001</v>
      </c>
      <c r="M5045" s="6">
        <v>24.59119596</v>
      </c>
      <c r="AB5045" s="8" t="s">
        <v>7330</v>
      </c>
      <c r="AG5045" s="16">
        <v>0</v>
      </c>
    </row>
    <row r="5046" spans="1:33" x14ac:dyDescent="0.25">
      <c r="A5046" t="s">
        <v>4065</v>
      </c>
      <c r="B5046" t="s">
        <v>9190</v>
      </c>
      <c r="C5046" t="s">
        <v>9190</v>
      </c>
      <c r="G5046" s="1">
        <v>168811.1471754743</v>
      </c>
      <c r="H5046" s="1">
        <v>-3.9288464681284004E-3</v>
      </c>
      <c r="K5046" s="4">
        <v>114963865.7</v>
      </c>
      <c r="L5046" s="5">
        <v>4675001</v>
      </c>
      <c r="M5046" s="6">
        <v>24.59119596</v>
      </c>
      <c r="AB5046" s="8" t="s">
        <v>7330</v>
      </c>
      <c r="AG5046" s="16">
        <v>0</v>
      </c>
    </row>
    <row r="5047" spans="1:33" x14ac:dyDescent="0.25">
      <c r="A5047" t="s">
        <v>4065</v>
      </c>
      <c r="B5047" t="s">
        <v>9191</v>
      </c>
      <c r="C5047" t="s">
        <v>9191</v>
      </c>
      <c r="G5047" s="1">
        <v>859260.22071007139</v>
      </c>
      <c r="H5047" s="1">
        <v>-3.3175493520444998E-3</v>
      </c>
      <c r="K5047" s="4">
        <v>114963865.7</v>
      </c>
      <c r="L5047" s="5">
        <v>4675001</v>
      </c>
      <c r="M5047" s="6">
        <v>24.59119596</v>
      </c>
      <c r="AB5047" s="8" t="s">
        <v>7330</v>
      </c>
      <c r="AG5047" s="16">
        <v>0</v>
      </c>
    </row>
    <row r="5048" spans="1:33" x14ac:dyDescent="0.25">
      <c r="A5048" t="s">
        <v>4065</v>
      </c>
      <c r="B5048" t="s">
        <v>9192</v>
      </c>
      <c r="C5048" t="s">
        <v>9192</v>
      </c>
      <c r="G5048" s="1">
        <v>859260.22071007139</v>
      </c>
      <c r="H5048" s="1">
        <v>-1.1186897279146001E-3</v>
      </c>
      <c r="K5048" s="4">
        <v>114963865.7</v>
      </c>
      <c r="L5048" s="5">
        <v>4675001</v>
      </c>
      <c r="M5048" s="6">
        <v>24.59119596</v>
      </c>
      <c r="AB5048" s="8" t="s">
        <v>7330</v>
      </c>
      <c r="AG5048" s="16">
        <v>0</v>
      </c>
    </row>
    <row r="5049" spans="1:33" x14ac:dyDescent="0.25">
      <c r="A5049" t="s">
        <v>4065</v>
      </c>
      <c r="B5049" t="s">
        <v>9193</v>
      </c>
      <c r="C5049" t="s">
        <v>9193</v>
      </c>
      <c r="G5049" s="1">
        <v>-168930.4708269343</v>
      </c>
      <c r="H5049" s="1">
        <v>-1.4746341745736399E-2</v>
      </c>
      <c r="K5049" s="4">
        <v>114963865.7</v>
      </c>
      <c r="L5049" s="5">
        <v>4675001</v>
      </c>
      <c r="M5049" s="6">
        <v>24.59119596</v>
      </c>
      <c r="AB5049" s="8" t="s">
        <v>7330</v>
      </c>
      <c r="AG5049" s="16">
        <v>0</v>
      </c>
    </row>
    <row r="5050" spans="1:33" x14ac:dyDescent="0.25">
      <c r="A5050" t="s">
        <v>4065</v>
      </c>
      <c r="B5050" t="s">
        <v>9194</v>
      </c>
      <c r="C5050" t="s">
        <v>9194</v>
      </c>
      <c r="G5050" s="1">
        <v>-859260.22071007139</v>
      </c>
      <c r="H5050" s="1">
        <v>-3.8628448983067999E-3</v>
      </c>
      <c r="K5050" s="4">
        <v>114963865.7</v>
      </c>
      <c r="L5050" s="5">
        <v>4675001</v>
      </c>
      <c r="M5050" s="6">
        <v>24.59119596</v>
      </c>
      <c r="AB5050" s="8" t="s">
        <v>7330</v>
      </c>
      <c r="AG5050" s="16">
        <v>0</v>
      </c>
    </row>
    <row r="5051" spans="1:33" x14ac:dyDescent="0.25">
      <c r="A5051" t="s">
        <v>4065</v>
      </c>
      <c r="B5051" t="s">
        <v>9195</v>
      </c>
      <c r="C5051" t="s">
        <v>9195</v>
      </c>
      <c r="G5051" s="1">
        <v>168930.4708269343</v>
      </c>
      <c r="H5051" s="1">
        <v>-4.2269720650772004E-3</v>
      </c>
      <c r="K5051" s="4">
        <v>114963865.7</v>
      </c>
      <c r="L5051" s="5">
        <v>4675001</v>
      </c>
      <c r="M5051" s="6">
        <v>24.59119596</v>
      </c>
      <c r="AB5051" s="8" t="s">
        <v>7330</v>
      </c>
      <c r="AG5051" s="16">
        <v>0</v>
      </c>
    </row>
    <row r="5052" spans="1:33" x14ac:dyDescent="0.25">
      <c r="A5052" t="s">
        <v>4065</v>
      </c>
      <c r="B5052" t="s">
        <v>9196</v>
      </c>
      <c r="C5052" t="s">
        <v>9196</v>
      </c>
      <c r="G5052" s="1">
        <v>158143.61273495259</v>
      </c>
      <c r="H5052" s="1">
        <v>-4.140329934349E-3</v>
      </c>
      <c r="K5052" s="4">
        <v>114963865.7</v>
      </c>
      <c r="L5052" s="5">
        <v>4675001</v>
      </c>
      <c r="M5052" s="6">
        <v>24.59119596</v>
      </c>
      <c r="AB5052" s="8" t="s">
        <v>7330</v>
      </c>
      <c r="AG5052" s="16">
        <v>0</v>
      </c>
    </row>
    <row r="5053" spans="1:33" x14ac:dyDescent="0.25">
      <c r="A5053" t="s">
        <v>4065</v>
      </c>
      <c r="B5053" t="s">
        <v>9197</v>
      </c>
      <c r="C5053" t="s">
        <v>9197</v>
      </c>
      <c r="G5053" s="1">
        <v>174294.73186923499</v>
      </c>
      <c r="H5053" s="1">
        <v>-5.8853097276524002E-3</v>
      </c>
      <c r="K5053" s="4">
        <v>114963865.7</v>
      </c>
      <c r="L5053" s="5">
        <v>4675001</v>
      </c>
      <c r="M5053" s="6">
        <v>24.59119596</v>
      </c>
      <c r="AB5053" s="8" t="s">
        <v>7330</v>
      </c>
      <c r="AG5053" s="16">
        <v>0</v>
      </c>
    </row>
    <row r="5054" spans="1:33" x14ac:dyDescent="0.25">
      <c r="A5054" t="s">
        <v>4065</v>
      </c>
      <c r="B5054" t="s">
        <v>9198</v>
      </c>
      <c r="C5054" t="s">
        <v>9198</v>
      </c>
      <c r="G5054" s="1">
        <v>152813.8229697404</v>
      </c>
      <c r="H5054" s="1">
        <v>-4.3205675171729E-3</v>
      </c>
      <c r="K5054" s="4">
        <v>114963865.7</v>
      </c>
      <c r="L5054" s="5">
        <v>4675001</v>
      </c>
      <c r="M5054" s="6">
        <v>24.59119596</v>
      </c>
      <c r="AB5054" s="8" t="s">
        <v>7330</v>
      </c>
      <c r="AG5054" s="16">
        <v>0</v>
      </c>
    </row>
    <row r="5055" spans="1:33" x14ac:dyDescent="0.25">
      <c r="A5055" t="s">
        <v>4065</v>
      </c>
      <c r="B5055" t="s">
        <v>9199</v>
      </c>
      <c r="C5055" t="s">
        <v>9199</v>
      </c>
      <c r="G5055" s="1">
        <v>-168811.1471754743</v>
      </c>
      <c r="H5055" s="1">
        <v>-1.0984128881706801E-2</v>
      </c>
      <c r="K5055" s="4">
        <v>114963865.7</v>
      </c>
      <c r="L5055" s="5">
        <v>4675001</v>
      </c>
      <c r="M5055" s="6">
        <v>24.59119596</v>
      </c>
      <c r="AB5055" s="8" t="s">
        <v>7330</v>
      </c>
      <c r="AG5055" s="16">
        <v>0</v>
      </c>
    </row>
    <row r="5056" spans="1:33" x14ac:dyDescent="0.25">
      <c r="A5056" t="s">
        <v>4065</v>
      </c>
      <c r="B5056" t="s">
        <v>9200</v>
      </c>
      <c r="C5056" t="s">
        <v>9200</v>
      </c>
      <c r="G5056" s="1">
        <v>-152813.8229697404</v>
      </c>
      <c r="H5056" s="1">
        <v>-1.19892855508701E-2</v>
      </c>
      <c r="K5056" s="4">
        <v>114963865.7</v>
      </c>
      <c r="L5056" s="5">
        <v>4675001</v>
      </c>
      <c r="M5056" s="6">
        <v>24.59119596</v>
      </c>
      <c r="AB5056" s="8" t="s">
        <v>7330</v>
      </c>
      <c r="AG5056" s="16">
        <v>0</v>
      </c>
    </row>
    <row r="5057" spans="1:33" x14ac:dyDescent="0.25">
      <c r="A5057" t="s">
        <v>4065</v>
      </c>
      <c r="B5057" t="s">
        <v>9201</v>
      </c>
      <c r="C5057" t="s">
        <v>9201</v>
      </c>
      <c r="G5057" s="1">
        <v>168811.1471754743</v>
      </c>
      <c r="H5057" s="1">
        <v>-3.4440518501419998E-3</v>
      </c>
      <c r="K5057" s="4">
        <v>114963865.7</v>
      </c>
      <c r="L5057" s="5">
        <v>4675001</v>
      </c>
      <c r="M5057" s="6">
        <v>24.59119596</v>
      </c>
      <c r="AB5057" s="8" t="s">
        <v>7330</v>
      </c>
      <c r="AG5057" s="16">
        <v>0</v>
      </c>
    </row>
    <row r="5058" spans="1:33" x14ac:dyDescent="0.25">
      <c r="A5058" t="s">
        <v>4065</v>
      </c>
      <c r="B5058" t="s">
        <v>9202</v>
      </c>
      <c r="C5058" t="s">
        <v>9202</v>
      </c>
      <c r="G5058" s="1">
        <v>158050.80545048369</v>
      </c>
      <c r="H5058" s="1">
        <v>-4.7639454025947001E-3</v>
      </c>
      <c r="K5058" s="4">
        <v>114963865.7</v>
      </c>
      <c r="L5058" s="5">
        <v>4675001</v>
      </c>
      <c r="M5058" s="6">
        <v>24.59119596</v>
      </c>
      <c r="AB5058" s="8" t="s">
        <v>7330</v>
      </c>
      <c r="AG5058" s="16">
        <v>0</v>
      </c>
    </row>
    <row r="5059" spans="1:33" x14ac:dyDescent="0.25">
      <c r="A5059" t="s">
        <v>4065</v>
      </c>
      <c r="B5059" t="s">
        <v>9203</v>
      </c>
      <c r="C5059" t="s">
        <v>9203</v>
      </c>
      <c r="G5059" s="1">
        <v>204069.9603635472</v>
      </c>
      <c r="H5059" s="1">
        <v>-1.8718650638284999E-3</v>
      </c>
      <c r="K5059" s="4">
        <v>114963865.7</v>
      </c>
      <c r="L5059" s="5">
        <v>4675001</v>
      </c>
      <c r="M5059" s="6">
        <v>24.59119596</v>
      </c>
      <c r="AB5059" s="8" t="s">
        <v>7330</v>
      </c>
      <c r="AG5059" s="16">
        <v>0</v>
      </c>
    </row>
    <row r="5060" spans="1:33" x14ac:dyDescent="0.25">
      <c r="A5060" t="s">
        <v>4065</v>
      </c>
      <c r="B5060" t="s">
        <v>9204</v>
      </c>
      <c r="C5060" t="s">
        <v>9204</v>
      </c>
      <c r="G5060" s="1">
        <v>174363.67442341181</v>
      </c>
      <c r="H5060" s="1">
        <v>-6.3696778108339996E-3</v>
      </c>
      <c r="K5060" s="4">
        <v>114963865.7</v>
      </c>
      <c r="L5060" s="5">
        <v>4675001</v>
      </c>
      <c r="M5060" s="6">
        <v>24.59119596</v>
      </c>
      <c r="AB5060" s="8" t="s">
        <v>7330</v>
      </c>
      <c r="AG5060" s="16">
        <v>0</v>
      </c>
    </row>
    <row r="5061" spans="1:33" x14ac:dyDescent="0.25">
      <c r="A5061" t="s">
        <v>4065</v>
      </c>
      <c r="B5061" t="s">
        <v>9205</v>
      </c>
      <c r="C5061" t="s">
        <v>9205</v>
      </c>
      <c r="G5061" s="1">
        <v>158143.61273495259</v>
      </c>
      <c r="H5061" s="1">
        <v>-6.1963027214589003E-3</v>
      </c>
      <c r="K5061" s="4">
        <v>114963865.7</v>
      </c>
      <c r="L5061" s="5">
        <v>4675001</v>
      </c>
      <c r="M5061" s="6">
        <v>24.59119596</v>
      </c>
      <c r="AB5061" s="8" t="s">
        <v>7330</v>
      </c>
      <c r="AG5061" s="16">
        <v>0</v>
      </c>
    </row>
    <row r="5062" spans="1:33" x14ac:dyDescent="0.25">
      <c r="A5062" t="s">
        <v>4065</v>
      </c>
      <c r="B5062" t="s">
        <v>9206</v>
      </c>
      <c r="C5062" t="s">
        <v>9206</v>
      </c>
      <c r="G5062" s="1">
        <v>-174294.73186923499</v>
      </c>
      <c r="H5062" s="1">
        <v>-1.48698604019226E-2</v>
      </c>
      <c r="K5062" s="4">
        <v>114963865.7</v>
      </c>
      <c r="L5062" s="5">
        <v>4675001</v>
      </c>
      <c r="M5062" s="6">
        <v>24.59119596</v>
      </c>
      <c r="AB5062" s="8" t="s">
        <v>7330</v>
      </c>
      <c r="AG5062" s="16">
        <v>0</v>
      </c>
    </row>
    <row r="5063" spans="1:33" x14ac:dyDescent="0.25">
      <c r="A5063" t="s">
        <v>4065</v>
      </c>
      <c r="B5063" t="s">
        <v>9207</v>
      </c>
      <c r="C5063" t="s">
        <v>9207</v>
      </c>
      <c r="G5063" s="1">
        <v>-158143.61273495259</v>
      </c>
      <c r="H5063" s="1">
        <v>-1.6055190640927801E-2</v>
      </c>
      <c r="K5063" s="4">
        <v>114963865.7</v>
      </c>
      <c r="L5063" s="5">
        <v>4675001</v>
      </c>
      <c r="M5063" s="6">
        <v>24.59119596</v>
      </c>
      <c r="AB5063" s="8" t="s">
        <v>7330</v>
      </c>
      <c r="AG5063" s="16">
        <v>0</v>
      </c>
    </row>
    <row r="5064" spans="1:33" x14ac:dyDescent="0.25">
      <c r="A5064" t="s">
        <v>4065</v>
      </c>
      <c r="B5064" t="s">
        <v>9208</v>
      </c>
      <c r="C5064" t="s">
        <v>9208</v>
      </c>
      <c r="G5064" s="1">
        <v>174294.73186923499</v>
      </c>
      <c r="H5064" s="1">
        <v>-4.8471195802546E-3</v>
      </c>
      <c r="K5064" s="4">
        <v>114963865.7</v>
      </c>
      <c r="L5064" s="5">
        <v>4675001</v>
      </c>
      <c r="M5064" s="6">
        <v>24.59119596</v>
      </c>
      <c r="AB5064" s="8" t="s">
        <v>7330</v>
      </c>
      <c r="AG5064" s="16">
        <v>0</v>
      </c>
    </row>
    <row r="5065" spans="1:33" x14ac:dyDescent="0.25">
      <c r="A5065" t="s">
        <v>4065</v>
      </c>
      <c r="B5065" t="s">
        <v>9209</v>
      </c>
      <c r="C5065" t="s">
        <v>9209</v>
      </c>
      <c r="G5065" s="1">
        <v>152896.02370741291</v>
      </c>
      <c r="H5065" s="1">
        <v>-4.5716769097459004E-3</v>
      </c>
      <c r="K5065" s="4">
        <v>114963865.7</v>
      </c>
      <c r="L5065" s="5">
        <v>4675001</v>
      </c>
      <c r="M5065" s="6">
        <v>24.59119596</v>
      </c>
      <c r="AB5065" s="8" t="s">
        <v>7330</v>
      </c>
      <c r="AG5065" s="16">
        <v>0</v>
      </c>
    </row>
    <row r="5066" spans="1:33" x14ac:dyDescent="0.25">
      <c r="A5066" t="s">
        <v>4065</v>
      </c>
      <c r="B5066" t="s">
        <v>9210</v>
      </c>
      <c r="C5066" t="s">
        <v>9210</v>
      </c>
      <c r="G5066" s="1">
        <v>202815.73620486789</v>
      </c>
      <c r="H5066" s="1">
        <v>-5.2535309978869998E-4</v>
      </c>
      <c r="K5066" s="4">
        <v>114963865.7</v>
      </c>
      <c r="L5066" s="5">
        <v>4675001</v>
      </c>
      <c r="M5066" s="6">
        <v>24.59119596</v>
      </c>
      <c r="AB5066" s="8" t="s">
        <v>7330</v>
      </c>
      <c r="AG5066" s="16">
        <v>0</v>
      </c>
    </row>
    <row r="5067" spans="1:33" x14ac:dyDescent="0.25">
      <c r="A5067" t="s">
        <v>4065</v>
      </c>
      <c r="B5067" t="s">
        <v>9211</v>
      </c>
      <c r="C5067" t="s">
        <v>9211</v>
      </c>
      <c r="G5067" s="1">
        <v>158050.80545048369</v>
      </c>
      <c r="H5067" s="1">
        <v>-1.5399434370622E-3</v>
      </c>
      <c r="K5067" s="4">
        <v>114963865.7</v>
      </c>
      <c r="L5067" s="5">
        <v>4675001</v>
      </c>
      <c r="M5067" s="6">
        <v>24.59119596</v>
      </c>
      <c r="AB5067" s="8" t="s">
        <v>7330</v>
      </c>
      <c r="AG5067" s="16">
        <v>0</v>
      </c>
    </row>
    <row r="5068" spans="1:33" x14ac:dyDescent="0.25">
      <c r="A5068" t="s">
        <v>4065</v>
      </c>
      <c r="B5068" t="s">
        <v>9212</v>
      </c>
      <c r="C5068" t="s">
        <v>9212</v>
      </c>
      <c r="G5068" s="1">
        <v>-174363.67442341181</v>
      </c>
      <c r="H5068" s="1">
        <v>-4.6514558972482996E-3</v>
      </c>
      <c r="K5068" s="4">
        <v>114963865.7</v>
      </c>
      <c r="L5068" s="5">
        <v>4675001</v>
      </c>
      <c r="M5068" s="6">
        <v>24.59119596</v>
      </c>
      <c r="AB5068" s="8" t="s">
        <v>7330</v>
      </c>
      <c r="AG5068" s="16">
        <v>0</v>
      </c>
    </row>
    <row r="5069" spans="1:33" x14ac:dyDescent="0.25">
      <c r="A5069" t="s">
        <v>4065</v>
      </c>
      <c r="B5069" t="s">
        <v>9213</v>
      </c>
      <c r="C5069" t="s">
        <v>9213</v>
      </c>
      <c r="G5069" s="1">
        <v>-158050.80545048369</v>
      </c>
      <c r="H5069" s="1">
        <v>-5.2405711991471999E-3</v>
      </c>
      <c r="K5069" s="4">
        <v>114963865.7</v>
      </c>
      <c r="L5069" s="5">
        <v>4675001</v>
      </c>
      <c r="M5069" s="6">
        <v>24.59119596</v>
      </c>
      <c r="AB5069" s="8" t="s">
        <v>7330</v>
      </c>
      <c r="AG5069" s="16">
        <v>0</v>
      </c>
    </row>
    <row r="5070" spans="1:33" x14ac:dyDescent="0.25">
      <c r="A5070" t="s">
        <v>4065</v>
      </c>
      <c r="B5070" t="s">
        <v>9214</v>
      </c>
      <c r="C5070" t="s">
        <v>9214</v>
      </c>
      <c r="G5070" s="1">
        <v>174363.67442341181</v>
      </c>
      <c r="H5070" s="1">
        <v>-1.2492540294006E-3</v>
      </c>
      <c r="K5070" s="4">
        <v>114963865.7</v>
      </c>
      <c r="L5070" s="5">
        <v>4675001</v>
      </c>
      <c r="M5070" s="6">
        <v>24.59119596</v>
      </c>
      <c r="AB5070" s="8" t="s">
        <v>7330</v>
      </c>
      <c r="AG5070" s="16">
        <v>0</v>
      </c>
    </row>
    <row r="5071" spans="1:33" x14ac:dyDescent="0.25">
      <c r="A5071" t="s">
        <v>4065</v>
      </c>
      <c r="B5071" t="s">
        <v>9215</v>
      </c>
      <c r="C5071" t="s">
        <v>9215</v>
      </c>
      <c r="G5071" s="1">
        <v>151861.88539475971</v>
      </c>
      <c r="H5071" s="1">
        <v>-2.2870512106791E-3</v>
      </c>
      <c r="K5071" s="4">
        <v>114963865.7</v>
      </c>
      <c r="L5071" s="5">
        <v>4675001</v>
      </c>
      <c r="M5071" s="6">
        <v>24.59119596</v>
      </c>
      <c r="AB5071" s="8" t="s">
        <v>7330</v>
      </c>
      <c r="AG5071" s="16">
        <v>0</v>
      </c>
    </row>
    <row r="5072" spans="1:33" x14ac:dyDescent="0.25">
      <c r="A5072" t="s">
        <v>4065</v>
      </c>
      <c r="B5072" t="s">
        <v>9216</v>
      </c>
      <c r="C5072" t="s">
        <v>9216</v>
      </c>
      <c r="G5072" s="1">
        <v>210407.37207442129</v>
      </c>
      <c r="H5072" s="1">
        <v>-4.6291295073579999E-4</v>
      </c>
      <c r="K5072" s="4">
        <v>114963865.7</v>
      </c>
      <c r="L5072" s="5">
        <v>4675001</v>
      </c>
      <c r="M5072" s="6">
        <v>24.59119596</v>
      </c>
      <c r="AB5072" s="8" t="s">
        <v>7330</v>
      </c>
      <c r="AG5072" s="16">
        <v>0</v>
      </c>
    </row>
    <row r="5073" spans="1:33" x14ac:dyDescent="0.25">
      <c r="A5073" t="s">
        <v>4065</v>
      </c>
      <c r="B5073" t="s">
        <v>9217</v>
      </c>
      <c r="C5073" t="s">
        <v>9217</v>
      </c>
      <c r="G5073" s="1">
        <v>152896.02370741291</v>
      </c>
      <c r="H5073" s="1">
        <v>1.6483578762578001E-3</v>
      </c>
      <c r="K5073" s="4">
        <v>114963865.7</v>
      </c>
      <c r="L5073" s="5">
        <v>4675001</v>
      </c>
      <c r="M5073" s="6">
        <v>24.59119596</v>
      </c>
      <c r="AB5073" s="8" t="s">
        <v>7330</v>
      </c>
      <c r="AG5073" s="16">
        <v>0</v>
      </c>
    </row>
    <row r="5074" spans="1:33" x14ac:dyDescent="0.25">
      <c r="A5074" t="s">
        <v>4065</v>
      </c>
      <c r="B5074" t="s">
        <v>9218</v>
      </c>
      <c r="C5074" t="s">
        <v>9218</v>
      </c>
      <c r="G5074" s="1">
        <v>204069.9603635472</v>
      </c>
      <c r="H5074" s="1">
        <v>1.8295898352403001E-3</v>
      </c>
      <c r="K5074" s="4">
        <v>114963865.7</v>
      </c>
      <c r="L5074" s="5">
        <v>4675001</v>
      </c>
      <c r="M5074" s="6">
        <v>24.59119596</v>
      </c>
      <c r="AB5074" s="8" t="s">
        <v>7330</v>
      </c>
      <c r="AG5074" s="16">
        <v>0</v>
      </c>
    </row>
    <row r="5075" spans="1:33" x14ac:dyDescent="0.25">
      <c r="A5075" t="s">
        <v>4065</v>
      </c>
      <c r="B5075" t="s">
        <v>9219</v>
      </c>
      <c r="C5075" t="s">
        <v>9219</v>
      </c>
      <c r="G5075" s="1">
        <v>-204069.9603635472</v>
      </c>
      <c r="H5075" s="1">
        <v>2.4848705236619E-3</v>
      </c>
      <c r="K5075" s="4">
        <v>114963865.7</v>
      </c>
      <c r="L5075" s="5">
        <v>4675001</v>
      </c>
      <c r="M5075" s="6">
        <v>24.59119596</v>
      </c>
      <c r="AB5075" s="8" t="s">
        <v>7330</v>
      </c>
      <c r="AG5075" s="16">
        <v>0</v>
      </c>
    </row>
    <row r="5076" spans="1:33" x14ac:dyDescent="0.25">
      <c r="A5076" t="s">
        <v>4065</v>
      </c>
      <c r="B5076" t="s">
        <v>9220</v>
      </c>
      <c r="C5076" t="s">
        <v>9220</v>
      </c>
      <c r="G5076" s="1">
        <v>-152896.02370741291</v>
      </c>
      <c r="H5076" s="1">
        <v>1.9164884898793999E-3</v>
      </c>
      <c r="K5076" s="4">
        <v>114963865.7</v>
      </c>
      <c r="L5076" s="5">
        <v>4675001</v>
      </c>
      <c r="M5076" s="6">
        <v>24.59119596</v>
      </c>
      <c r="AB5076" s="8" t="s">
        <v>7330</v>
      </c>
      <c r="AG5076" s="16">
        <v>0</v>
      </c>
    </row>
    <row r="5077" spans="1:33" x14ac:dyDescent="0.25">
      <c r="A5077" t="s">
        <v>4065</v>
      </c>
      <c r="B5077" t="s">
        <v>9221</v>
      </c>
      <c r="C5077" t="s">
        <v>9221</v>
      </c>
      <c r="G5077" s="1">
        <v>157920.87525222739</v>
      </c>
      <c r="H5077" s="1">
        <v>-2.1203610009992001E-3</v>
      </c>
      <c r="K5077" s="4">
        <v>114963865.7</v>
      </c>
      <c r="L5077" s="5">
        <v>4675001</v>
      </c>
      <c r="M5077" s="6">
        <v>24.59119596</v>
      </c>
      <c r="AB5077" s="8" t="s">
        <v>7330</v>
      </c>
      <c r="AG5077" s="16">
        <v>0</v>
      </c>
    </row>
    <row r="5078" spans="1:33" x14ac:dyDescent="0.25">
      <c r="A5078" t="s">
        <v>4065</v>
      </c>
      <c r="B5078" t="s">
        <v>9222</v>
      </c>
      <c r="C5078" t="s">
        <v>9222</v>
      </c>
      <c r="G5078" s="1">
        <v>151861.88539475971</v>
      </c>
      <c r="H5078" s="1">
        <v>4.5879188634280997E-3</v>
      </c>
      <c r="K5078" s="4">
        <v>114963865.7</v>
      </c>
      <c r="L5078" s="5">
        <v>4675001</v>
      </c>
      <c r="M5078" s="6">
        <v>24.59119596</v>
      </c>
      <c r="AB5078" s="8" t="s">
        <v>7330</v>
      </c>
      <c r="AG5078" s="16">
        <v>0</v>
      </c>
    </row>
    <row r="5079" spans="1:33" x14ac:dyDescent="0.25">
      <c r="A5079" t="s">
        <v>4065</v>
      </c>
      <c r="B5079" t="s">
        <v>9223</v>
      </c>
      <c r="C5079" t="s">
        <v>9223</v>
      </c>
      <c r="G5079" s="1">
        <v>202815.73620486789</v>
      </c>
      <c r="H5079" s="1">
        <v>5.2064552597607004E-3</v>
      </c>
      <c r="K5079" s="4">
        <v>114963865.7</v>
      </c>
      <c r="L5079" s="5">
        <v>4675001</v>
      </c>
      <c r="M5079" s="6">
        <v>24.59119596</v>
      </c>
      <c r="AB5079" s="8" t="s">
        <v>7330</v>
      </c>
      <c r="AG5079" s="16">
        <v>0</v>
      </c>
    </row>
    <row r="5080" spans="1:33" x14ac:dyDescent="0.25">
      <c r="A5080" t="s">
        <v>4065</v>
      </c>
      <c r="B5080" t="s">
        <v>9224</v>
      </c>
      <c r="C5080" t="s">
        <v>9224</v>
      </c>
      <c r="G5080" s="1">
        <v>-202815.73620486789</v>
      </c>
      <c r="H5080" s="1">
        <v>6.1559932350052004E-3</v>
      </c>
      <c r="K5080" s="4">
        <v>114963865.7</v>
      </c>
      <c r="L5080" s="5">
        <v>4675001</v>
      </c>
      <c r="M5080" s="6">
        <v>24.59119596</v>
      </c>
      <c r="AB5080" s="8" t="s">
        <v>7330</v>
      </c>
      <c r="AG5080" s="16">
        <v>0</v>
      </c>
    </row>
    <row r="5081" spans="1:33" x14ac:dyDescent="0.25">
      <c r="A5081" t="s">
        <v>4065</v>
      </c>
      <c r="B5081" t="s">
        <v>9225</v>
      </c>
      <c r="C5081" t="s">
        <v>9225</v>
      </c>
      <c r="G5081" s="1">
        <v>-151861.88539475971</v>
      </c>
      <c r="H5081" s="1">
        <v>6.1993646127519999E-3</v>
      </c>
      <c r="K5081" s="4">
        <v>114963865.7</v>
      </c>
      <c r="L5081" s="5">
        <v>4675001</v>
      </c>
      <c r="M5081" s="6">
        <v>24.59119596</v>
      </c>
      <c r="AB5081" s="8" t="s">
        <v>7330</v>
      </c>
      <c r="AG5081" s="16">
        <v>0</v>
      </c>
    </row>
    <row r="5082" spans="1:33" x14ac:dyDescent="0.25">
      <c r="A5082" t="s">
        <v>4065</v>
      </c>
      <c r="B5082" t="s">
        <v>9226</v>
      </c>
      <c r="C5082" t="s">
        <v>9226</v>
      </c>
      <c r="G5082" s="1">
        <v>160005.0616977282</v>
      </c>
      <c r="H5082" s="1">
        <v>-2.2610050568133999E-3</v>
      </c>
      <c r="K5082" s="4">
        <v>114963865.7</v>
      </c>
      <c r="L5082" s="5">
        <v>4675001</v>
      </c>
      <c r="M5082" s="6">
        <v>24.59119596</v>
      </c>
      <c r="AB5082" s="8" t="s">
        <v>7330</v>
      </c>
      <c r="AG5082" s="16">
        <v>0</v>
      </c>
    </row>
    <row r="5083" spans="1:33" x14ac:dyDescent="0.25">
      <c r="A5083" t="s">
        <v>4065</v>
      </c>
      <c r="B5083" t="s">
        <v>9227</v>
      </c>
      <c r="C5083" t="s">
        <v>9227</v>
      </c>
      <c r="G5083" s="1">
        <v>176209.21356599269</v>
      </c>
      <c r="H5083" s="1">
        <v>-4.2974985066373001E-3</v>
      </c>
      <c r="K5083" s="4">
        <v>114963865.7</v>
      </c>
      <c r="L5083" s="5">
        <v>4675001</v>
      </c>
      <c r="M5083" s="6">
        <v>24.59119596</v>
      </c>
      <c r="AB5083" s="8" t="s">
        <v>7330</v>
      </c>
      <c r="AG5083" s="16">
        <v>0</v>
      </c>
    </row>
    <row r="5084" spans="1:33" x14ac:dyDescent="0.25">
      <c r="A5084" t="s">
        <v>4065</v>
      </c>
      <c r="B5084" t="s">
        <v>9228</v>
      </c>
      <c r="C5084" t="s">
        <v>9228</v>
      </c>
      <c r="G5084" s="1">
        <v>157920.87525222739</v>
      </c>
      <c r="H5084" s="1">
        <v>-8.4159441059955504E-5</v>
      </c>
      <c r="K5084" s="4">
        <v>114963865.7</v>
      </c>
      <c r="L5084" s="5">
        <v>4675001</v>
      </c>
      <c r="M5084" s="6">
        <v>24.59119596</v>
      </c>
      <c r="AB5084" s="8" t="s">
        <v>7330</v>
      </c>
      <c r="AG5084" s="16">
        <v>0</v>
      </c>
    </row>
    <row r="5085" spans="1:33" x14ac:dyDescent="0.25">
      <c r="A5085" t="s">
        <v>4065</v>
      </c>
      <c r="B5085" t="s">
        <v>9229</v>
      </c>
      <c r="C5085" t="s">
        <v>9229</v>
      </c>
      <c r="G5085" s="1">
        <v>210407.37207442129</v>
      </c>
      <c r="H5085" s="1">
        <v>-1.1773354431708E-3</v>
      </c>
      <c r="K5085" s="4">
        <v>114963865.7</v>
      </c>
      <c r="L5085" s="5">
        <v>4675001</v>
      </c>
      <c r="M5085" s="6">
        <v>24.59119596</v>
      </c>
      <c r="AB5085" s="8" t="s">
        <v>7330</v>
      </c>
      <c r="AG5085" s="16">
        <v>0</v>
      </c>
    </row>
    <row r="5086" spans="1:33" x14ac:dyDescent="0.25">
      <c r="A5086" t="s">
        <v>4065</v>
      </c>
      <c r="B5086" t="s">
        <v>9230</v>
      </c>
      <c r="C5086" t="s">
        <v>9230</v>
      </c>
      <c r="G5086" s="1">
        <v>-210407.37207442129</v>
      </c>
      <c r="H5086" s="1">
        <v>-3.1366002858694E-3</v>
      </c>
      <c r="K5086" s="4">
        <v>114963865.7</v>
      </c>
      <c r="L5086" s="5">
        <v>4675001</v>
      </c>
      <c r="M5086" s="6">
        <v>24.59119596</v>
      </c>
      <c r="AB5086" s="8" t="s">
        <v>7330</v>
      </c>
      <c r="AG5086" s="16">
        <v>0</v>
      </c>
    </row>
    <row r="5087" spans="1:33" x14ac:dyDescent="0.25">
      <c r="A5087" t="s">
        <v>4065</v>
      </c>
      <c r="B5087" t="s">
        <v>9231</v>
      </c>
      <c r="C5087" t="s">
        <v>9231</v>
      </c>
      <c r="G5087" s="1">
        <v>-157920.87525222739</v>
      </c>
      <c r="H5087" s="1">
        <v>-4.0249858806572E-3</v>
      </c>
      <c r="K5087" s="4">
        <v>114963865.7</v>
      </c>
      <c r="L5087" s="5">
        <v>4675001</v>
      </c>
      <c r="M5087" s="6">
        <v>24.59119596</v>
      </c>
      <c r="AB5087" s="8" t="s">
        <v>7330</v>
      </c>
      <c r="AG5087" s="16">
        <v>0</v>
      </c>
    </row>
    <row r="5088" spans="1:33" x14ac:dyDescent="0.25">
      <c r="A5088" t="s">
        <v>4065</v>
      </c>
      <c r="B5088" t="s">
        <v>9232</v>
      </c>
      <c r="C5088" t="s">
        <v>9232</v>
      </c>
      <c r="G5088" s="1">
        <v>162640.78857664409</v>
      </c>
      <c r="H5088" s="1">
        <v>-8.38673899442E-4</v>
      </c>
      <c r="K5088" s="4">
        <v>114963865.7</v>
      </c>
      <c r="L5088" s="5">
        <v>4675001</v>
      </c>
      <c r="M5088" s="6">
        <v>24.59119596</v>
      </c>
      <c r="AB5088" s="8" t="s">
        <v>7330</v>
      </c>
      <c r="AG5088" s="16">
        <v>0</v>
      </c>
    </row>
    <row r="5089" spans="1:33" x14ac:dyDescent="0.25">
      <c r="A5089" t="s">
        <v>4065</v>
      </c>
      <c r="B5089" t="s">
        <v>9233</v>
      </c>
      <c r="C5089" t="s">
        <v>9233</v>
      </c>
      <c r="G5089" s="1">
        <v>217717.93445386909</v>
      </c>
      <c r="H5089" s="1">
        <v>0</v>
      </c>
      <c r="K5089" s="4">
        <v>114963865.7</v>
      </c>
      <c r="L5089" s="5">
        <v>4675001</v>
      </c>
      <c r="M5089" s="6">
        <v>24.59119596</v>
      </c>
      <c r="AB5089" s="8" t="s">
        <v>7330</v>
      </c>
      <c r="AG5089" s="16">
        <v>0</v>
      </c>
    </row>
    <row r="5090" spans="1:33" x14ac:dyDescent="0.25">
      <c r="A5090" t="s">
        <v>4065</v>
      </c>
      <c r="B5090" t="s">
        <v>9234</v>
      </c>
      <c r="C5090" t="s">
        <v>9234</v>
      </c>
      <c r="G5090" s="1">
        <v>178712.35860995311</v>
      </c>
      <c r="H5090" s="1">
        <v>-1.4612190225151999E-3</v>
      </c>
      <c r="K5090" s="4">
        <v>114963865.7</v>
      </c>
      <c r="L5090" s="5">
        <v>4675001</v>
      </c>
      <c r="M5090" s="6">
        <v>24.59119596</v>
      </c>
      <c r="AB5090" s="8" t="s">
        <v>7330</v>
      </c>
      <c r="AG5090" s="16">
        <v>0</v>
      </c>
    </row>
    <row r="5091" spans="1:33" x14ac:dyDescent="0.25">
      <c r="A5091" t="s">
        <v>4065</v>
      </c>
      <c r="B5091" t="s">
        <v>9235</v>
      </c>
      <c r="C5091" t="s">
        <v>9235</v>
      </c>
      <c r="G5091" s="1">
        <v>160005.0616977282</v>
      </c>
      <c r="H5091" s="1">
        <v>-3.3791761958344001E-3</v>
      </c>
      <c r="K5091" s="4">
        <v>114963865.7</v>
      </c>
      <c r="L5091" s="5">
        <v>4675001</v>
      </c>
      <c r="M5091" s="6">
        <v>24.59119596</v>
      </c>
      <c r="AB5091" s="8" t="s">
        <v>7330</v>
      </c>
      <c r="AG5091" s="16">
        <v>0</v>
      </c>
    </row>
    <row r="5092" spans="1:33" x14ac:dyDescent="0.25">
      <c r="A5092" t="s">
        <v>4065</v>
      </c>
      <c r="B5092" t="s">
        <v>9236</v>
      </c>
      <c r="C5092" t="s">
        <v>9236</v>
      </c>
      <c r="G5092" s="1">
        <v>-176209.21356599269</v>
      </c>
      <c r="H5092" s="1">
        <v>-7.6961002404058003E-3</v>
      </c>
      <c r="K5092" s="4">
        <v>114963865.7</v>
      </c>
      <c r="L5092" s="5">
        <v>4675001</v>
      </c>
      <c r="M5092" s="6">
        <v>24.59119596</v>
      </c>
      <c r="AB5092" s="8" t="s">
        <v>7330</v>
      </c>
      <c r="AG5092" s="16">
        <v>0</v>
      </c>
    </row>
    <row r="5093" spans="1:33" x14ac:dyDescent="0.25">
      <c r="A5093" t="s">
        <v>4065</v>
      </c>
      <c r="B5093" t="s">
        <v>9237</v>
      </c>
      <c r="C5093" t="s">
        <v>9237</v>
      </c>
      <c r="G5093" s="1">
        <v>-160005.0616977282</v>
      </c>
      <c r="H5093" s="1">
        <v>-8.2772349182417999E-3</v>
      </c>
      <c r="K5093" s="4">
        <v>114963865.7</v>
      </c>
      <c r="L5093" s="5">
        <v>4675001</v>
      </c>
      <c r="M5093" s="6">
        <v>24.59119596</v>
      </c>
      <c r="AB5093" s="8" t="s">
        <v>7330</v>
      </c>
      <c r="AG5093" s="16">
        <v>0</v>
      </c>
    </row>
    <row r="5094" spans="1:33" x14ac:dyDescent="0.25">
      <c r="A5094" t="s">
        <v>4065</v>
      </c>
      <c r="B5094" t="s">
        <v>9238</v>
      </c>
      <c r="C5094" t="s">
        <v>9238</v>
      </c>
      <c r="G5094" s="1">
        <v>176209.21356599269</v>
      </c>
      <c r="H5094" s="1">
        <v>-2.2485798927946001E-3</v>
      </c>
      <c r="K5094" s="4">
        <v>114963865.7</v>
      </c>
      <c r="L5094" s="5">
        <v>4675001</v>
      </c>
      <c r="M5094" s="6">
        <v>24.59119596</v>
      </c>
      <c r="AB5094" s="8" t="s">
        <v>7330</v>
      </c>
      <c r="AG5094" s="16">
        <v>0</v>
      </c>
    </row>
    <row r="5095" spans="1:33" x14ac:dyDescent="0.25">
      <c r="A5095" t="s">
        <v>4065</v>
      </c>
      <c r="B5095" t="s">
        <v>9239</v>
      </c>
      <c r="C5095" t="s">
        <v>9239</v>
      </c>
      <c r="G5095" s="1">
        <v>163725.3079865803</v>
      </c>
      <c r="H5095" s="1">
        <v>0</v>
      </c>
      <c r="K5095" s="4">
        <v>114963865.7</v>
      </c>
      <c r="L5095" s="5">
        <v>4675001</v>
      </c>
      <c r="M5095" s="6">
        <v>24.59119596</v>
      </c>
      <c r="AB5095" s="8" t="s">
        <v>7330</v>
      </c>
      <c r="AG5095" s="16">
        <v>0</v>
      </c>
    </row>
    <row r="5096" spans="1:33" x14ac:dyDescent="0.25">
      <c r="A5096" t="s">
        <v>4065</v>
      </c>
      <c r="B5096" t="s">
        <v>9240</v>
      </c>
      <c r="C5096" t="s">
        <v>9240</v>
      </c>
      <c r="G5096" s="1">
        <v>162640.78857664409</v>
      </c>
      <c r="H5096" s="1">
        <v>-2.1338936442012999E-3</v>
      </c>
      <c r="K5096" s="4">
        <v>114963865.7</v>
      </c>
      <c r="L5096" s="5">
        <v>4675001</v>
      </c>
      <c r="M5096" s="6">
        <v>24.59119596</v>
      </c>
      <c r="AB5096" s="8" t="s">
        <v>7330</v>
      </c>
      <c r="AG5096" s="16">
        <v>0</v>
      </c>
    </row>
    <row r="5097" spans="1:33" x14ac:dyDescent="0.25">
      <c r="A5097" t="s">
        <v>4065</v>
      </c>
      <c r="B5097" t="s">
        <v>9241</v>
      </c>
      <c r="C5097" t="s">
        <v>9241</v>
      </c>
      <c r="G5097" s="1">
        <v>-178712.35860995311</v>
      </c>
      <c r="H5097" s="1">
        <v>-4.6366416468929996E-3</v>
      </c>
      <c r="K5097" s="4">
        <v>114963865.7</v>
      </c>
      <c r="L5097" s="5">
        <v>4675001</v>
      </c>
      <c r="M5097" s="6">
        <v>24.59119596</v>
      </c>
      <c r="AB5097" s="8" t="s">
        <v>7330</v>
      </c>
      <c r="AG5097" s="16">
        <v>0</v>
      </c>
    </row>
    <row r="5098" spans="1:33" x14ac:dyDescent="0.25">
      <c r="A5098" t="s">
        <v>4065</v>
      </c>
      <c r="B5098" t="s">
        <v>9242</v>
      </c>
      <c r="C5098" t="s">
        <v>9242</v>
      </c>
      <c r="G5098" s="1">
        <v>-162640.78857664409</v>
      </c>
      <c r="H5098" s="1">
        <v>-4.9142057917190996E-3</v>
      </c>
      <c r="K5098" s="4">
        <v>114963865.7</v>
      </c>
      <c r="L5098" s="5">
        <v>4675001</v>
      </c>
      <c r="M5098" s="6">
        <v>24.59119596</v>
      </c>
      <c r="AB5098" s="8" t="s">
        <v>7330</v>
      </c>
      <c r="AG5098" s="16">
        <v>0</v>
      </c>
    </row>
    <row r="5099" spans="1:33" x14ac:dyDescent="0.25">
      <c r="A5099" t="s">
        <v>4065</v>
      </c>
      <c r="B5099" t="s">
        <v>9243</v>
      </c>
      <c r="C5099" t="s">
        <v>9243</v>
      </c>
      <c r="G5099" s="1">
        <v>178712.35860995311</v>
      </c>
      <c r="H5099" s="1">
        <v>-1.3503584068297E-3</v>
      </c>
      <c r="K5099" s="4">
        <v>114963865.7</v>
      </c>
      <c r="L5099" s="5">
        <v>4675001</v>
      </c>
      <c r="M5099" s="6">
        <v>24.59119596</v>
      </c>
      <c r="AB5099" s="8" t="s">
        <v>7330</v>
      </c>
      <c r="AG5099" s="16">
        <v>0</v>
      </c>
    </row>
    <row r="5100" spans="1:33" x14ac:dyDescent="0.25">
      <c r="A5100" t="s">
        <v>4065</v>
      </c>
      <c r="B5100" t="s">
        <v>9244</v>
      </c>
      <c r="C5100" t="s">
        <v>9244</v>
      </c>
      <c r="G5100" s="1">
        <v>-421.06206093700001</v>
      </c>
      <c r="H5100" s="1">
        <v>537.19000000000005</v>
      </c>
      <c r="K5100" s="4">
        <v>114963865.7</v>
      </c>
      <c r="L5100" s="5">
        <v>4675001</v>
      </c>
      <c r="M5100" s="6">
        <v>24.59119596</v>
      </c>
      <c r="AB5100" s="8" t="s">
        <v>7330</v>
      </c>
      <c r="AG5100" s="16">
        <v>0</v>
      </c>
    </row>
    <row r="5101" spans="1:33" x14ac:dyDescent="0.25">
      <c r="A5101" t="s">
        <v>4065</v>
      </c>
      <c r="B5101" t="s">
        <v>9245</v>
      </c>
      <c r="C5101" t="s">
        <v>9245</v>
      </c>
      <c r="G5101" s="1">
        <v>8.1622039123800008</v>
      </c>
      <c r="H5101" s="1">
        <v>19.05</v>
      </c>
      <c r="K5101" s="4">
        <v>114963865.7</v>
      </c>
      <c r="L5101" s="5">
        <v>4675001</v>
      </c>
      <c r="M5101" s="6">
        <v>24.59119596</v>
      </c>
      <c r="AB5101" s="8" t="s">
        <v>7330</v>
      </c>
      <c r="AG5101" s="16">
        <v>0</v>
      </c>
    </row>
    <row r="5102" spans="1:33" x14ac:dyDescent="0.25">
      <c r="A5102" t="s">
        <v>4065</v>
      </c>
      <c r="B5102" t="s">
        <v>9246</v>
      </c>
      <c r="C5102" t="s">
        <v>9246</v>
      </c>
      <c r="G5102" s="1">
        <v>5.2722270340061534E-6</v>
      </c>
      <c r="H5102" s="1">
        <v>17.50158790708733</v>
      </c>
      <c r="K5102" s="4">
        <v>114963865.7</v>
      </c>
      <c r="L5102" s="5">
        <v>4675001</v>
      </c>
      <c r="M5102" s="6">
        <v>24.59119596</v>
      </c>
      <c r="AB5102" s="8" t="s">
        <v>7330</v>
      </c>
      <c r="AG5102" s="16">
        <v>0</v>
      </c>
    </row>
    <row r="5103" spans="1:33" x14ac:dyDescent="0.25">
      <c r="A5103" t="s">
        <v>4065</v>
      </c>
      <c r="B5103" t="s">
        <v>9247</v>
      </c>
      <c r="C5103" t="s">
        <v>9247</v>
      </c>
      <c r="G5103" s="1">
        <v>57.689843117439999</v>
      </c>
      <c r="H5103" s="1">
        <v>42.55</v>
      </c>
      <c r="K5103" s="4">
        <v>114963865.7</v>
      </c>
      <c r="L5103" s="5">
        <v>4675001</v>
      </c>
      <c r="M5103" s="6">
        <v>24.59119596</v>
      </c>
      <c r="AB5103" s="8" t="s">
        <v>7330</v>
      </c>
      <c r="AG5103" s="16">
        <v>0</v>
      </c>
    </row>
    <row r="5104" spans="1:33" x14ac:dyDescent="0.25">
      <c r="A5104" t="s">
        <v>4065</v>
      </c>
      <c r="B5104" t="s">
        <v>9248</v>
      </c>
      <c r="C5104" t="s">
        <v>9248</v>
      </c>
      <c r="G5104" s="1">
        <v>2766.4023404509999</v>
      </c>
      <c r="H5104" s="1">
        <v>411.05</v>
      </c>
      <c r="K5104" s="4">
        <v>114963865.7</v>
      </c>
      <c r="L5104" s="5">
        <v>4675001</v>
      </c>
      <c r="M5104" s="6">
        <v>24.59119596</v>
      </c>
      <c r="AB5104" s="8" t="s">
        <v>7330</v>
      </c>
      <c r="AG5104" s="16">
        <v>0</v>
      </c>
    </row>
    <row r="5105" spans="1:33" x14ac:dyDescent="0.25">
      <c r="A5105" t="s">
        <v>4065</v>
      </c>
      <c r="B5105" t="s">
        <v>1834</v>
      </c>
      <c r="C5105" t="s">
        <v>1834</v>
      </c>
      <c r="G5105" s="1">
        <v>-1.8187358629026331E-4</v>
      </c>
      <c r="H5105" s="1">
        <v>102.764368451317</v>
      </c>
      <c r="K5105" s="4">
        <v>114963865.7</v>
      </c>
      <c r="L5105" s="5">
        <v>4675001</v>
      </c>
      <c r="M5105" s="6">
        <v>24.59119596</v>
      </c>
      <c r="AB5105" s="8" t="s">
        <v>7330</v>
      </c>
      <c r="AG5105" s="16">
        <v>0</v>
      </c>
    </row>
    <row r="5106" spans="1:33" x14ac:dyDescent="0.25">
      <c r="A5106" t="s">
        <v>4065</v>
      </c>
      <c r="B5106" t="s">
        <v>1834</v>
      </c>
      <c r="C5106" t="s">
        <v>1834</v>
      </c>
      <c r="G5106" s="1">
        <v>-1.3388743826285301</v>
      </c>
      <c r="H5106" s="1">
        <v>102.76171875</v>
      </c>
      <c r="K5106" s="4">
        <v>114963865.7</v>
      </c>
      <c r="L5106" s="5">
        <v>4675001</v>
      </c>
      <c r="M5106" s="6">
        <v>24.59119596</v>
      </c>
      <c r="AB5106" s="8" t="s">
        <v>7330</v>
      </c>
      <c r="AG5106" s="16">
        <v>0</v>
      </c>
    </row>
    <row r="5107" spans="1:33" x14ac:dyDescent="0.25">
      <c r="A5107" t="s">
        <v>4065</v>
      </c>
      <c r="B5107" t="s">
        <v>9249</v>
      </c>
      <c r="C5107" t="s">
        <v>9249</v>
      </c>
      <c r="G5107" s="1">
        <v>-35313053.602294803</v>
      </c>
      <c r="H5107" s="1">
        <v>3.0368368307570798E-2</v>
      </c>
      <c r="K5107" s="4">
        <v>114963865.7</v>
      </c>
      <c r="L5107" s="5">
        <v>4675001</v>
      </c>
      <c r="M5107" s="6">
        <v>24.59119596</v>
      </c>
      <c r="AB5107" s="8" t="s">
        <v>7330</v>
      </c>
      <c r="AG5107" s="16">
        <v>0</v>
      </c>
    </row>
    <row r="5108" spans="1:33" x14ac:dyDescent="0.25">
      <c r="A5108" t="s">
        <v>4065</v>
      </c>
      <c r="B5108" t="s">
        <v>9250</v>
      </c>
      <c r="C5108" t="s">
        <v>9250</v>
      </c>
      <c r="G5108" s="1">
        <v>18.255497142789999</v>
      </c>
      <c r="H5108" s="1">
        <v>6.85</v>
      </c>
      <c r="K5108" s="4">
        <v>114963865.7</v>
      </c>
      <c r="L5108" s="5">
        <v>4675001</v>
      </c>
      <c r="M5108" s="6">
        <v>24.59119596</v>
      </c>
      <c r="AB5108" s="8" t="s">
        <v>7330</v>
      </c>
      <c r="AG5108" s="16">
        <v>0</v>
      </c>
    </row>
    <row r="5109" spans="1:33" x14ac:dyDescent="0.25">
      <c r="A5109" t="s">
        <v>4065</v>
      </c>
      <c r="B5109" t="s">
        <v>9251</v>
      </c>
      <c r="C5109" t="s">
        <v>9251</v>
      </c>
      <c r="G5109" s="1">
        <v>-862.70939702999999</v>
      </c>
      <c r="H5109" s="1">
        <v>192.18</v>
      </c>
      <c r="K5109" s="4">
        <v>114963865.7</v>
      </c>
      <c r="L5109" s="5">
        <v>4675001</v>
      </c>
      <c r="M5109" s="6">
        <v>24.59119596</v>
      </c>
      <c r="AB5109" s="8" t="s">
        <v>7330</v>
      </c>
      <c r="AG5109" s="16">
        <v>0</v>
      </c>
    </row>
    <row r="5110" spans="1:33" x14ac:dyDescent="0.25">
      <c r="A5110" t="s">
        <v>4065</v>
      </c>
      <c r="B5110" t="s">
        <v>9252</v>
      </c>
      <c r="C5110" t="s">
        <v>9252</v>
      </c>
      <c r="G5110" s="1">
        <v>-6.3625187721518317E-2</v>
      </c>
      <c r="H5110" s="1">
        <v>0.609375</v>
      </c>
      <c r="K5110" s="4">
        <v>114963865.7</v>
      </c>
      <c r="L5110" s="5">
        <v>4675001</v>
      </c>
      <c r="M5110" s="6">
        <v>24.59119596</v>
      </c>
      <c r="AB5110" s="8" t="s">
        <v>7330</v>
      </c>
      <c r="AG5110" s="16">
        <v>0</v>
      </c>
    </row>
    <row r="5111" spans="1:33" x14ac:dyDescent="0.25">
      <c r="A5111" t="s">
        <v>4065</v>
      </c>
      <c r="B5111" t="s">
        <v>9252</v>
      </c>
      <c r="C5111" t="s">
        <v>9252</v>
      </c>
      <c r="G5111" s="1">
        <v>-6.3622539556790939E-2</v>
      </c>
      <c r="H5111" s="1">
        <v>0.609375</v>
      </c>
      <c r="K5111" s="4">
        <v>114963865.7</v>
      </c>
      <c r="L5111" s="5">
        <v>4675001</v>
      </c>
      <c r="M5111" s="6">
        <v>24.59119596</v>
      </c>
      <c r="AB5111" s="8" t="s">
        <v>7330</v>
      </c>
      <c r="AG5111" s="16">
        <v>0</v>
      </c>
    </row>
    <row r="5112" spans="1:33" x14ac:dyDescent="0.25">
      <c r="A5112" t="s">
        <v>4065</v>
      </c>
      <c r="B5112" t="s">
        <v>9252</v>
      </c>
      <c r="C5112" t="s">
        <v>9252</v>
      </c>
      <c r="G5112" s="1">
        <v>-6.3626927061695454E-2</v>
      </c>
      <c r="H5112" s="1">
        <v>0.609375</v>
      </c>
      <c r="K5112" s="4">
        <v>114963865.7</v>
      </c>
      <c r="L5112" s="5">
        <v>4675001</v>
      </c>
      <c r="M5112" s="6">
        <v>24.59119596</v>
      </c>
      <c r="AB5112" s="8" t="s">
        <v>7330</v>
      </c>
      <c r="AG5112" s="16">
        <v>0</v>
      </c>
    </row>
    <row r="5113" spans="1:33" x14ac:dyDescent="0.25">
      <c r="A5113" t="s">
        <v>4065</v>
      </c>
      <c r="B5113" t="s">
        <v>9252</v>
      </c>
      <c r="C5113" t="s">
        <v>9252</v>
      </c>
      <c r="G5113" s="1">
        <v>-6.3624500888919536E-2</v>
      </c>
      <c r="H5113" s="1">
        <v>0.609375</v>
      </c>
      <c r="K5113" s="4">
        <v>114963865.7</v>
      </c>
      <c r="L5113" s="5">
        <v>4675001</v>
      </c>
      <c r="M5113" s="6">
        <v>24.59119596</v>
      </c>
      <c r="AB5113" s="8" t="s">
        <v>7330</v>
      </c>
      <c r="AG5113" s="16">
        <v>0</v>
      </c>
    </row>
    <row r="5114" spans="1:33" x14ac:dyDescent="0.25">
      <c r="A5114" t="s">
        <v>4065</v>
      </c>
      <c r="B5114" t="s">
        <v>9252</v>
      </c>
      <c r="C5114" t="s">
        <v>9252</v>
      </c>
      <c r="G5114" s="1">
        <v>-6.3624134599929438E-2</v>
      </c>
      <c r="H5114" s="1">
        <v>0.609375</v>
      </c>
      <c r="K5114" s="4">
        <v>114963865.7</v>
      </c>
      <c r="L5114" s="5">
        <v>4675001</v>
      </c>
      <c r="M5114" s="6">
        <v>24.59119596</v>
      </c>
      <c r="AB5114" s="8" t="s">
        <v>7330</v>
      </c>
      <c r="AG5114" s="16">
        <v>0</v>
      </c>
    </row>
    <row r="5115" spans="1:33" x14ac:dyDescent="0.25">
      <c r="A5115" t="s">
        <v>4065</v>
      </c>
      <c r="B5115" t="s">
        <v>9253</v>
      </c>
      <c r="C5115" t="s">
        <v>9253</v>
      </c>
      <c r="G5115" s="1">
        <v>-0.12608037055759799</v>
      </c>
      <c r="H5115" s="1">
        <v>0.390625</v>
      </c>
      <c r="K5115" s="4">
        <v>114963865.7</v>
      </c>
      <c r="L5115" s="5">
        <v>4675001</v>
      </c>
      <c r="M5115" s="6">
        <v>24.59119596</v>
      </c>
      <c r="AB5115" s="8" t="s">
        <v>7330</v>
      </c>
      <c r="AG5115" s="16">
        <v>0</v>
      </c>
    </row>
    <row r="5116" spans="1:33" x14ac:dyDescent="0.25">
      <c r="A5116" t="s">
        <v>4065</v>
      </c>
      <c r="B5116" t="s">
        <v>9253</v>
      </c>
      <c r="C5116" t="s">
        <v>9253</v>
      </c>
      <c r="G5116" s="1">
        <v>-0.1260835314441543</v>
      </c>
      <c r="H5116" s="1">
        <v>0.390625</v>
      </c>
      <c r="K5116" s="4">
        <v>114963865.7</v>
      </c>
      <c r="L5116" s="5">
        <v>4675001</v>
      </c>
      <c r="M5116" s="6">
        <v>24.59119596</v>
      </c>
      <c r="AB5116" s="8" t="s">
        <v>7330</v>
      </c>
      <c r="AG5116" s="16">
        <v>0</v>
      </c>
    </row>
    <row r="5117" spans="1:33" x14ac:dyDescent="0.25">
      <c r="A5117" t="s">
        <v>4065</v>
      </c>
      <c r="B5117" t="s">
        <v>9253</v>
      </c>
      <c r="C5117" t="s">
        <v>9253</v>
      </c>
      <c r="G5117" s="1">
        <v>-0.12608906524737359</v>
      </c>
      <c r="H5117" s="1">
        <v>0.390625</v>
      </c>
      <c r="K5117" s="4">
        <v>114963865.7</v>
      </c>
      <c r="L5117" s="5">
        <v>4675001</v>
      </c>
      <c r="M5117" s="6">
        <v>24.59119596</v>
      </c>
      <c r="AB5117" s="8" t="s">
        <v>7330</v>
      </c>
      <c r="AG5117" s="16">
        <v>0</v>
      </c>
    </row>
    <row r="5118" spans="1:33" x14ac:dyDescent="0.25">
      <c r="A5118" t="s">
        <v>4065</v>
      </c>
      <c r="B5118" t="s">
        <v>9253</v>
      </c>
      <c r="C5118" t="s">
        <v>9253</v>
      </c>
      <c r="G5118" s="1">
        <v>-0.12608561840831961</v>
      </c>
      <c r="H5118" s="1">
        <v>0.390625</v>
      </c>
      <c r="K5118" s="4">
        <v>114963865.7</v>
      </c>
      <c r="L5118" s="5">
        <v>4675001</v>
      </c>
      <c r="M5118" s="6">
        <v>24.59119596</v>
      </c>
      <c r="AB5118" s="8" t="s">
        <v>7330</v>
      </c>
      <c r="AG5118" s="16">
        <v>0</v>
      </c>
    </row>
    <row r="5119" spans="1:33" x14ac:dyDescent="0.25">
      <c r="A5119" t="s">
        <v>4065</v>
      </c>
      <c r="B5119" t="s">
        <v>9253</v>
      </c>
      <c r="C5119" t="s">
        <v>9253</v>
      </c>
      <c r="G5119" s="1">
        <v>-0.12608425731665041</v>
      </c>
      <c r="H5119" s="1">
        <v>0.390625</v>
      </c>
      <c r="K5119" s="4">
        <v>114963865.7</v>
      </c>
      <c r="L5119" s="5">
        <v>4675001</v>
      </c>
      <c r="M5119" s="6">
        <v>24.59119596</v>
      </c>
      <c r="AB5119" s="8" t="s">
        <v>7330</v>
      </c>
      <c r="AG5119" s="16">
        <v>0</v>
      </c>
    </row>
    <row r="5120" spans="1:33" x14ac:dyDescent="0.25">
      <c r="A5120" t="s">
        <v>4065</v>
      </c>
      <c r="B5120" t="s">
        <v>9254</v>
      </c>
      <c r="C5120" t="s">
        <v>9254</v>
      </c>
      <c r="G5120" s="1">
        <v>-0.1249315804586877</v>
      </c>
      <c r="H5120" s="1">
        <v>0.234375</v>
      </c>
      <c r="K5120" s="4">
        <v>114963865.7</v>
      </c>
      <c r="L5120" s="5">
        <v>4675001</v>
      </c>
      <c r="M5120" s="6">
        <v>24.59119596</v>
      </c>
      <c r="AB5120" s="8" t="s">
        <v>7330</v>
      </c>
      <c r="AG5120" s="16">
        <v>0</v>
      </c>
    </row>
    <row r="5121" spans="1:33" x14ac:dyDescent="0.25">
      <c r="A5121" t="s">
        <v>4065</v>
      </c>
      <c r="B5121" t="s">
        <v>9254</v>
      </c>
      <c r="C5121" t="s">
        <v>9254</v>
      </c>
      <c r="G5121" s="1">
        <v>-0.12493471254460541</v>
      </c>
      <c r="H5121" s="1">
        <v>0.234375</v>
      </c>
      <c r="K5121" s="4">
        <v>114963865.7</v>
      </c>
      <c r="L5121" s="5">
        <v>4675001</v>
      </c>
      <c r="M5121" s="6">
        <v>24.59119596</v>
      </c>
      <c r="AB5121" s="8" t="s">
        <v>7330</v>
      </c>
      <c r="AG5121" s="16">
        <v>0</v>
      </c>
    </row>
    <row r="5122" spans="1:33" x14ac:dyDescent="0.25">
      <c r="A5122" t="s">
        <v>4065</v>
      </c>
      <c r="B5122" t="s">
        <v>9254</v>
      </c>
      <c r="C5122" t="s">
        <v>9254</v>
      </c>
      <c r="G5122" s="1">
        <v>-0.12493678049325101</v>
      </c>
      <c r="H5122" s="1">
        <v>0.234375</v>
      </c>
      <c r="K5122" s="4">
        <v>114963865.7</v>
      </c>
      <c r="L5122" s="5">
        <v>4675001</v>
      </c>
      <c r="M5122" s="6">
        <v>24.59119596</v>
      </c>
      <c r="AB5122" s="8" t="s">
        <v>7330</v>
      </c>
      <c r="AG5122" s="16">
        <v>0</v>
      </c>
    </row>
    <row r="5123" spans="1:33" x14ac:dyDescent="0.25">
      <c r="A5123" t="s">
        <v>4065</v>
      </c>
      <c r="B5123" t="s">
        <v>9254</v>
      </c>
      <c r="C5123" t="s">
        <v>9254</v>
      </c>
      <c r="G5123" s="1">
        <v>-0.12493543180326359</v>
      </c>
      <c r="H5123" s="1">
        <v>0.234375</v>
      </c>
      <c r="K5123" s="4">
        <v>114963865.7</v>
      </c>
      <c r="L5123" s="5">
        <v>4675001</v>
      </c>
      <c r="M5123" s="6">
        <v>24.59119596</v>
      </c>
      <c r="AB5123" s="8" t="s">
        <v>7330</v>
      </c>
      <c r="AG5123" s="16">
        <v>0</v>
      </c>
    </row>
    <row r="5124" spans="1:33" x14ac:dyDescent="0.25">
      <c r="A5124" t="s">
        <v>4065</v>
      </c>
      <c r="B5124" t="s">
        <v>9254</v>
      </c>
      <c r="C5124" t="s">
        <v>9254</v>
      </c>
      <c r="G5124" s="1">
        <v>-0.1249401959261903</v>
      </c>
      <c r="H5124" s="1">
        <v>0.234375</v>
      </c>
      <c r="K5124" s="4">
        <v>114963865.7</v>
      </c>
      <c r="L5124" s="5">
        <v>4675001</v>
      </c>
      <c r="M5124" s="6">
        <v>24.59119596</v>
      </c>
      <c r="AB5124" s="8" t="s">
        <v>7330</v>
      </c>
      <c r="AG5124" s="16">
        <v>0</v>
      </c>
    </row>
    <row r="5125" spans="1:33" x14ac:dyDescent="0.25">
      <c r="A5125" t="s">
        <v>4065</v>
      </c>
      <c r="B5125" t="s">
        <v>9255</v>
      </c>
      <c r="C5125" t="s">
        <v>9255</v>
      </c>
      <c r="G5125" s="1">
        <v>0.34398987336221171</v>
      </c>
      <c r="H5125" s="1">
        <v>3.125E-2</v>
      </c>
      <c r="K5125" s="4">
        <v>114963865.7</v>
      </c>
      <c r="L5125" s="5">
        <v>4675001</v>
      </c>
      <c r="M5125" s="6">
        <v>24.59119596</v>
      </c>
      <c r="AB5125" s="8" t="s">
        <v>7330</v>
      </c>
      <c r="AG5125" s="16">
        <v>0</v>
      </c>
    </row>
    <row r="5126" spans="1:33" x14ac:dyDescent="0.25">
      <c r="A5126" t="s">
        <v>4065</v>
      </c>
      <c r="B5126" t="s">
        <v>9255</v>
      </c>
      <c r="C5126" t="s">
        <v>9255</v>
      </c>
      <c r="G5126" s="1">
        <v>0.34399927711296979</v>
      </c>
      <c r="H5126" s="1">
        <v>3.125E-2</v>
      </c>
      <c r="K5126" s="4">
        <v>114963865.7</v>
      </c>
      <c r="L5126" s="5">
        <v>4675001</v>
      </c>
      <c r="M5126" s="6">
        <v>24.59119596</v>
      </c>
      <c r="AB5126" s="8" t="s">
        <v>7330</v>
      </c>
      <c r="AG5126" s="16">
        <v>0</v>
      </c>
    </row>
    <row r="5127" spans="1:33" x14ac:dyDescent="0.25">
      <c r="A5127" t="s">
        <v>4065</v>
      </c>
      <c r="B5127" t="s">
        <v>9255</v>
      </c>
      <c r="C5127" t="s">
        <v>9255</v>
      </c>
      <c r="G5127" s="1">
        <v>0.34398417965544309</v>
      </c>
      <c r="H5127" s="1">
        <v>3.125E-2</v>
      </c>
      <c r="K5127" s="4">
        <v>114963865.7</v>
      </c>
      <c r="L5127" s="5">
        <v>4675001</v>
      </c>
      <c r="M5127" s="6">
        <v>24.59119596</v>
      </c>
      <c r="AB5127" s="8" t="s">
        <v>7330</v>
      </c>
      <c r="AG5127" s="16">
        <v>0</v>
      </c>
    </row>
    <row r="5128" spans="1:33" x14ac:dyDescent="0.25">
      <c r="A5128" t="s">
        <v>4065</v>
      </c>
      <c r="B5128" t="s">
        <v>9255</v>
      </c>
      <c r="C5128" t="s">
        <v>9255</v>
      </c>
      <c r="G5128" s="1">
        <v>0.34398615999857168</v>
      </c>
      <c r="H5128" s="1">
        <v>3.125E-2</v>
      </c>
      <c r="K5128" s="4">
        <v>114963865.7</v>
      </c>
      <c r="L5128" s="5">
        <v>4675001</v>
      </c>
      <c r="M5128" s="6">
        <v>24.59119596</v>
      </c>
      <c r="AB5128" s="8" t="s">
        <v>7330</v>
      </c>
      <c r="AG5128" s="16">
        <v>0</v>
      </c>
    </row>
    <row r="5129" spans="1:33" x14ac:dyDescent="0.25">
      <c r="A5129" t="s">
        <v>4065</v>
      </c>
      <c r="B5129" t="s">
        <v>9255</v>
      </c>
      <c r="C5129" t="s">
        <v>9255</v>
      </c>
      <c r="G5129" s="1">
        <v>0.34397555604729568</v>
      </c>
      <c r="H5129" s="1">
        <v>3.125E-2</v>
      </c>
      <c r="K5129" s="4">
        <v>114963865.7</v>
      </c>
      <c r="L5129" s="5">
        <v>4675001</v>
      </c>
      <c r="M5129" s="6">
        <v>24.59119596</v>
      </c>
      <c r="AB5129" s="8" t="s">
        <v>7330</v>
      </c>
      <c r="AG5129" s="16">
        <v>0</v>
      </c>
    </row>
    <row r="5130" spans="1:33" x14ac:dyDescent="0.25">
      <c r="A5130" t="s">
        <v>4065</v>
      </c>
      <c r="B5130" t="s">
        <v>9256</v>
      </c>
      <c r="C5130" t="s">
        <v>9256</v>
      </c>
      <c r="G5130" s="1">
        <v>0.34093530003137479</v>
      </c>
      <c r="H5130" s="1">
        <v>3.125E-2</v>
      </c>
      <c r="K5130" s="4">
        <v>114963865.7</v>
      </c>
      <c r="L5130" s="5">
        <v>4675001</v>
      </c>
      <c r="M5130" s="6">
        <v>24.59119596</v>
      </c>
      <c r="AB5130" s="8" t="s">
        <v>7330</v>
      </c>
      <c r="AG5130" s="16">
        <v>0</v>
      </c>
    </row>
    <row r="5131" spans="1:33" x14ac:dyDescent="0.25">
      <c r="A5131" t="s">
        <v>4065</v>
      </c>
      <c r="B5131" t="s">
        <v>9256</v>
      </c>
      <c r="C5131" t="s">
        <v>9256</v>
      </c>
      <c r="G5131" s="1">
        <v>0.34094830080830368</v>
      </c>
      <c r="H5131" s="1">
        <v>3.125E-2</v>
      </c>
      <c r="K5131" s="4">
        <v>114963865.7</v>
      </c>
      <c r="L5131" s="5">
        <v>4675001</v>
      </c>
      <c r="M5131" s="6">
        <v>24.59119596</v>
      </c>
      <c r="AB5131" s="8" t="s">
        <v>7330</v>
      </c>
      <c r="AG5131" s="16">
        <v>0</v>
      </c>
    </row>
    <row r="5132" spans="1:33" x14ac:dyDescent="0.25">
      <c r="A5132" t="s">
        <v>4065</v>
      </c>
      <c r="B5132" t="s">
        <v>9256</v>
      </c>
      <c r="C5132" t="s">
        <v>9256</v>
      </c>
      <c r="G5132" s="1">
        <v>0.34093898046068832</v>
      </c>
      <c r="H5132" s="1">
        <v>3.125E-2</v>
      </c>
      <c r="K5132" s="4">
        <v>114963865.7</v>
      </c>
      <c r="L5132" s="5">
        <v>4675001</v>
      </c>
      <c r="M5132" s="6">
        <v>24.59119596</v>
      </c>
      <c r="AB5132" s="8" t="s">
        <v>7330</v>
      </c>
      <c r="AG5132" s="16">
        <v>0</v>
      </c>
    </row>
    <row r="5133" spans="1:33" x14ac:dyDescent="0.25">
      <c r="A5133" t="s">
        <v>4065</v>
      </c>
      <c r="B5133" t="s">
        <v>9256</v>
      </c>
      <c r="C5133" t="s">
        <v>9256</v>
      </c>
      <c r="G5133" s="1">
        <v>0.34093333725217828</v>
      </c>
      <c r="H5133" s="1">
        <v>3.125E-2</v>
      </c>
      <c r="K5133" s="4">
        <v>114963865.7</v>
      </c>
      <c r="L5133" s="5">
        <v>4675001</v>
      </c>
      <c r="M5133" s="6">
        <v>24.59119596</v>
      </c>
      <c r="AB5133" s="8" t="s">
        <v>7330</v>
      </c>
      <c r="AG5133" s="16">
        <v>0</v>
      </c>
    </row>
    <row r="5134" spans="1:33" x14ac:dyDescent="0.25">
      <c r="A5134" t="s">
        <v>4065</v>
      </c>
      <c r="B5134" t="s">
        <v>9256</v>
      </c>
      <c r="C5134" t="s">
        <v>9256</v>
      </c>
      <c r="G5134" s="1">
        <v>0.34092479012798238</v>
      </c>
      <c r="H5134" s="1">
        <v>3.125E-2</v>
      </c>
      <c r="K5134" s="4">
        <v>114963865.7</v>
      </c>
      <c r="L5134" s="5">
        <v>4675001</v>
      </c>
      <c r="M5134" s="6">
        <v>24.59119596</v>
      </c>
      <c r="AB5134" s="8" t="s">
        <v>7330</v>
      </c>
      <c r="AG5134" s="16">
        <v>0</v>
      </c>
    </row>
    <row r="5135" spans="1:33" x14ac:dyDescent="0.25">
      <c r="A5135" t="s">
        <v>4065</v>
      </c>
      <c r="B5135" t="s">
        <v>9257</v>
      </c>
      <c r="C5135" t="s">
        <v>9257</v>
      </c>
      <c r="G5135" s="1">
        <v>0.33791443143999361</v>
      </c>
      <c r="H5135" s="1">
        <v>3.125E-2</v>
      </c>
      <c r="K5135" s="4">
        <v>114963865.7</v>
      </c>
      <c r="L5135" s="5">
        <v>4675001</v>
      </c>
      <c r="M5135" s="6">
        <v>24.59119596</v>
      </c>
      <c r="AB5135" s="8" t="s">
        <v>7330</v>
      </c>
      <c r="AG5135" s="16">
        <v>0</v>
      </c>
    </row>
    <row r="5136" spans="1:33" x14ac:dyDescent="0.25">
      <c r="A5136" t="s">
        <v>4065</v>
      </c>
      <c r="B5136" t="s">
        <v>9257</v>
      </c>
      <c r="C5136" t="s">
        <v>9257</v>
      </c>
      <c r="G5136" s="1">
        <v>0.33792849647236178</v>
      </c>
      <c r="H5136" s="1">
        <v>3.125E-2</v>
      </c>
      <c r="K5136" s="4">
        <v>114963865.7</v>
      </c>
      <c r="L5136" s="5">
        <v>4675001</v>
      </c>
      <c r="M5136" s="6">
        <v>24.59119596</v>
      </c>
      <c r="AB5136" s="8" t="s">
        <v>7330</v>
      </c>
      <c r="AG5136" s="16">
        <v>0</v>
      </c>
    </row>
    <row r="5137" spans="1:33" x14ac:dyDescent="0.25">
      <c r="A5137" t="s">
        <v>4065</v>
      </c>
      <c r="B5137" t="s">
        <v>9257</v>
      </c>
      <c r="C5137" t="s">
        <v>9257</v>
      </c>
      <c r="G5137" s="1">
        <v>0.33792290309326362</v>
      </c>
      <c r="H5137" s="1">
        <v>3.125E-2</v>
      </c>
      <c r="K5137" s="4">
        <v>114963865.7</v>
      </c>
      <c r="L5137" s="5">
        <v>4675001</v>
      </c>
      <c r="M5137" s="6">
        <v>24.59119596</v>
      </c>
      <c r="AB5137" s="8" t="s">
        <v>7330</v>
      </c>
      <c r="AG5137" s="16">
        <v>0</v>
      </c>
    </row>
    <row r="5138" spans="1:33" x14ac:dyDescent="0.25">
      <c r="A5138" t="s">
        <v>4065</v>
      </c>
      <c r="B5138" t="s">
        <v>9257</v>
      </c>
      <c r="C5138" t="s">
        <v>9257</v>
      </c>
      <c r="G5138" s="1">
        <v>0.33792484854116123</v>
      </c>
      <c r="H5138" s="1">
        <v>3.125E-2</v>
      </c>
      <c r="K5138" s="4">
        <v>114963865.7</v>
      </c>
      <c r="L5138" s="5">
        <v>4675001</v>
      </c>
      <c r="M5138" s="6">
        <v>24.59119596</v>
      </c>
      <c r="AB5138" s="8" t="s">
        <v>7330</v>
      </c>
      <c r="AG5138" s="16">
        <v>0</v>
      </c>
    </row>
    <row r="5139" spans="1:33" x14ac:dyDescent="0.25">
      <c r="A5139" t="s">
        <v>4065</v>
      </c>
      <c r="B5139" t="s">
        <v>9257</v>
      </c>
      <c r="C5139" t="s">
        <v>9257</v>
      </c>
      <c r="G5139" s="1">
        <v>0.337937734521505</v>
      </c>
      <c r="H5139" s="1">
        <v>3.125E-2</v>
      </c>
      <c r="K5139" s="4">
        <v>114963865.7</v>
      </c>
      <c r="L5139" s="5">
        <v>4675001</v>
      </c>
      <c r="M5139" s="6">
        <v>24.59119596</v>
      </c>
      <c r="AB5139" s="8" t="s">
        <v>7330</v>
      </c>
      <c r="AG5139" s="16">
        <v>0</v>
      </c>
    </row>
    <row r="5140" spans="1:33" x14ac:dyDescent="0.25">
      <c r="A5140" t="s">
        <v>4065</v>
      </c>
      <c r="B5140" t="s">
        <v>9258</v>
      </c>
      <c r="C5140" t="s">
        <v>9258</v>
      </c>
      <c r="G5140" s="1">
        <v>-0.12962344035433829</v>
      </c>
      <c r="H5140" s="1">
        <v>0.21875</v>
      </c>
      <c r="K5140" s="4">
        <v>114963865.7</v>
      </c>
      <c r="L5140" s="5">
        <v>4675001</v>
      </c>
      <c r="M5140" s="6">
        <v>24.59119596</v>
      </c>
      <c r="AB5140" s="8" t="s">
        <v>7330</v>
      </c>
      <c r="AG5140" s="16">
        <v>0</v>
      </c>
    </row>
    <row r="5141" spans="1:33" x14ac:dyDescent="0.25">
      <c r="A5141" t="s">
        <v>4065</v>
      </c>
      <c r="B5141" t="s">
        <v>9258</v>
      </c>
      <c r="C5141" t="s">
        <v>9258</v>
      </c>
      <c r="G5141" s="1">
        <v>-0.12962883567846359</v>
      </c>
      <c r="H5141" s="1">
        <v>0.21875</v>
      </c>
      <c r="K5141" s="4">
        <v>114963865.7</v>
      </c>
      <c r="L5141" s="5">
        <v>4675001</v>
      </c>
      <c r="M5141" s="6">
        <v>24.59119596</v>
      </c>
      <c r="AB5141" s="8" t="s">
        <v>7330</v>
      </c>
      <c r="AG5141" s="16">
        <v>0</v>
      </c>
    </row>
    <row r="5142" spans="1:33" x14ac:dyDescent="0.25">
      <c r="A5142" t="s">
        <v>4065</v>
      </c>
      <c r="B5142" t="s">
        <v>9258</v>
      </c>
      <c r="C5142" t="s">
        <v>9258</v>
      </c>
      <c r="G5142" s="1">
        <v>-0.1296274363378366</v>
      </c>
      <c r="H5142" s="1">
        <v>0.21875</v>
      </c>
      <c r="K5142" s="4">
        <v>114963865.7</v>
      </c>
      <c r="L5142" s="5">
        <v>4675001</v>
      </c>
      <c r="M5142" s="6">
        <v>24.59119596</v>
      </c>
      <c r="AB5142" s="8" t="s">
        <v>7330</v>
      </c>
      <c r="AG5142" s="16">
        <v>0</v>
      </c>
    </row>
    <row r="5143" spans="1:33" x14ac:dyDescent="0.25">
      <c r="A5143" t="s">
        <v>4065</v>
      </c>
      <c r="B5143" t="s">
        <v>9258</v>
      </c>
      <c r="C5143" t="s">
        <v>9258</v>
      </c>
      <c r="G5143" s="1">
        <v>-0.12962669006710631</v>
      </c>
      <c r="H5143" s="1">
        <v>0.21875</v>
      </c>
      <c r="K5143" s="4">
        <v>114963865.7</v>
      </c>
      <c r="L5143" s="5">
        <v>4675001</v>
      </c>
      <c r="M5143" s="6">
        <v>24.59119596</v>
      </c>
      <c r="AB5143" s="8" t="s">
        <v>7330</v>
      </c>
      <c r="AG5143" s="16">
        <v>0</v>
      </c>
    </row>
    <row r="5144" spans="1:33" x14ac:dyDescent="0.25">
      <c r="A5144" t="s">
        <v>4065</v>
      </c>
      <c r="B5144" t="s">
        <v>9258</v>
      </c>
      <c r="C5144" t="s">
        <v>9258</v>
      </c>
      <c r="G5144" s="1">
        <v>-0.129632379379474</v>
      </c>
      <c r="H5144" s="1">
        <v>0.21875</v>
      </c>
      <c r="K5144" s="4">
        <v>114963865.7</v>
      </c>
      <c r="L5144" s="5">
        <v>4675001</v>
      </c>
      <c r="M5144" s="6">
        <v>24.59119596</v>
      </c>
      <c r="AB5144" s="8" t="s">
        <v>7330</v>
      </c>
      <c r="AG5144" s="16">
        <v>0</v>
      </c>
    </row>
    <row r="5145" spans="1:33" x14ac:dyDescent="0.25">
      <c r="A5145" t="s">
        <v>4065</v>
      </c>
      <c r="B5145" t="s">
        <v>9259</v>
      </c>
      <c r="C5145" t="s">
        <v>9259</v>
      </c>
      <c r="G5145" s="1">
        <v>-0.1284348580421851</v>
      </c>
      <c r="H5145" s="1">
        <v>0.359375</v>
      </c>
      <c r="K5145" s="4">
        <v>114963865.7</v>
      </c>
      <c r="L5145" s="5">
        <v>4675001</v>
      </c>
      <c r="M5145" s="6">
        <v>24.59119596</v>
      </c>
      <c r="AB5145" s="8" t="s">
        <v>7330</v>
      </c>
      <c r="AG5145" s="16">
        <v>0</v>
      </c>
    </row>
    <row r="5146" spans="1:33" x14ac:dyDescent="0.25">
      <c r="A5146" t="s">
        <v>4065</v>
      </c>
      <c r="B5146" t="s">
        <v>9259</v>
      </c>
      <c r="C5146" t="s">
        <v>9259</v>
      </c>
      <c r="G5146" s="1">
        <v>-0.1284299606635052</v>
      </c>
      <c r="H5146" s="1">
        <v>0.359375</v>
      </c>
      <c r="K5146" s="4">
        <v>114963865.7</v>
      </c>
      <c r="L5146" s="5">
        <v>4675001</v>
      </c>
      <c r="M5146" s="6">
        <v>24.59119596</v>
      </c>
      <c r="AB5146" s="8" t="s">
        <v>7330</v>
      </c>
      <c r="AG5146" s="16">
        <v>0</v>
      </c>
    </row>
    <row r="5147" spans="1:33" x14ac:dyDescent="0.25">
      <c r="A5147" t="s">
        <v>4065</v>
      </c>
      <c r="B5147" t="s">
        <v>9259</v>
      </c>
      <c r="C5147" t="s">
        <v>9259</v>
      </c>
      <c r="G5147" s="1">
        <v>-0.1284313470772673</v>
      </c>
      <c r="H5147" s="1">
        <v>0.359375</v>
      </c>
      <c r="K5147" s="4">
        <v>114963865.7</v>
      </c>
      <c r="L5147" s="5">
        <v>4675001</v>
      </c>
      <c r="M5147" s="6">
        <v>24.59119596</v>
      </c>
      <c r="AB5147" s="8" t="s">
        <v>7330</v>
      </c>
      <c r="AG5147" s="16">
        <v>0</v>
      </c>
    </row>
    <row r="5148" spans="1:33" x14ac:dyDescent="0.25">
      <c r="A5148" t="s">
        <v>4065</v>
      </c>
      <c r="B5148" t="s">
        <v>9259</v>
      </c>
      <c r="C5148" t="s">
        <v>9259</v>
      </c>
      <c r="G5148" s="1">
        <v>-0.12842600159420631</v>
      </c>
      <c r="H5148" s="1">
        <v>0.359375</v>
      </c>
      <c r="K5148" s="4">
        <v>114963865.7</v>
      </c>
      <c r="L5148" s="5">
        <v>4675001</v>
      </c>
      <c r="M5148" s="6">
        <v>24.59119596</v>
      </c>
      <c r="AB5148" s="8" t="s">
        <v>7330</v>
      </c>
      <c r="AG5148" s="16">
        <v>0</v>
      </c>
    </row>
    <row r="5149" spans="1:33" x14ac:dyDescent="0.25">
      <c r="A5149" t="s">
        <v>4065</v>
      </c>
      <c r="B5149" t="s">
        <v>9259</v>
      </c>
      <c r="C5149" t="s">
        <v>9259</v>
      </c>
      <c r="G5149" s="1">
        <v>-0.1284292212866939</v>
      </c>
      <c r="H5149" s="1">
        <v>0.359375</v>
      </c>
      <c r="K5149" s="4">
        <v>114963865.7</v>
      </c>
      <c r="L5149" s="5">
        <v>4675001</v>
      </c>
      <c r="M5149" s="6">
        <v>24.59119596</v>
      </c>
      <c r="AB5149" s="8" t="s">
        <v>7330</v>
      </c>
      <c r="AG5149" s="16">
        <v>0</v>
      </c>
    </row>
    <row r="5150" spans="1:33" x14ac:dyDescent="0.25">
      <c r="A5150" t="s">
        <v>4065</v>
      </c>
      <c r="B5150" t="s">
        <v>9260</v>
      </c>
      <c r="C5150" t="s">
        <v>9260</v>
      </c>
      <c r="G5150" s="1">
        <v>-6.3625187721516527E-2</v>
      </c>
      <c r="H5150" s="1">
        <v>0.578125</v>
      </c>
      <c r="K5150" s="4">
        <v>114963865.7</v>
      </c>
      <c r="L5150" s="5">
        <v>4675001</v>
      </c>
      <c r="M5150" s="6">
        <v>24.59119596</v>
      </c>
      <c r="AB5150" s="8" t="s">
        <v>7330</v>
      </c>
      <c r="AG5150" s="16">
        <v>0</v>
      </c>
    </row>
    <row r="5151" spans="1:33" x14ac:dyDescent="0.25">
      <c r="A5151" t="s">
        <v>4065</v>
      </c>
      <c r="B5151" t="s">
        <v>9260</v>
      </c>
      <c r="C5151" t="s">
        <v>9260</v>
      </c>
      <c r="G5151" s="1">
        <v>-6.3624500888917759E-2</v>
      </c>
      <c r="H5151" s="1">
        <v>0.578125</v>
      </c>
      <c r="K5151" s="4">
        <v>114963865.7</v>
      </c>
      <c r="L5151" s="5">
        <v>4675001</v>
      </c>
      <c r="M5151" s="6">
        <v>24.59119596</v>
      </c>
      <c r="AB5151" s="8" t="s">
        <v>7330</v>
      </c>
      <c r="AG5151" s="16">
        <v>0</v>
      </c>
    </row>
    <row r="5152" spans="1:33" x14ac:dyDescent="0.25">
      <c r="A5152" t="s">
        <v>4065</v>
      </c>
      <c r="B5152" t="s">
        <v>9260</v>
      </c>
      <c r="C5152" t="s">
        <v>9260</v>
      </c>
      <c r="G5152" s="1">
        <v>-6.3626927061693664E-2</v>
      </c>
      <c r="H5152" s="1">
        <v>0.578125</v>
      </c>
      <c r="K5152" s="4">
        <v>114963865.7</v>
      </c>
      <c r="L5152" s="5">
        <v>4675001</v>
      </c>
      <c r="M5152" s="6">
        <v>24.59119596</v>
      </c>
      <c r="AB5152" s="8" t="s">
        <v>7330</v>
      </c>
      <c r="AG5152" s="16">
        <v>0</v>
      </c>
    </row>
    <row r="5153" spans="1:33" x14ac:dyDescent="0.25">
      <c r="A5153" t="s">
        <v>4065</v>
      </c>
      <c r="B5153" t="s">
        <v>9260</v>
      </c>
      <c r="C5153" t="s">
        <v>9260</v>
      </c>
      <c r="G5153" s="1">
        <v>-6.3622539556789148E-2</v>
      </c>
      <c r="H5153" s="1">
        <v>0.578125</v>
      </c>
      <c r="K5153" s="4">
        <v>114963865.7</v>
      </c>
      <c r="L5153" s="5">
        <v>4675001</v>
      </c>
      <c r="M5153" s="6">
        <v>24.59119596</v>
      </c>
      <c r="AB5153" s="8" t="s">
        <v>7330</v>
      </c>
      <c r="AG5153" s="16">
        <v>0</v>
      </c>
    </row>
    <row r="5154" spans="1:33" x14ac:dyDescent="0.25">
      <c r="A5154" t="s">
        <v>4065</v>
      </c>
      <c r="B5154" t="s">
        <v>9260</v>
      </c>
      <c r="C5154" t="s">
        <v>9260</v>
      </c>
      <c r="G5154" s="1">
        <v>-6.3624134599927648E-2</v>
      </c>
      <c r="H5154" s="1">
        <v>0.578125</v>
      </c>
      <c r="K5154" s="4">
        <v>114963865.7</v>
      </c>
      <c r="L5154" s="5">
        <v>4675001</v>
      </c>
      <c r="M5154" s="6">
        <v>24.59119596</v>
      </c>
      <c r="AB5154" s="8" t="s">
        <v>7330</v>
      </c>
      <c r="AG5154" s="16">
        <v>0</v>
      </c>
    </row>
    <row r="5155" spans="1:33" x14ac:dyDescent="0.25">
      <c r="A5155" t="s">
        <v>4065</v>
      </c>
      <c r="B5155" t="s">
        <v>48</v>
      </c>
      <c r="C5155" t="s">
        <v>48</v>
      </c>
      <c r="G5155" s="1">
        <v>-1.9592651446076801</v>
      </c>
      <c r="H5155" s="1">
        <v>108.53125</v>
      </c>
      <c r="K5155" s="4">
        <v>114963865.7</v>
      </c>
      <c r="L5155" s="5">
        <v>4675001</v>
      </c>
      <c r="M5155" s="6">
        <v>24.59119596</v>
      </c>
      <c r="AB5155" s="8" t="s">
        <v>7330</v>
      </c>
      <c r="AG5155" s="16">
        <v>0</v>
      </c>
    </row>
    <row r="5156" spans="1:33" x14ac:dyDescent="0.25">
      <c r="A5156" t="s">
        <v>4065</v>
      </c>
      <c r="B5156" t="s">
        <v>48</v>
      </c>
      <c r="C5156" t="s">
        <v>48</v>
      </c>
      <c r="G5156" s="1">
        <v>1.3886008445089649E-2</v>
      </c>
      <c r="H5156" s="1">
        <v>108.53125</v>
      </c>
      <c r="K5156" s="4">
        <v>114963865.7</v>
      </c>
      <c r="L5156" s="5">
        <v>4675001</v>
      </c>
      <c r="M5156" s="6">
        <v>24.59119596</v>
      </c>
      <c r="AB5156" s="8" t="s">
        <v>7330</v>
      </c>
      <c r="AG5156" s="16">
        <v>0</v>
      </c>
    </row>
    <row r="5157" spans="1:33" x14ac:dyDescent="0.25">
      <c r="A5157" t="s">
        <v>4065</v>
      </c>
      <c r="B5157" t="s">
        <v>48</v>
      </c>
      <c r="C5157" t="s">
        <v>48</v>
      </c>
      <c r="G5157" s="1">
        <v>3.427645265332653E-3</v>
      </c>
      <c r="H5157" s="1">
        <v>108.53125</v>
      </c>
      <c r="K5157" s="4">
        <v>114963865.7</v>
      </c>
      <c r="L5157" s="5">
        <v>4675001</v>
      </c>
      <c r="M5157" s="6">
        <v>24.59119596</v>
      </c>
      <c r="AB5157" s="8" t="s">
        <v>7330</v>
      </c>
      <c r="AG5157" s="16">
        <v>0</v>
      </c>
    </row>
    <row r="5158" spans="1:33" x14ac:dyDescent="0.25">
      <c r="A5158" t="s">
        <v>4065</v>
      </c>
      <c r="B5158" t="s">
        <v>48</v>
      </c>
      <c r="C5158" t="s">
        <v>48</v>
      </c>
      <c r="G5158" s="1">
        <v>-1.1982405726022681E-3</v>
      </c>
      <c r="H5158" s="1">
        <v>108.52862373050399</v>
      </c>
      <c r="K5158" s="4">
        <v>114963865.7</v>
      </c>
      <c r="L5158" s="5">
        <v>4675001</v>
      </c>
      <c r="M5158" s="6">
        <v>24.59119596</v>
      </c>
      <c r="AB5158" s="8" t="s">
        <v>7330</v>
      </c>
      <c r="AG5158" s="16">
        <v>0</v>
      </c>
    </row>
    <row r="5159" spans="1:33" x14ac:dyDescent="0.25">
      <c r="A5159" t="s">
        <v>4065</v>
      </c>
      <c r="B5159" t="s">
        <v>48</v>
      </c>
      <c r="C5159" t="s">
        <v>48</v>
      </c>
      <c r="G5159" s="1">
        <v>-9.7243624043841081E-3</v>
      </c>
      <c r="H5159" s="1">
        <v>108.53125</v>
      </c>
      <c r="K5159" s="4">
        <v>114963865.7</v>
      </c>
      <c r="L5159" s="5">
        <v>4675001</v>
      </c>
      <c r="M5159" s="6">
        <v>24.59119596</v>
      </c>
      <c r="AB5159" s="8" t="s">
        <v>7330</v>
      </c>
      <c r="AG5159" s="16">
        <v>0</v>
      </c>
    </row>
    <row r="5160" spans="1:33" x14ac:dyDescent="0.25">
      <c r="A5160" t="s">
        <v>4065</v>
      </c>
      <c r="B5160" t="s">
        <v>48</v>
      </c>
      <c r="C5160" t="s">
        <v>48</v>
      </c>
      <c r="G5160" s="1">
        <v>3.9619250170572523E-2</v>
      </c>
      <c r="H5160" s="1">
        <v>108.53125</v>
      </c>
      <c r="K5160" s="4">
        <v>114963865.7</v>
      </c>
      <c r="L5160" s="5">
        <v>4675001</v>
      </c>
      <c r="M5160" s="6">
        <v>24.59119596</v>
      </c>
      <c r="AB5160" s="8" t="s">
        <v>7330</v>
      </c>
      <c r="AG5160" s="16">
        <v>0</v>
      </c>
    </row>
    <row r="5161" spans="1:33" x14ac:dyDescent="0.25">
      <c r="A5161" t="s">
        <v>4065</v>
      </c>
      <c r="B5161" t="s">
        <v>48</v>
      </c>
      <c r="C5161" t="s">
        <v>48</v>
      </c>
      <c r="G5161" s="1">
        <v>-1.5000676034733471E-2</v>
      </c>
      <c r="H5161" s="1">
        <v>108.53125</v>
      </c>
      <c r="K5161" s="4">
        <v>114963865.7</v>
      </c>
      <c r="L5161" s="5">
        <v>4675001</v>
      </c>
      <c r="M5161" s="6">
        <v>24.59119596</v>
      </c>
      <c r="AB5161" s="8" t="s">
        <v>7330</v>
      </c>
      <c r="AG5161" s="16">
        <v>0</v>
      </c>
    </row>
    <row r="5162" spans="1:33" x14ac:dyDescent="0.25">
      <c r="A5162" t="s">
        <v>4065</v>
      </c>
      <c r="B5162" t="s">
        <v>9261</v>
      </c>
      <c r="C5162" t="s">
        <v>9261</v>
      </c>
      <c r="G5162" s="1">
        <v>5.3886357077403222</v>
      </c>
      <c r="H5162" s="1">
        <v>47.326000000000001</v>
      </c>
      <c r="K5162" s="4">
        <v>114963865.7</v>
      </c>
      <c r="L5162" s="5">
        <v>4675001</v>
      </c>
      <c r="M5162" s="6">
        <v>24.59119596</v>
      </c>
      <c r="AB5162" s="8" t="s">
        <v>7330</v>
      </c>
      <c r="AG5162" s="16">
        <v>0</v>
      </c>
    </row>
    <row r="5163" spans="1:33" x14ac:dyDescent="0.25">
      <c r="A5163" t="s">
        <v>4065</v>
      </c>
      <c r="B5163" t="s">
        <v>9262</v>
      </c>
      <c r="C5163" t="s">
        <v>9262</v>
      </c>
      <c r="G5163" s="1">
        <v>36.042042212999988</v>
      </c>
      <c r="H5163" s="1">
        <v>66.31</v>
      </c>
      <c r="K5163" s="4">
        <v>114963865.7</v>
      </c>
      <c r="L5163" s="5">
        <v>4675001</v>
      </c>
      <c r="M5163" s="6">
        <v>24.59119596</v>
      </c>
      <c r="AB5163" s="8" t="s">
        <v>7330</v>
      </c>
      <c r="AG5163" s="16">
        <v>0</v>
      </c>
    </row>
    <row r="5164" spans="1:33" x14ac:dyDescent="0.25">
      <c r="A5164" t="s">
        <v>4065</v>
      </c>
      <c r="B5164" t="s">
        <v>9263</v>
      </c>
      <c r="C5164" t="s">
        <v>9263</v>
      </c>
      <c r="G5164" s="1">
        <v>0.56547423897999993</v>
      </c>
      <c r="H5164" s="1">
        <v>2.27</v>
      </c>
      <c r="K5164" s="4">
        <v>114963865.7</v>
      </c>
      <c r="L5164" s="5">
        <v>4675001</v>
      </c>
      <c r="M5164" s="6">
        <v>24.59119596</v>
      </c>
      <c r="AB5164" s="8" t="s">
        <v>7330</v>
      </c>
      <c r="AG5164" s="16">
        <v>0</v>
      </c>
    </row>
    <row r="5165" spans="1:33" x14ac:dyDescent="0.25">
      <c r="A5165" t="s">
        <v>4065</v>
      </c>
      <c r="B5165" t="s">
        <v>9264</v>
      </c>
      <c r="C5165" t="s">
        <v>9264</v>
      </c>
      <c r="G5165" s="1">
        <v>1252.9142568340001</v>
      </c>
      <c r="H5165" s="1">
        <v>513.66999999999996</v>
      </c>
      <c r="K5165" s="4">
        <v>114963865.7</v>
      </c>
      <c r="L5165" s="5">
        <v>4675001</v>
      </c>
      <c r="M5165" s="6">
        <v>24.59119596</v>
      </c>
      <c r="AB5165" s="8" t="s">
        <v>7330</v>
      </c>
      <c r="AG5165" s="16">
        <v>0</v>
      </c>
    </row>
    <row r="5166" spans="1:33" x14ac:dyDescent="0.25">
      <c r="A5166" t="s">
        <v>4065</v>
      </c>
      <c r="B5166" t="s">
        <v>9265</v>
      </c>
      <c r="C5166" t="s">
        <v>9265</v>
      </c>
      <c r="G5166" s="1">
        <v>23.809006650880001</v>
      </c>
      <c r="H5166" s="1">
        <v>24.65</v>
      </c>
      <c r="K5166" s="4">
        <v>114963865.7</v>
      </c>
      <c r="L5166" s="5">
        <v>4675001</v>
      </c>
      <c r="M5166" s="6">
        <v>24.59119596</v>
      </c>
      <c r="AB5166" s="8" t="s">
        <v>7330</v>
      </c>
      <c r="AG5166" s="16">
        <v>0</v>
      </c>
    </row>
    <row r="5167" spans="1:33" x14ac:dyDescent="0.25">
      <c r="A5167" t="s">
        <v>4065</v>
      </c>
      <c r="B5167" t="s">
        <v>9266</v>
      </c>
      <c r="C5167" t="s">
        <v>9266</v>
      </c>
      <c r="G5167" s="1">
        <v>26720195.102152299</v>
      </c>
      <c r="H5167" s="1">
        <v>1</v>
      </c>
      <c r="K5167" s="4">
        <v>114963865.7</v>
      </c>
      <c r="L5167" s="5">
        <v>4675001</v>
      </c>
      <c r="M5167" s="6">
        <v>24.59119596</v>
      </c>
      <c r="AB5167" s="8" t="s">
        <v>7330</v>
      </c>
      <c r="AG5167" s="16">
        <v>0</v>
      </c>
    </row>
    <row r="5168" spans="1:33" x14ac:dyDescent="0.25">
      <c r="A5168" t="s">
        <v>4065</v>
      </c>
      <c r="B5168" t="s">
        <v>9266</v>
      </c>
      <c r="C5168" t="s">
        <v>9266</v>
      </c>
      <c r="G5168" s="1">
        <v>-22253508.623402569</v>
      </c>
      <c r="H5168" s="1">
        <v>1</v>
      </c>
      <c r="K5168" s="4">
        <v>114963865.7</v>
      </c>
      <c r="L5168" s="5">
        <v>4675001</v>
      </c>
      <c r="M5168" s="6">
        <v>24.59119596</v>
      </c>
      <c r="AB5168" s="8" t="s">
        <v>7330</v>
      </c>
      <c r="AG5168" s="16">
        <v>0</v>
      </c>
    </row>
    <row r="5169" spans="1:33" x14ac:dyDescent="0.25">
      <c r="A5169" t="s">
        <v>4065</v>
      </c>
      <c r="B5169" t="s">
        <v>9267</v>
      </c>
      <c r="C5169" t="s">
        <v>9267</v>
      </c>
      <c r="G5169" s="1">
        <v>5613027.6839472177</v>
      </c>
      <c r="H5169" s="1">
        <v>1</v>
      </c>
      <c r="K5169" s="4">
        <v>114963865.7</v>
      </c>
      <c r="L5169" s="5">
        <v>4675001</v>
      </c>
      <c r="M5169" s="6">
        <v>24.59119596</v>
      </c>
      <c r="AB5169" s="8" t="s">
        <v>7330</v>
      </c>
      <c r="AG5169" s="16">
        <v>0</v>
      </c>
    </row>
    <row r="5170" spans="1:33" x14ac:dyDescent="0.25">
      <c r="A5170" t="s">
        <v>4065</v>
      </c>
      <c r="B5170" t="s">
        <v>9267</v>
      </c>
      <c r="C5170" t="s">
        <v>9267</v>
      </c>
      <c r="G5170" s="1">
        <v>3682848.4872027999</v>
      </c>
      <c r="H5170" s="1">
        <v>1</v>
      </c>
      <c r="K5170" s="4">
        <v>114963865.7</v>
      </c>
      <c r="L5170" s="5">
        <v>4675001</v>
      </c>
      <c r="M5170" s="6">
        <v>24.59119596</v>
      </c>
      <c r="AB5170" s="8" t="s">
        <v>7330</v>
      </c>
      <c r="AG5170" s="16">
        <v>0</v>
      </c>
    </row>
    <row r="5171" spans="1:33" x14ac:dyDescent="0.25">
      <c r="A5171" t="s">
        <v>4065</v>
      </c>
      <c r="B5171" t="s">
        <v>9267</v>
      </c>
      <c r="C5171" t="s">
        <v>9267</v>
      </c>
      <c r="G5171" s="1">
        <v>16193816.531054441</v>
      </c>
      <c r="H5171" s="1">
        <v>1</v>
      </c>
      <c r="K5171" s="4">
        <v>114963865.7</v>
      </c>
      <c r="L5171" s="5">
        <v>4675001</v>
      </c>
      <c r="M5171" s="6">
        <v>24.59119596</v>
      </c>
      <c r="AB5171" s="8" t="s">
        <v>7330</v>
      </c>
      <c r="AG5171" s="16">
        <v>0</v>
      </c>
    </row>
    <row r="5172" spans="1:33" x14ac:dyDescent="0.25">
      <c r="A5172" t="s">
        <v>4065</v>
      </c>
      <c r="B5172" t="s">
        <v>9268</v>
      </c>
      <c r="C5172" t="s">
        <v>9268</v>
      </c>
      <c r="G5172" s="1">
        <v>-12687.28613823677</v>
      </c>
      <c r="K5172" s="4">
        <v>114963865.7</v>
      </c>
      <c r="L5172" s="5">
        <v>4675001</v>
      </c>
      <c r="M5172" s="6">
        <v>24.59119596</v>
      </c>
      <c r="AB5172" s="8" t="s">
        <v>7330</v>
      </c>
      <c r="AG5172" s="16">
        <v>0</v>
      </c>
    </row>
    <row r="5173" spans="1:33" x14ac:dyDescent="0.25">
      <c r="A5173" t="s">
        <v>4065</v>
      </c>
      <c r="B5173" t="s">
        <v>9269</v>
      </c>
      <c r="C5173" t="s">
        <v>9269</v>
      </c>
      <c r="G5173" s="1">
        <v>-14414.82313356052</v>
      </c>
      <c r="H5173" s="1">
        <v>1.2800809886944301E-2</v>
      </c>
      <c r="K5173" s="4">
        <v>114963865.7</v>
      </c>
      <c r="L5173" s="5">
        <v>4675001</v>
      </c>
      <c r="M5173" s="6">
        <v>24.59119596</v>
      </c>
      <c r="AB5173" s="8" t="s">
        <v>7330</v>
      </c>
      <c r="AG5173" s="16">
        <v>0</v>
      </c>
    </row>
    <row r="5174" spans="1:33" x14ac:dyDescent="0.25">
      <c r="A5174" t="s">
        <v>4065</v>
      </c>
      <c r="B5174" t="s">
        <v>9270</v>
      </c>
      <c r="C5174" t="s">
        <v>9270</v>
      </c>
      <c r="G5174" s="1">
        <v>-12634.71122389829</v>
      </c>
      <c r="K5174" s="4">
        <v>114963865.7</v>
      </c>
      <c r="L5174" s="5">
        <v>4675001</v>
      </c>
      <c r="M5174" s="6">
        <v>24.59119596</v>
      </c>
      <c r="AB5174" s="8" t="s">
        <v>7330</v>
      </c>
      <c r="AG5174" s="16">
        <v>0</v>
      </c>
    </row>
    <row r="5175" spans="1:33" x14ac:dyDescent="0.25">
      <c r="A5175" t="s">
        <v>4065</v>
      </c>
      <c r="B5175" t="s">
        <v>9271</v>
      </c>
      <c r="C5175" t="s">
        <v>9271</v>
      </c>
      <c r="G5175" s="1">
        <v>-14346.93597588907</v>
      </c>
      <c r="H5175" s="1">
        <v>1.07095380538686E-2</v>
      </c>
      <c r="K5175" s="4">
        <v>114963865.7</v>
      </c>
      <c r="L5175" s="5">
        <v>4675001</v>
      </c>
      <c r="M5175" s="6">
        <v>24.59119596</v>
      </c>
      <c r="AB5175" s="8" t="s">
        <v>7330</v>
      </c>
      <c r="AG5175" s="16">
        <v>0</v>
      </c>
    </row>
    <row r="5176" spans="1:33" x14ac:dyDescent="0.25">
      <c r="A5176" t="s">
        <v>4065</v>
      </c>
      <c r="B5176" t="s">
        <v>9272</v>
      </c>
      <c r="C5176" t="s">
        <v>9272</v>
      </c>
      <c r="G5176" s="1">
        <v>-13396.424455297471</v>
      </c>
      <c r="H5176" s="1">
        <v>1.0277875552646001E-2</v>
      </c>
      <c r="K5176" s="4">
        <v>114963865.7</v>
      </c>
      <c r="L5176" s="5">
        <v>4675001</v>
      </c>
      <c r="M5176" s="6">
        <v>24.59119596</v>
      </c>
      <c r="AB5176" s="8" t="s">
        <v>7330</v>
      </c>
      <c r="AG5176" s="16">
        <v>0</v>
      </c>
    </row>
    <row r="5177" spans="1:33" x14ac:dyDescent="0.25">
      <c r="A5177" t="s">
        <v>4065</v>
      </c>
      <c r="B5177" t="s">
        <v>9273</v>
      </c>
      <c r="C5177" t="s">
        <v>9273</v>
      </c>
      <c r="G5177" s="1">
        <v>-13853.019517530531</v>
      </c>
      <c r="H5177" s="1">
        <v>1.0695748560304899E-2</v>
      </c>
      <c r="K5177" s="4">
        <v>114963865.7</v>
      </c>
      <c r="L5177" s="5">
        <v>4675001</v>
      </c>
      <c r="M5177" s="6">
        <v>24.59119596</v>
      </c>
      <c r="AB5177" s="8" t="s">
        <v>7330</v>
      </c>
      <c r="AG5177" s="16">
        <v>0</v>
      </c>
    </row>
    <row r="5178" spans="1:33" x14ac:dyDescent="0.25">
      <c r="A5178" t="s">
        <v>4065</v>
      </c>
      <c r="B5178" t="s">
        <v>9274</v>
      </c>
      <c r="C5178" t="s">
        <v>9274</v>
      </c>
      <c r="G5178" s="1">
        <v>-12582.462431945331</v>
      </c>
      <c r="K5178" s="4">
        <v>114963865.7</v>
      </c>
      <c r="L5178" s="5">
        <v>4675001</v>
      </c>
      <c r="M5178" s="6">
        <v>24.59119596</v>
      </c>
      <c r="AB5178" s="8" t="s">
        <v>7330</v>
      </c>
      <c r="AG5178" s="16">
        <v>0</v>
      </c>
    </row>
    <row r="5179" spans="1:33" x14ac:dyDescent="0.25">
      <c r="A5179" t="s">
        <v>4065</v>
      </c>
      <c r="B5179" t="s">
        <v>9275</v>
      </c>
      <c r="C5179" t="s">
        <v>9275</v>
      </c>
      <c r="G5179" s="1">
        <v>-13453.48082845793</v>
      </c>
      <c r="H5179" s="1">
        <v>8.5834625939768001E-3</v>
      </c>
      <c r="K5179" s="4">
        <v>114963865.7</v>
      </c>
      <c r="L5179" s="5">
        <v>4675001</v>
      </c>
      <c r="M5179" s="6">
        <v>24.59119596</v>
      </c>
      <c r="AB5179" s="8" t="s">
        <v>7330</v>
      </c>
      <c r="AG5179" s="16">
        <v>0</v>
      </c>
    </row>
    <row r="5180" spans="1:33" x14ac:dyDescent="0.25">
      <c r="A5180" t="s">
        <v>4065</v>
      </c>
      <c r="B5180" t="s">
        <v>9276</v>
      </c>
      <c r="C5180" t="s">
        <v>9276</v>
      </c>
      <c r="G5180" s="1">
        <v>-13860.70244402085</v>
      </c>
      <c r="H5180" s="1">
        <v>9.2422394727549994E-3</v>
      </c>
      <c r="K5180" s="4">
        <v>114963865.7</v>
      </c>
      <c r="L5180" s="5">
        <v>4675001</v>
      </c>
      <c r="M5180" s="6">
        <v>24.59119596</v>
      </c>
      <c r="AB5180" s="8" t="s">
        <v>7330</v>
      </c>
      <c r="AG5180" s="16">
        <v>0</v>
      </c>
    </row>
    <row r="5181" spans="1:33" x14ac:dyDescent="0.25">
      <c r="A5181" t="s">
        <v>4065</v>
      </c>
      <c r="B5181" t="s">
        <v>9277</v>
      </c>
      <c r="C5181" t="s">
        <v>9277</v>
      </c>
      <c r="G5181" s="1">
        <v>-14279.5272670862</v>
      </c>
      <c r="H5181" s="1">
        <v>8.7052720708094E-3</v>
      </c>
      <c r="K5181" s="4">
        <v>114963865.7</v>
      </c>
      <c r="L5181" s="5">
        <v>4675001</v>
      </c>
      <c r="M5181" s="6">
        <v>24.59119596</v>
      </c>
      <c r="AB5181" s="8" t="s">
        <v>7330</v>
      </c>
      <c r="AG5181" s="16">
        <v>0</v>
      </c>
    </row>
    <row r="5182" spans="1:33" x14ac:dyDescent="0.25">
      <c r="A5182" t="s">
        <v>4065</v>
      </c>
      <c r="B5182" t="s">
        <v>9278</v>
      </c>
      <c r="C5182" t="s">
        <v>9278</v>
      </c>
      <c r="G5182" s="1">
        <v>-13337.44356106013</v>
      </c>
      <c r="H5182" s="1">
        <v>8.3277769301053003E-3</v>
      </c>
      <c r="K5182" s="4">
        <v>114963865.7</v>
      </c>
      <c r="L5182" s="5">
        <v>4675001</v>
      </c>
      <c r="M5182" s="6">
        <v>24.59119596</v>
      </c>
      <c r="AB5182" s="8" t="s">
        <v>7330</v>
      </c>
      <c r="AG5182" s="16">
        <v>0</v>
      </c>
    </row>
    <row r="5183" spans="1:33" x14ac:dyDescent="0.25">
      <c r="A5183" t="s">
        <v>4065</v>
      </c>
      <c r="B5183" t="s">
        <v>9279</v>
      </c>
      <c r="C5183" t="s">
        <v>9279</v>
      </c>
      <c r="G5183" s="1">
        <v>-13789.453531630061</v>
      </c>
      <c r="H5183" s="1">
        <v>8.7755864015478992E-3</v>
      </c>
      <c r="K5183" s="4">
        <v>114963865.7</v>
      </c>
      <c r="L5183" s="5">
        <v>4675001</v>
      </c>
      <c r="M5183" s="6">
        <v>24.59119596</v>
      </c>
      <c r="AB5183" s="8" t="s">
        <v>7330</v>
      </c>
      <c r="AG5183" s="16">
        <v>0</v>
      </c>
    </row>
    <row r="5184" spans="1:33" x14ac:dyDescent="0.25">
      <c r="A5184" t="s">
        <v>4065</v>
      </c>
      <c r="B5184" t="s">
        <v>9280</v>
      </c>
      <c r="C5184" t="s">
        <v>9280</v>
      </c>
      <c r="G5184" s="1">
        <v>-13974.18317733306</v>
      </c>
      <c r="H5184" s="1">
        <v>7.1834632852181999E-3</v>
      </c>
      <c r="K5184" s="4">
        <v>114963865.7</v>
      </c>
      <c r="L5184" s="5">
        <v>4675001</v>
      </c>
      <c r="M5184" s="6">
        <v>24.59119596</v>
      </c>
      <c r="AB5184" s="8" t="s">
        <v>7330</v>
      </c>
      <c r="AG5184" s="16">
        <v>0</v>
      </c>
    </row>
    <row r="5185" spans="1:33" x14ac:dyDescent="0.25">
      <c r="A5185" t="s">
        <v>4065</v>
      </c>
      <c r="B5185" t="s">
        <v>9281</v>
      </c>
      <c r="C5185" t="s">
        <v>9281</v>
      </c>
      <c r="G5185" s="1">
        <v>-12530.537070693221</v>
      </c>
      <c r="K5185" s="4">
        <v>114963865.7</v>
      </c>
      <c r="L5185" s="5">
        <v>4675001</v>
      </c>
      <c r="M5185" s="6">
        <v>24.59119596</v>
      </c>
      <c r="AB5185" s="8" t="s">
        <v>7330</v>
      </c>
      <c r="AG5185" s="16">
        <v>0</v>
      </c>
    </row>
    <row r="5186" spans="1:33" x14ac:dyDescent="0.25">
      <c r="A5186" t="s">
        <v>4065</v>
      </c>
      <c r="B5186" t="s">
        <v>9282</v>
      </c>
      <c r="C5186" t="s">
        <v>9282</v>
      </c>
      <c r="G5186" s="1">
        <v>-12256.308758987219</v>
      </c>
      <c r="H5186" s="1">
        <v>6.4121333182186003E-3</v>
      </c>
      <c r="K5186" s="4">
        <v>114963865.7</v>
      </c>
      <c r="L5186" s="5">
        <v>4675001</v>
      </c>
      <c r="M5186" s="6">
        <v>24.59119596</v>
      </c>
      <c r="AB5186" s="8" t="s">
        <v>7330</v>
      </c>
      <c r="AG5186" s="16">
        <v>0</v>
      </c>
    </row>
    <row r="5187" spans="1:33" x14ac:dyDescent="0.25">
      <c r="A5187" t="s">
        <v>4065</v>
      </c>
      <c r="B5187" t="s">
        <v>9283</v>
      </c>
      <c r="C5187" t="s">
        <v>9283</v>
      </c>
      <c r="G5187" s="1">
        <v>-13007.65880496132</v>
      </c>
      <c r="H5187" s="1">
        <v>7.0869974320203998E-3</v>
      </c>
      <c r="K5187" s="4">
        <v>114963865.7</v>
      </c>
      <c r="L5187" s="5">
        <v>4675001</v>
      </c>
      <c r="M5187" s="6">
        <v>24.59119596</v>
      </c>
      <c r="AB5187" s="8" t="s">
        <v>7330</v>
      </c>
      <c r="AG5187" s="16">
        <v>0</v>
      </c>
    </row>
    <row r="5188" spans="1:33" x14ac:dyDescent="0.25">
      <c r="A5188" t="s">
        <v>4065</v>
      </c>
      <c r="B5188" t="s">
        <v>9284</v>
      </c>
      <c r="C5188" t="s">
        <v>9284</v>
      </c>
      <c r="G5188" s="1">
        <v>-13393.890906915751</v>
      </c>
      <c r="H5188" s="1">
        <v>6.6613379078152004E-3</v>
      </c>
      <c r="K5188" s="4">
        <v>114963865.7</v>
      </c>
      <c r="L5188" s="5">
        <v>4675001</v>
      </c>
      <c r="M5188" s="6">
        <v>24.59119596</v>
      </c>
      <c r="AB5188" s="8" t="s">
        <v>7330</v>
      </c>
      <c r="AG5188" s="16">
        <v>0</v>
      </c>
    </row>
    <row r="5189" spans="1:33" x14ac:dyDescent="0.25">
      <c r="A5189" t="s">
        <v>4065</v>
      </c>
      <c r="B5189" t="s">
        <v>9285</v>
      </c>
      <c r="C5189" t="s">
        <v>9285</v>
      </c>
      <c r="G5189" s="1">
        <v>-13797.181198242661</v>
      </c>
      <c r="H5189" s="1">
        <v>7.4445392615906996E-3</v>
      </c>
      <c r="K5189" s="4">
        <v>114963865.7</v>
      </c>
      <c r="L5189" s="5">
        <v>4675001</v>
      </c>
      <c r="M5189" s="6">
        <v>24.59119596</v>
      </c>
      <c r="AB5189" s="8" t="s">
        <v>7330</v>
      </c>
      <c r="AG5189" s="16">
        <v>0</v>
      </c>
    </row>
    <row r="5190" spans="1:33" x14ac:dyDescent="0.25">
      <c r="A5190" t="s">
        <v>4065</v>
      </c>
      <c r="B5190" t="s">
        <v>9286</v>
      </c>
      <c r="C5190" t="s">
        <v>9286</v>
      </c>
      <c r="G5190" s="1">
        <v>-13278.851326870719</v>
      </c>
      <c r="H5190" s="1">
        <v>6.4798190949172003E-3</v>
      </c>
      <c r="K5190" s="4">
        <v>114963865.7</v>
      </c>
      <c r="L5190" s="5">
        <v>4675001</v>
      </c>
      <c r="M5190" s="6">
        <v>24.59119596</v>
      </c>
      <c r="AB5190" s="8" t="s">
        <v>7330</v>
      </c>
      <c r="AG5190" s="16">
        <v>0</v>
      </c>
    </row>
    <row r="5191" spans="1:33" x14ac:dyDescent="0.25">
      <c r="A5191" t="s">
        <v>4065</v>
      </c>
      <c r="B5191" t="s">
        <v>9287</v>
      </c>
      <c r="C5191" t="s">
        <v>9287</v>
      </c>
      <c r="G5191" s="1">
        <v>-14212.592521733981</v>
      </c>
      <c r="H5191" s="1">
        <v>6.8227510113031999E-3</v>
      </c>
      <c r="K5191" s="4">
        <v>114963865.7</v>
      </c>
      <c r="L5191" s="5">
        <v>4675001</v>
      </c>
      <c r="M5191" s="6">
        <v>24.59119596</v>
      </c>
      <c r="AB5191" s="8" t="s">
        <v>7330</v>
      </c>
      <c r="AG5191" s="16">
        <v>0</v>
      </c>
    </row>
    <row r="5192" spans="1:33" x14ac:dyDescent="0.25">
      <c r="A5192" t="s">
        <v>4065</v>
      </c>
      <c r="B5192" t="s">
        <v>9288</v>
      </c>
      <c r="C5192" t="s">
        <v>9288</v>
      </c>
      <c r="G5192" s="1">
        <v>-13726.32406250354</v>
      </c>
      <c r="H5192" s="1">
        <v>6.9750134387587997E-3</v>
      </c>
      <c r="K5192" s="4">
        <v>114963865.7</v>
      </c>
      <c r="L5192" s="5">
        <v>4675001</v>
      </c>
      <c r="M5192" s="6">
        <v>24.59119596</v>
      </c>
      <c r="AB5192" s="8" t="s">
        <v>7330</v>
      </c>
      <c r="AG5192" s="16">
        <v>0</v>
      </c>
    </row>
    <row r="5193" spans="1:33" x14ac:dyDescent="0.25">
      <c r="A5193" t="s">
        <v>4065</v>
      </c>
      <c r="B5193" t="s">
        <v>9289</v>
      </c>
      <c r="C5193" t="s">
        <v>9289</v>
      </c>
      <c r="G5193" s="1">
        <v>-12925.931248446301</v>
      </c>
      <c r="H5193" s="1">
        <v>7.4463877914988999E-3</v>
      </c>
      <c r="K5193" s="4">
        <v>114963865.7</v>
      </c>
      <c r="L5193" s="5">
        <v>4675001</v>
      </c>
      <c r="M5193" s="6">
        <v>24.59119596</v>
      </c>
      <c r="AB5193" s="8" t="s">
        <v>7330</v>
      </c>
      <c r="AG5193" s="16">
        <v>0</v>
      </c>
    </row>
    <row r="5194" spans="1:33" x14ac:dyDescent="0.25">
      <c r="A5194" t="s">
        <v>4065</v>
      </c>
      <c r="B5194" t="s">
        <v>9290</v>
      </c>
      <c r="C5194" t="s">
        <v>9290</v>
      </c>
      <c r="G5194" s="1">
        <v>-14214.06253837256</v>
      </c>
      <c r="H5194" s="1">
        <v>7.9048765403308009E-3</v>
      </c>
      <c r="K5194" s="4">
        <v>114963865.7</v>
      </c>
      <c r="L5194" s="5">
        <v>4675001</v>
      </c>
      <c r="M5194" s="6">
        <v>24.59119596</v>
      </c>
      <c r="AB5194" s="8" t="s">
        <v>7330</v>
      </c>
      <c r="AG5194" s="16">
        <v>0</v>
      </c>
    </row>
    <row r="5195" spans="1:33" x14ac:dyDescent="0.25">
      <c r="A5195" t="s">
        <v>4065</v>
      </c>
      <c r="B5195" t="s">
        <v>9291</v>
      </c>
      <c r="C5195" t="s">
        <v>9291</v>
      </c>
      <c r="G5195" s="1">
        <v>-13871.730482724721</v>
      </c>
      <c r="H5195" s="1">
        <v>7.6474158031133001E-3</v>
      </c>
      <c r="K5195" s="4">
        <v>114963865.7</v>
      </c>
      <c r="L5195" s="5">
        <v>4675001</v>
      </c>
      <c r="M5195" s="6">
        <v>24.59119596</v>
      </c>
      <c r="AB5195" s="8" t="s">
        <v>7330</v>
      </c>
      <c r="AG5195" s="16">
        <v>0</v>
      </c>
    </row>
    <row r="5196" spans="1:33" x14ac:dyDescent="0.25">
      <c r="A5196" t="s">
        <v>4065</v>
      </c>
      <c r="B5196" t="s">
        <v>9292</v>
      </c>
      <c r="C5196" t="s">
        <v>9292</v>
      </c>
      <c r="G5196" s="1">
        <v>-13202.546943211621</v>
      </c>
      <c r="H5196" s="1">
        <v>7.0671330428414003E-3</v>
      </c>
      <c r="K5196" s="4">
        <v>114963865.7</v>
      </c>
      <c r="L5196" s="5">
        <v>4675001</v>
      </c>
      <c r="M5196" s="6">
        <v>24.59119596</v>
      </c>
      <c r="AB5196" s="8" t="s">
        <v>7330</v>
      </c>
      <c r="AG5196" s="16">
        <v>0</v>
      </c>
    </row>
    <row r="5197" spans="1:33" x14ac:dyDescent="0.25">
      <c r="A5197" t="s">
        <v>4065</v>
      </c>
      <c r="B5197" t="s">
        <v>9293</v>
      </c>
      <c r="C5197" t="s">
        <v>9293</v>
      </c>
      <c r="G5197" s="1">
        <v>-14315.092083553271</v>
      </c>
      <c r="H5197" s="1">
        <v>5.0766295918005999E-3</v>
      </c>
      <c r="K5197" s="4">
        <v>114963865.7</v>
      </c>
      <c r="L5197" s="5">
        <v>4675001</v>
      </c>
      <c r="M5197" s="6">
        <v>24.59119596</v>
      </c>
      <c r="AB5197" s="8" t="s">
        <v>7330</v>
      </c>
      <c r="AG5197" s="16">
        <v>0</v>
      </c>
    </row>
    <row r="5198" spans="1:33" x14ac:dyDescent="0.25">
      <c r="A5198" t="s">
        <v>4065</v>
      </c>
      <c r="B5198" t="s">
        <v>9294</v>
      </c>
      <c r="C5198" t="s">
        <v>9294</v>
      </c>
      <c r="G5198" s="1">
        <v>-12478.93247617023</v>
      </c>
      <c r="K5198" s="4">
        <v>114963865.7</v>
      </c>
      <c r="L5198" s="5">
        <v>4675001</v>
      </c>
      <c r="M5198" s="6">
        <v>24.59119596</v>
      </c>
      <c r="AB5198" s="8" t="s">
        <v>7330</v>
      </c>
      <c r="AG5198" s="16">
        <v>0</v>
      </c>
    </row>
    <row r="5199" spans="1:33" x14ac:dyDescent="0.25">
      <c r="A5199" t="s">
        <v>4065</v>
      </c>
      <c r="B5199" t="s">
        <v>9295</v>
      </c>
      <c r="C5199" t="s">
        <v>9295</v>
      </c>
      <c r="G5199" s="1">
        <v>-13909.86150161988</v>
      </c>
      <c r="H5199" s="1">
        <v>5.2196200402581001E-3</v>
      </c>
      <c r="K5199" s="4">
        <v>114963865.7</v>
      </c>
      <c r="L5199" s="5">
        <v>4675001</v>
      </c>
      <c r="M5199" s="6">
        <v>24.59119596</v>
      </c>
      <c r="AB5199" s="8" t="s">
        <v>7330</v>
      </c>
      <c r="AG5199" s="16">
        <v>0</v>
      </c>
    </row>
    <row r="5200" spans="1:33" x14ac:dyDescent="0.25">
      <c r="A5200" t="s">
        <v>4065</v>
      </c>
      <c r="B5200" t="s">
        <v>9296</v>
      </c>
      <c r="C5200" t="s">
        <v>9296</v>
      </c>
      <c r="G5200" s="1">
        <v>-12206.6883946169</v>
      </c>
      <c r="H5200" s="1">
        <v>4.5579331026602997E-3</v>
      </c>
      <c r="K5200" s="4">
        <v>114963865.7</v>
      </c>
      <c r="L5200" s="5">
        <v>4675001</v>
      </c>
      <c r="M5200" s="6">
        <v>24.59119596</v>
      </c>
      <c r="AB5200" s="8" t="s">
        <v>7330</v>
      </c>
      <c r="AG5200" s="16">
        <v>0</v>
      </c>
    </row>
    <row r="5201" spans="1:33" x14ac:dyDescent="0.25">
      <c r="A5201" t="s">
        <v>4065</v>
      </c>
      <c r="B5201" t="s">
        <v>9297</v>
      </c>
      <c r="C5201" t="s">
        <v>9297</v>
      </c>
      <c r="G5201" s="1">
        <v>-12951.74436034365</v>
      </c>
      <c r="H5201" s="1">
        <v>5.4256025246587E-3</v>
      </c>
      <c r="K5201" s="4">
        <v>114963865.7</v>
      </c>
      <c r="L5201" s="5">
        <v>4675001</v>
      </c>
      <c r="M5201" s="6">
        <v>24.59119596</v>
      </c>
      <c r="AB5201" s="8" t="s">
        <v>7330</v>
      </c>
      <c r="AG5201" s="16">
        <v>0</v>
      </c>
    </row>
    <row r="5202" spans="1:33" x14ac:dyDescent="0.25">
      <c r="A5202" t="s">
        <v>4065</v>
      </c>
      <c r="B5202" t="s">
        <v>9298</v>
      </c>
      <c r="C5202" t="s">
        <v>9298</v>
      </c>
      <c r="G5202" s="1">
        <v>-13334.69602557299</v>
      </c>
      <c r="H5202" s="1">
        <v>4.8742159751131E-3</v>
      </c>
      <c r="K5202" s="4">
        <v>114963865.7</v>
      </c>
      <c r="L5202" s="5">
        <v>4675001</v>
      </c>
      <c r="M5202" s="6">
        <v>24.59119596</v>
      </c>
      <c r="AB5202" s="8" t="s">
        <v>7330</v>
      </c>
      <c r="AG5202" s="16">
        <v>0</v>
      </c>
    </row>
    <row r="5203" spans="1:33" x14ac:dyDescent="0.25">
      <c r="A5203" t="s">
        <v>4065</v>
      </c>
      <c r="B5203" t="s">
        <v>9299</v>
      </c>
      <c r="C5203" t="s">
        <v>9299</v>
      </c>
      <c r="G5203" s="1">
        <v>-13734.095614616859</v>
      </c>
      <c r="H5203" s="1">
        <v>5.8095415259535E-3</v>
      </c>
      <c r="K5203" s="4">
        <v>114963865.7</v>
      </c>
      <c r="L5203" s="5">
        <v>4675001</v>
      </c>
      <c r="M5203" s="6">
        <v>24.59119596</v>
      </c>
      <c r="AB5203" s="8" t="s">
        <v>7330</v>
      </c>
      <c r="AG5203" s="16">
        <v>0</v>
      </c>
    </row>
    <row r="5204" spans="1:33" x14ac:dyDescent="0.25">
      <c r="A5204" t="s">
        <v>4065</v>
      </c>
      <c r="B5204" t="s">
        <v>9300</v>
      </c>
      <c r="C5204" t="s">
        <v>9300</v>
      </c>
      <c r="G5204" s="1">
        <v>-13220.6443453999</v>
      </c>
      <c r="H5204" s="1">
        <v>4.7747616828436E-3</v>
      </c>
      <c r="K5204" s="4">
        <v>114963865.7</v>
      </c>
      <c r="L5204" s="5">
        <v>4675001</v>
      </c>
      <c r="M5204" s="6">
        <v>24.59119596</v>
      </c>
      <c r="AB5204" s="8" t="s">
        <v>7330</v>
      </c>
      <c r="AG5204" s="16">
        <v>0</v>
      </c>
    </row>
    <row r="5205" spans="1:33" x14ac:dyDescent="0.25">
      <c r="A5205" t="s">
        <v>4065</v>
      </c>
      <c r="B5205" t="s">
        <v>9301</v>
      </c>
      <c r="C5205" t="s">
        <v>9301</v>
      </c>
      <c r="G5205" s="1">
        <v>-18017.58084275416</v>
      </c>
      <c r="H5205" s="1">
        <v>8.1786233787739006E-3</v>
      </c>
      <c r="K5205" s="4">
        <v>114963865.7</v>
      </c>
      <c r="L5205" s="5">
        <v>4675001</v>
      </c>
      <c r="M5205" s="6">
        <v>24.59119596</v>
      </c>
      <c r="AB5205" s="8" t="s">
        <v>7330</v>
      </c>
      <c r="AG5205" s="16">
        <v>0</v>
      </c>
    </row>
    <row r="5206" spans="1:33" x14ac:dyDescent="0.25">
      <c r="A5206" t="s">
        <v>4065</v>
      </c>
      <c r="B5206" t="s">
        <v>9302</v>
      </c>
      <c r="C5206" t="s">
        <v>9302</v>
      </c>
      <c r="G5206" s="1">
        <v>-18347.533211687649</v>
      </c>
      <c r="H5206" s="1">
        <v>8.0660182150665005E-3</v>
      </c>
      <c r="K5206" s="4">
        <v>114963865.7</v>
      </c>
      <c r="L5206" s="5">
        <v>4675001</v>
      </c>
      <c r="M5206" s="6">
        <v>24.59119596</v>
      </c>
      <c r="AB5206" s="8" t="s">
        <v>7330</v>
      </c>
      <c r="AG5206" s="16">
        <v>0</v>
      </c>
    </row>
    <row r="5207" spans="1:33" x14ac:dyDescent="0.25">
      <c r="A5207" t="s">
        <v>4065</v>
      </c>
      <c r="B5207" t="s">
        <v>9303</v>
      </c>
      <c r="C5207" t="s">
        <v>9303</v>
      </c>
      <c r="G5207" s="1">
        <v>-12870.837063819519</v>
      </c>
      <c r="H5207" s="1">
        <v>5.994837819892E-3</v>
      </c>
      <c r="K5207" s="4">
        <v>114963865.7</v>
      </c>
      <c r="L5207" s="5">
        <v>4675001</v>
      </c>
      <c r="M5207" s="6">
        <v>24.59119596</v>
      </c>
      <c r="AB5207" s="8" t="s">
        <v>7330</v>
      </c>
      <c r="AG5207" s="16">
        <v>0</v>
      </c>
    </row>
    <row r="5208" spans="1:33" x14ac:dyDescent="0.25">
      <c r="A5208" t="s">
        <v>4065</v>
      </c>
      <c r="B5208" t="s">
        <v>9304</v>
      </c>
      <c r="C5208" t="s">
        <v>9304</v>
      </c>
      <c r="G5208" s="1">
        <v>-14146.127306854631</v>
      </c>
      <c r="H5208" s="1">
        <v>5.1151317942702001E-3</v>
      </c>
      <c r="K5208" s="4">
        <v>114963865.7</v>
      </c>
      <c r="L5208" s="5">
        <v>4675001</v>
      </c>
      <c r="M5208" s="6">
        <v>24.59119596</v>
      </c>
      <c r="AB5208" s="8" t="s">
        <v>7330</v>
      </c>
      <c r="AG5208" s="16">
        <v>0</v>
      </c>
    </row>
    <row r="5209" spans="1:33" x14ac:dyDescent="0.25">
      <c r="A5209" t="s">
        <v>4065</v>
      </c>
      <c r="B5209" t="s">
        <v>9305</v>
      </c>
      <c r="C5209" t="s">
        <v>9305</v>
      </c>
      <c r="G5209" s="1">
        <v>-14955.91482626759</v>
      </c>
      <c r="H5209" s="1">
        <v>6.8423965366100001E-3</v>
      </c>
      <c r="K5209" s="4">
        <v>114963865.7</v>
      </c>
      <c r="L5209" s="5">
        <v>4675001</v>
      </c>
      <c r="M5209" s="6">
        <v>24.59119596</v>
      </c>
      <c r="AB5209" s="8" t="s">
        <v>7330</v>
      </c>
      <c r="AG5209" s="16">
        <v>0</v>
      </c>
    </row>
    <row r="5210" spans="1:33" x14ac:dyDescent="0.25">
      <c r="A5210" t="s">
        <v>4065</v>
      </c>
      <c r="B5210" t="s">
        <v>9306</v>
      </c>
      <c r="C5210" t="s">
        <v>9306</v>
      </c>
      <c r="G5210" s="1">
        <v>-13663.62712244939</v>
      </c>
      <c r="H5210" s="1">
        <v>5.3434222542625004E-3</v>
      </c>
      <c r="K5210" s="4">
        <v>114963865.7</v>
      </c>
      <c r="L5210" s="5">
        <v>4675001</v>
      </c>
      <c r="M5210" s="6">
        <v>24.59119596</v>
      </c>
      <c r="AB5210" s="8" t="s">
        <v>7330</v>
      </c>
      <c r="AG5210" s="16">
        <v>0</v>
      </c>
    </row>
    <row r="5211" spans="1:33" x14ac:dyDescent="0.25">
      <c r="A5211" t="s">
        <v>4065</v>
      </c>
      <c r="B5211" t="s">
        <v>9307</v>
      </c>
      <c r="C5211" t="s">
        <v>9307</v>
      </c>
      <c r="G5211" s="1">
        <v>-14147.629664282909</v>
      </c>
      <c r="H5211" s="1">
        <v>6.3802401531925E-3</v>
      </c>
      <c r="K5211" s="4">
        <v>114963865.7</v>
      </c>
      <c r="L5211" s="5">
        <v>4675001</v>
      </c>
      <c r="M5211" s="6">
        <v>24.59119596</v>
      </c>
      <c r="AB5211" s="8" t="s">
        <v>7330</v>
      </c>
      <c r="AG5211" s="16">
        <v>0</v>
      </c>
    </row>
    <row r="5212" spans="1:33" x14ac:dyDescent="0.25">
      <c r="A5212" t="s">
        <v>4065</v>
      </c>
      <c r="B5212" t="s">
        <v>9308</v>
      </c>
      <c r="C5212" t="s">
        <v>9308</v>
      </c>
      <c r="G5212" s="1">
        <v>-13144.8182037388</v>
      </c>
      <c r="H5212" s="1">
        <v>5.5823545187596996E-3</v>
      </c>
      <c r="K5212" s="4">
        <v>114963865.7</v>
      </c>
      <c r="L5212" s="5">
        <v>4675001</v>
      </c>
      <c r="M5212" s="6">
        <v>24.59119596</v>
      </c>
      <c r="AB5212" s="8" t="s">
        <v>7330</v>
      </c>
      <c r="AG5212" s="16">
        <v>0</v>
      </c>
    </row>
    <row r="5213" spans="1:33" x14ac:dyDescent="0.25">
      <c r="A5213" t="s">
        <v>4065</v>
      </c>
      <c r="B5213" t="s">
        <v>9309</v>
      </c>
      <c r="C5213" t="s">
        <v>9309</v>
      </c>
      <c r="G5213" s="1">
        <v>-13808.345403253141</v>
      </c>
      <c r="H5213" s="1">
        <v>6.1500726311834002E-3</v>
      </c>
      <c r="K5213" s="4">
        <v>114963865.7</v>
      </c>
      <c r="L5213" s="5">
        <v>4675001</v>
      </c>
      <c r="M5213" s="6">
        <v>24.59119596</v>
      </c>
      <c r="AB5213" s="8" t="s">
        <v>7330</v>
      </c>
      <c r="AG5213" s="16">
        <v>0</v>
      </c>
    </row>
    <row r="5214" spans="1:33" x14ac:dyDescent="0.25">
      <c r="A5214" t="s">
        <v>4065</v>
      </c>
      <c r="B5214" t="s">
        <v>9310</v>
      </c>
      <c r="C5214" t="s">
        <v>9310</v>
      </c>
      <c r="G5214" s="1">
        <v>-14931.494068182459</v>
      </c>
      <c r="H5214" s="1">
        <v>6.4757884023325003E-3</v>
      </c>
      <c r="K5214" s="4">
        <v>114963865.7</v>
      </c>
      <c r="L5214" s="5">
        <v>4675001</v>
      </c>
      <c r="M5214" s="6">
        <v>24.59119596</v>
      </c>
      <c r="AB5214" s="8" t="s">
        <v>7330</v>
      </c>
      <c r="AG5214" s="16">
        <v>0</v>
      </c>
    </row>
    <row r="5215" spans="1:33" x14ac:dyDescent="0.25">
      <c r="A5215" t="s">
        <v>4065</v>
      </c>
      <c r="B5215" t="s">
        <v>9311</v>
      </c>
      <c r="C5215" t="s">
        <v>9311</v>
      </c>
      <c r="G5215" s="1">
        <v>-12427.646011775871</v>
      </c>
      <c r="K5215" s="4">
        <v>114963865.7</v>
      </c>
      <c r="L5215" s="5">
        <v>4675001</v>
      </c>
      <c r="M5215" s="6">
        <v>24.59119596</v>
      </c>
      <c r="AB5215" s="8" t="s">
        <v>7330</v>
      </c>
      <c r="AG5215" s="16">
        <v>0</v>
      </c>
    </row>
    <row r="5216" spans="1:33" x14ac:dyDescent="0.25">
      <c r="A5216" t="s">
        <v>4065</v>
      </c>
      <c r="B5216" t="s">
        <v>9312</v>
      </c>
      <c r="C5216" t="s">
        <v>9312</v>
      </c>
      <c r="G5216" s="1">
        <v>-17580.83605568713</v>
      </c>
      <c r="H5216" s="1">
        <v>7.806998586788E-3</v>
      </c>
      <c r="K5216" s="4">
        <v>114963865.7</v>
      </c>
      <c r="L5216" s="5">
        <v>4675001</v>
      </c>
      <c r="M5216" s="6">
        <v>24.59119596</v>
      </c>
      <c r="AB5216" s="8" t="s">
        <v>7330</v>
      </c>
      <c r="AG5216" s="16">
        <v>0</v>
      </c>
    </row>
    <row r="5217" spans="1:33" x14ac:dyDescent="0.25">
      <c r="A5217" t="s">
        <v>4065</v>
      </c>
      <c r="B5217" t="s">
        <v>9313</v>
      </c>
      <c r="C5217" t="s">
        <v>9313</v>
      </c>
      <c r="G5217" s="1">
        <v>-12157.36875769675</v>
      </c>
      <c r="H5217" s="1">
        <v>2.8638114242074998E-3</v>
      </c>
      <c r="K5217" s="4">
        <v>114963865.7</v>
      </c>
      <c r="L5217" s="5">
        <v>4675001</v>
      </c>
      <c r="M5217" s="6">
        <v>24.59119596</v>
      </c>
      <c r="AB5217" s="8" t="s">
        <v>7330</v>
      </c>
      <c r="AG5217" s="16">
        <v>0</v>
      </c>
    </row>
    <row r="5218" spans="1:33" x14ac:dyDescent="0.25">
      <c r="A5218" t="s">
        <v>4065</v>
      </c>
      <c r="B5218" t="s">
        <v>9314</v>
      </c>
      <c r="C5218" t="s">
        <v>9314</v>
      </c>
      <c r="G5218" s="1">
        <v>-14247.48334604469</v>
      </c>
      <c r="H5218" s="1">
        <v>3.1977973135116E-3</v>
      </c>
      <c r="K5218" s="4">
        <v>114963865.7</v>
      </c>
      <c r="L5218" s="5">
        <v>4675001</v>
      </c>
      <c r="M5218" s="6">
        <v>24.59119596</v>
      </c>
      <c r="AB5218" s="8" t="s">
        <v>7330</v>
      </c>
      <c r="AG5218" s="16">
        <v>0</v>
      </c>
    </row>
    <row r="5219" spans="1:33" x14ac:dyDescent="0.25">
      <c r="A5219" t="s">
        <v>4065</v>
      </c>
      <c r="B5219" t="s">
        <v>9315</v>
      </c>
      <c r="C5219" t="s">
        <v>9315</v>
      </c>
      <c r="G5219" s="1">
        <v>-13845.9829047156</v>
      </c>
      <c r="H5219" s="1">
        <v>3.4692748901391998E-3</v>
      </c>
      <c r="K5219" s="4">
        <v>114963865.7</v>
      </c>
      <c r="L5219" s="5">
        <v>4675001</v>
      </c>
      <c r="M5219" s="6">
        <v>24.59119596</v>
      </c>
      <c r="AB5219" s="8" t="s">
        <v>7330</v>
      </c>
      <c r="AG5219" s="16">
        <v>0</v>
      </c>
    </row>
    <row r="5220" spans="1:33" x14ac:dyDescent="0.25">
      <c r="A5220" t="s">
        <v>4065</v>
      </c>
      <c r="B5220" t="s">
        <v>9316</v>
      </c>
      <c r="C5220" t="s">
        <v>9316</v>
      </c>
      <c r="G5220" s="1">
        <v>-12896.18967132694</v>
      </c>
      <c r="H5220" s="1">
        <v>3.9649474550138E-3</v>
      </c>
      <c r="K5220" s="4">
        <v>114963865.7</v>
      </c>
      <c r="L5220" s="5">
        <v>4675001</v>
      </c>
      <c r="M5220" s="6">
        <v>24.59119596</v>
      </c>
      <c r="AB5220" s="8" t="s">
        <v>7330</v>
      </c>
      <c r="AG5220" s="16">
        <v>0</v>
      </c>
    </row>
    <row r="5221" spans="1:33" x14ac:dyDescent="0.25">
      <c r="A5221" t="s">
        <v>4065</v>
      </c>
      <c r="B5221" t="s">
        <v>9317</v>
      </c>
      <c r="C5221" t="s">
        <v>9317</v>
      </c>
      <c r="G5221" s="1">
        <v>-13275.892700336981</v>
      </c>
      <c r="H5221" s="1">
        <v>3.3190805032709001E-3</v>
      </c>
      <c r="K5221" s="4">
        <v>114963865.7</v>
      </c>
      <c r="L5221" s="5">
        <v>4675001</v>
      </c>
      <c r="M5221" s="6">
        <v>24.59119596</v>
      </c>
      <c r="AB5221" s="8" t="s">
        <v>7330</v>
      </c>
      <c r="AG5221" s="16">
        <v>0</v>
      </c>
    </row>
    <row r="5222" spans="1:33" x14ac:dyDescent="0.25">
      <c r="A5222" t="s">
        <v>4065</v>
      </c>
      <c r="B5222" t="s">
        <v>9318</v>
      </c>
      <c r="C5222" t="s">
        <v>9318</v>
      </c>
      <c r="G5222" s="1">
        <v>-14936.93162391093</v>
      </c>
      <c r="H5222" s="1">
        <v>5.5814015667842998E-3</v>
      </c>
      <c r="K5222" s="4">
        <v>114963865.7</v>
      </c>
      <c r="L5222" s="5">
        <v>4675001</v>
      </c>
      <c r="M5222" s="6">
        <v>24.59119596</v>
      </c>
      <c r="AB5222" s="8" t="s">
        <v>7330</v>
      </c>
      <c r="AG5222" s="16">
        <v>0</v>
      </c>
    </row>
    <row r="5223" spans="1:33" x14ac:dyDescent="0.25">
      <c r="A5223" t="s">
        <v>4065</v>
      </c>
      <c r="B5223" t="s">
        <v>9319</v>
      </c>
      <c r="C5223" t="s">
        <v>9319</v>
      </c>
      <c r="G5223" s="1">
        <v>-13162.81924657612</v>
      </c>
      <c r="H5223" s="1">
        <v>3.3108358963219002E-3</v>
      </c>
      <c r="K5223" s="4">
        <v>114963865.7</v>
      </c>
      <c r="L5223" s="5">
        <v>4675001</v>
      </c>
      <c r="M5223" s="6">
        <v>24.59119596</v>
      </c>
      <c r="AB5223" s="8" t="s">
        <v>7330</v>
      </c>
      <c r="AG5223" s="16">
        <v>0</v>
      </c>
    </row>
    <row r="5224" spans="1:33" x14ac:dyDescent="0.25">
      <c r="A5224" t="s">
        <v>4065</v>
      </c>
      <c r="B5224" t="s">
        <v>9320</v>
      </c>
      <c r="C5224" t="s">
        <v>9320</v>
      </c>
      <c r="G5224" s="1">
        <v>-13671.441718231919</v>
      </c>
      <c r="H5224" s="1">
        <v>4.3881492821101001E-3</v>
      </c>
      <c r="K5224" s="4">
        <v>114963865.7</v>
      </c>
      <c r="L5224" s="5">
        <v>4675001</v>
      </c>
      <c r="M5224" s="6">
        <v>24.59119596</v>
      </c>
      <c r="AB5224" s="8" t="s">
        <v>7330</v>
      </c>
      <c r="AG5224" s="16">
        <v>0</v>
      </c>
    </row>
    <row r="5225" spans="1:33" x14ac:dyDescent="0.25">
      <c r="A5225" t="s">
        <v>4065</v>
      </c>
      <c r="B5225" t="s">
        <v>9321</v>
      </c>
      <c r="C5225" t="s">
        <v>9321</v>
      </c>
      <c r="G5225" s="1">
        <v>-12816.094371813781</v>
      </c>
      <c r="H5225" s="1">
        <v>4.7214760948752002E-3</v>
      </c>
      <c r="K5225" s="4">
        <v>114963865.7</v>
      </c>
      <c r="L5225" s="5">
        <v>4675001</v>
      </c>
      <c r="M5225" s="6">
        <v>24.59119596</v>
      </c>
      <c r="AB5225" s="8" t="s">
        <v>7330</v>
      </c>
      <c r="AG5225" s="16">
        <v>0</v>
      </c>
    </row>
    <row r="5226" spans="1:33" x14ac:dyDescent="0.25">
      <c r="A5226" t="s">
        <v>4065</v>
      </c>
      <c r="B5226" t="s">
        <v>9322</v>
      </c>
      <c r="C5226" t="s">
        <v>9322</v>
      </c>
      <c r="G5226" s="1">
        <v>-16386.24241717039</v>
      </c>
      <c r="H5226" s="1">
        <v>7.1684632775073E-3</v>
      </c>
      <c r="K5226" s="4">
        <v>114963865.7</v>
      </c>
      <c r="L5226" s="5">
        <v>4675001</v>
      </c>
      <c r="M5226" s="6">
        <v>24.59119596</v>
      </c>
      <c r="AB5226" s="8" t="s">
        <v>7330</v>
      </c>
      <c r="AG5226" s="16">
        <v>0</v>
      </c>
    </row>
    <row r="5227" spans="1:33" x14ac:dyDescent="0.25">
      <c r="A5227" t="s">
        <v>4065</v>
      </c>
      <c r="B5227" t="s">
        <v>9323</v>
      </c>
      <c r="C5227" t="s">
        <v>9323</v>
      </c>
      <c r="G5227" s="1">
        <v>-13601.35876919821</v>
      </c>
      <c r="H5227" s="1">
        <v>3.9451204165805998E-3</v>
      </c>
      <c r="K5227" s="4">
        <v>114963865.7</v>
      </c>
      <c r="L5227" s="5">
        <v>4675001</v>
      </c>
      <c r="M5227" s="6">
        <v>24.59119596</v>
      </c>
      <c r="AB5227" s="8" t="s">
        <v>7330</v>
      </c>
      <c r="AG5227" s="16">
        <v>0</v>
      </c>
    </row>
    <row r="5228" spans="1:33" x14ac:dyDescent="0.25">
      <c r="A5228" t="s">
        <v>4065</v>
      </c>
      <c r="B5228" t="s">
        <v>9324</v>
      </c>
      <c r="C5228" t="s">
        <v>9324</v>
      </c>
      <c r="G5228" s="1">
        <v>-14080.127241176409</v>
      </c>
      <c r="H5228" s="1">
        <v>3.6645335756627E-3</v>
      </c>
      <c r="K5228" s="4">
        <v>114963865.7</v>
      </c>
      <c r="L5228" s="5">
        <v>4675001</v>
      </c>
      <c r="M5228" s="6">
        <v>24.59119596</v>
      </c>
      <c r="AB5228" s="8" t="s">
        <v>7330</v>
      </c>
      <c r="AG5228" s="16">
        <v>0</v>
      </c>
    </row>
    <row r="5229" spans="1:33" x14ac:dyDescent="0.25">
      <c r="A5229" t="s">
        <v>4065</v>
      </c>
      <c r="B5229" t="s">
        <v>9325</v>
      </c>
      <c r="C5229" t="s">
        <v>9325</v>
      </c>
      <c r="G5229" s="1">
        <v>-13087.46727045316</v>
      </c>
      <c r="H5229" s="1">
        <v>4.2945924876304003E-3</v>
      </c>
      <c r="K5229" s="4">
        <v>114963865.7</v>
      </c>
      <c r="L5229" s="5">
        <v>4675001</v>
      </c>
      <c r="M5229" s="6">
        <v>24.59119596</v>
      </c>
      <c r="AB5229" s="8" t="s">
        <v>7330</v>
      </c>
      <c r="AG5229" s="16">
        <v>0</v>
      </c>
    </row>
    <row r="5230" spans="1:33" x14ac:dyDescent="0.25">
      <c r="A5230" t="s">
        <v>4065</v>
      </c>
      <c r="B5230" t="s">
        <v>9326</v>
      </c>
      <c r="C5230" t="s">
        <v>9326</v>
      </c>
      <c r="G5230" s="1">
        <v>-14882.416888962151</v>
      </c>
      <c r="H5230" s="1">
        <v>5.4670265648831002E-3</v>
      </c>
      <c r="K5230" s="4">
        <v>114963865.7</v>
      </c>
      <c r="L5230" s="5">
        <v>4675001</v>
      </c>
      <c r="M5230" s="6">
        <v>24.59119596</v>
      </c>
      <c r="AB5230" s="8" t="s">
        <v>7330</v>
      </c>
      <c r="AG5230" s="16">
        <v>0</v>
      </c>
    </row>
    <row r="5231" spans="1:33" x14ac:dyDescent="0.25">
      <c r="A5231" t="s">
        <v>4065</v>
      </c>
      <c r="B5231" t="s">
        <v>9327</v>
      </c>
      <c r="C5231" t="s">
        <v>9327</v>
      </c>
      <c r="G5231" s="1">
        <v>-12376.675067944099</v>
      </c>
      <c r="K5231" s="4">
        <v>114963865.7</v>
      </c>
      <c r="L5231" s="5">
        <v>4675001</v>
      </c>
      <c r="M5231" s="6">
        <v>24.59119596</v>
      </c>
      <c r="AB5231" s="8" t="s">
        <v>7330</v>
      </c>
      <c r="AG5231" s="16">
        <v>0</v>
      </c>
    </row>
    <row r="5232" spans="1:33" x14ac:dyDescent="0.25">
      <c r="A5232" t="s">
        <v>4065</v>
      </c>
      <c r="B5232" t="s">
        <v>9328</v>
      </c>
      <c r="C5232" t="s">
        <v>9328</v>
      </c>
      <c r="G5232" s="1">
        <v>-14081.66143941874</v>
      </c>
      <c r="H5232" s="1">
        <v>5.04669036343E-3</v>
      </c>
      <c r="K5232" s="4">
        <v>114963865.7</v>
      </c>
      <c r="L5232" s="5">
        <v>4675001</v>
      </c>
      <c r="M5232" s="6">
        <v>24.59119596</v>
      </c>
      <c r="AB5232" s="8" t="s">
        <v>7330</v>
      </c>
      <c r="AG5232" s="16">
        <v>0</v>
      </c>
    </row>
    <row r="5233" spans="1:33" x14ac:dyDescent="0.25">
      <c r="A5233" t="s">
        <v>4065</v>
      </c>
      <c r="B5233" t="s">
        <v>9329</v>
      </c>
      <c r="C5233" t="s">
        <v>9329</v>
      </c>
      <c r="G5233" s="1">
        <v>-13745.39377817837</v>
      </c>
      <c r="H5233" s="1">
        <v>4.8431560483289003E-3</v>
      </c>
      <c r="K5233" s="4">
        <v>114963865.7</v>
      </c>
      <c r="L5233" s="5">
        <v>4675001</v>
      </c>
      <c r="M5233" s="6">
        <v>24.59119596</v>
      </c>
      <c r="AB5233" s="8" t="s">
        <v>7330</v>
      </c>
      <c r="AG5233" s="16">
        <v>0</v>
      </c>
    </row>
    <row r="5234" spans="1:33" x14ac:dyDescent="0.25">
      <c r="A5234" t="s">
        <v>4065</v>
      </c>
      <c r="B5234" t="s">
        <v>9330</v>
      </c>
      <c r="C5234" t="s">
        <v>9330</v>
      </c>
      <c r="G5234" s="1">
        <v>-12108.34742302256</v>
      </c>
      <c r="H5234" s="1">
        <v>1.5115941128523E-3</v>
      </c>
      <c r="K5234" s="4">
        <v>114963865.7</v>
      </c>
      <c r="L5234" s="5">
        <v>4675001</v>
      </c>
      <c r="M5234" s="6">
        <v>24.59119596</v>
      </c>
      <c r="AB5234" s="8" t="s">
        <v>7330</v>
      </c>
      <c r="AG5234" s="16">
        <v>0</v>
      </c>
    </row>
    <row r="5235" spans="1:33" x14ac:dyDescent="0.25">
      <c r="A5235" t="s">
        <v>4065</v>
      </c>
      <c r="B5235" t="s">
        <v>9331</v>
      </c>
      <c r="C5235" t="s">
        <v>9331</v>
      </c>
      <c r="G5235" s="1">
        <v>-17911.073095121061</v>
      </c>
      <c r="H5235" s="1">
        <v>6.5770226529669002E-3</v>
      </c>
      <c r="K5235" s="4">
        <v>114963865.7</v>
      </c>
      <c r="L5235" s="5">
        <v>4675001</v>
      </c>
      <c r="M5235" s="6">
        <v>24.59119596</v>
      </c>
      <c r="AB5235" s="8" t="s">
        <v>7330</v>
      </c>
      <c r="AG5235" s="16">
        <v>0</v>
      </c>
    </row>
    <row r="5236" spans="1:33" x14ac:dyDescent="0.25">
      <c r="A5236" t="s">
        <v>4065</v>
      </c>
      <c r="B5236" t="s">
        <v>9332</v>
      </c>
      <c r="C5236" t="s">
        <v>9332</v>
      </c>
      <c r="G5236" s="1">
        <v>-18237.087225623229</v>
      </c>
      <c r="H5236" s="1">
        <v>6.4252575564821999E-3</v>
      </c>
      <c r="K5236" s="4">
        <v>114963865.7</v>
      </c>
      <c r="L5236" s="5">
        <v>4675001</v>
      </c>
      <c r="M5236" s="6">
        <v>24.59119596</v>
      </c>
      <c r="AB5236" s="8" t="s">
        <v>7330</v>
      </c>
      <c r="AG5236" s="16">
        <v>0</v>
      </c>
    </row>
    <row r="5237" spans="1:33" x14ac:dyDescent="0.25">
      <c r="A5237" t="s">
        <v>4065</v>
      </c>
      <c r="B5237" t="s">
        <v>9333</v>
      </c>
      <c r="C5237" t="s">
        <v>9333</v>
      </c>
      <c r="G5237" s="1">
        <v>-14858.203008362991</v>
      </c>
      <c r="H5237" s="1">
        <v>5.1271162104984998E-3</v>
      </c>
      <c r="K5237" s="4">
        <v>114963865.7</v>
      </c>
      <c r="L5237" s="5">
        <v>4675001</v>
      </c>
      <c r="M5237" s="6">
        <v>24.59119596</v>
      </c>
      <c r="AB5237" s="8" t="s">
        <v>7330</v>
      </c>
      <c r="AG5237" s="16">
        <v>0</v>
      </c>
    </row>
    <row r="5238" spans="1:33" x14ac:dyDescent="0.25">
      <c r="A5238" t="s">
        <v>4065</v>
      </c>
      <c r="B5238" t="s">
        <v>9334</v>
      </c>
      <c r="C5238" t="s">
        <v>9334</v>
      </c>
      <c r="G5238" s="1">
        <v>-14180.35244381305</v>
      </c>
      <c r="H5238" s="1">
        <v>1.7375429985749E-3</v>
      </c>
      <c r="K5238" s="4">
        <v>114963865.7</v>
      </c>
      <c r="L5238" s="5">
        <v>4675001</v>
      </c>
      <c r="M5238" s="6">
        <v>24.59119596</v>
      </c>
      <c r="AB5238" s="8" t="s">
        <v>7330</v>
      </c>
      <c r="AG5238" s="16">
        <v>0</v>
      </c>
    </row>
    <row r="5239" spans="1:33" x14ac:dyDescent="0.25">
      <c r="A5239" t="s">
        <v>4065</v>
      </c>
      <c r="B5239" t="s">
        <v>9335</v>
      </c>
      <c r="C5239" t="s">
        <v>9335</v>
      </c>
      <c r="G5239" s="1">
        <v>-13782.54332642338</v>
      </c>
      <c r="H5239" s="1">
        <v>2.0824587502273999E-3</v>
      </c>
      <c r="K5239" s="4">
        <v>114963865.7</v>
      </c>
      <c r="L5239" s="5">
        <v>4675001</v>
      </c>
      <c r="M5239" s="6">
        <v>24.59119596</v>
      </c>
      <c r="AB5239" s="8" t="s">
        <v>7330</v>
      </c>
      <c r="AG5239" s="16">
        <v>0</v>
      </c>
    </row>
    <row r="5240" spans="1:33" x14ac:dyDescent="0.25">
      <c r="A5240" t="s">
        <v>4065</v>
      </c>
      <c r="B5240" t="s">
        <v>9336</v>
      </c>
      <c r="C5240" t="s">
        <v>9336</v>
      </c>
      <c r="G5240" s="1">
        <v>-12840.991658276111</v>
      </c>
      <c r="H5240" s="1">
        <v>2.7738121638484002E-3</v>
      </c>
      <c r="K5240" s="4">
        <v>114963865.7</v>
      </c>
      <c r="L5240" s="5">
        <v>4675001</v>
      </c>
      <c r="M5240" s="6">
        <v>24.59119596</v>
      </c>
      <c r="AB5240" s="8" t="s">
        <v>7330</v>
      </c>
      <c r="AG5240" s="16">
        <v>0</v>
      </c>
    </row>
    <row r="5241" spans="1:33" x14ac:dyDescent="0.25">
      <c r="A5241" t="s">
        <v>4065</v>
      </c>
      <c r="B5241" t="s">
        <v>9337</v>
      </c>
      <c r="C5241" t="s">
        <v>9337</v>
      </c>
      <c r="G5241" s="1">
        <v>-17479.4782179055</v>
      </c>
      <c r="H5241" s="1">
        <v>6.3216591724136002E-3</v>
      </c>
      <c r="K5241" s="4">
        <v>114963865.7</v>
      </c>
      <c r="L5241" s="5">
        <v>4675001</v>
      </c>
      <c r="M5241" s="6">
        <v>24.59119596</v>
      </c>
      <c r="AB5241" s="8" t="s">
        <v>7330</v>
      </c>
      <c r="AG5241" s="16">
        <v>0</v>
      </c>
    </row>
    <row r="5242" spans="1:33" x14ac:dyDescent="0.25">
      <c r="A5242" t="s">
        <v>4065</v>
      </c>
      <c r="B5242" t="s">
        <v>9338</v>
      </c>
      <c r="C5242" t="s">
        <v>9338</v>
      </c>
      <c r="G5242" s="1">
        <v>-13217.47748544087</v>
      </c>
      <c r="H5242" s="1">
        <v>2.1044986799420001E-3</v>
      </c>
      <c r="K5242" s="4">
        <v>114963865.7</v>
      </c>
      <c r="L5242" s="5">
        <v>4675001</v>
      </c>
      <c r="M5242" s="6">
        <v>24.59119596</v>
      </c>
      <c r="AB5242" s="8" t="s">
        <v>7330</v>
      </c>
      <c r="AG5242" s="16">
        <v>0</v>
      </c>
    </row>
    <row r="5243" spans="1:33" x14ac:dyDescent="0.25">
      <c r="A5243" t="s">
        <v>4065</v>
      </c>
      <c r="B5243" t="s">
        <v>9339</v>
      </c>
      <c r="C5243" t="s">
        <v>9339</v>
      </c>
      <c r="G5243" s="1">
        <v>-13105.37269709783</v>
      </c>
      <c r="H5243" s="1">
        <v>2.1774933836897002E-3</v>
      </c>
      <c r="K5243" s="4">
        <v>114963865.7</v>
      </c>
      <c r="L5243" s="5">
        <v>4675001</v>
      </c>
      <c r="M5243" s="6">
        <v>24.59119596</v>
      </c>
      <c r="AB5243" s="8" t="s">
        <v>7330</v>
      </c>
      <c r="AG5243" s="16">
        <v>0</v>
      </c>
    </row>
    <row r="5244" spans="1:33" x14ac:dyDescent="0.25">
      <c r="A5244" t="s">
        <v>4065</v>
      </c>
      <c r="B5244" t="s">
        <v>9340</v>
      </c>
      <c r="C5244" t="s">
        <v>9340</v>
      </c>
      <c r="G5244" s="1">
        <v>-12761.700188815041</v>
      </c>
      <c r="H5244" s="1">
        <v>3.6484295741036001E-3</v>
      </c>
      <c r="K5244" s="4">
        <v>114963865.7</v>
      </c>
      <c r="L5244" s="5">
        <v>4675001</v>
      </c>
      <c r="M5244" s="6">
        <v>24.59119596</v>
      </c>
      <c r="AB5244" s="8" t="s">
        <v>7330</v>
      </c>
      <c r="AG5244" s="16">
        <v>0</v>
      </c>
    </row>
    <row r="5245" spans="1:33" x14ac:dyDescent="0.25">
      <c r="A5245" t="s">
        <v>4065</v>
      </c>
      <c r="B5245" t="s">
        <v>9341</v>
      </c>
      <c r="C5245" t="s">
        <v>9341</v>
      </c>
      <c r="G5245" s="1">
        <v>-13609.215579406189</v>
      </c>
      <c r="H5245" s="1">
        <v>3.2224846760170998E-3</v>
      </c>
      <c r="K5245" s="4">
        <v>114963865.7</v>
      </c>
      <c r="L5245" s="5">
        <v>4675001</v>
      </c>
      <c r="M5245" s="6">
        <v>24.59119596</v>
      </c>
      <c r="AB5245" s="8" t="s">
        <v>7330</v>
      </c>
      <c r="AG5245" s="16">
        <v>0</v>
      </c>
    </row>
    <row r="5246" spans="1:33" x14ac:dyDescent="0.25">
      <c r="A5246" t="s">
        <v>4065</v>
      </c>
      <c r="B5246" t="s">
        <v>9342</v>
      </c>
      <c r="C5246" t="s">
        <v>9342</v>
      </c>
      <c r="G5246" s="1">
        <v>-14863.33926991119</v>
      </c>
      <c r="H5246" s="1">
        <v>4.3437876627550002E-3</v>
      </c>
      <c r="K5246" s="4">
        <v>114963865.7</v>
      </c>
      <c r="L5246" s="5">
        <v>4675001</v>
      </c>
      <c r="M5246" s="6">
        <v>24.59119596</v>
      </c>
      <c r="AB5246" s="8" t="s">
        <v>7330</v>
      </c>
      <c r="AG5246" s="16">
        <v>0</v>
      </c>
    </row>
    <row r="5247" spans="1:33" x14ac:dyDescent="0.25">
      <c r="A5247" t="s">
        <v>4065</v>
      </c>
      <c r="B5247" t="s">
        <v>9343</v>
      </c>
      <c r="C5247" t="s">
        <v>9343</v>
      </c>
      <c r="G5247" s="1">
        <v>-12326.01706181137</v>
      </c>
      <c r="K5247" s="4">
        <v>114963865.7</v>
      </c>
      <c r="L5247" s="5">
        <v>4675001</v>
      </c>
      <c r="M5247" s="6">
        <v>24.59119596</v>
      </c>
      <c r="AB5247" s="8" t="s">
        <v>7330</v>
      </c>
      <c r="AG5247" s="16">
        <v>0</v>
      </c>
    </row>
    <row r="5248" spans="1:33" x14ac:dyDescent="0.25">
      <c r="A5248" t="s">
        <v>4065</v>
      </c>
      <c r="B5248" t="s">
        <v>9344</v>
      </c>
      <c r="C5248" t="s">
        <v>9344</v>
      </c>
      <c r="G5248" s="1">
        <v>-13539.515105293051</v>
      </c>
      <c r="H5248" s="1">
        <v>2.8252255400114E-3</v>
      </c>
      <c r="K5248" s="4">
        <v>114963865.7</v>
      </c>
      <c r="L5248" s="5">
        <v>4675001</v>
      </c>
      <c r="M5248" s="6">
        <v>24.59119596</v>
      </c>
      <c r="AB5248" s="8" t="s">
        <v>7330</v>
      </c>
      <c r="AG5248" s="16">
        <v>0</v>
      </c>
    </row>
    <row r="5249" spans="1:33" x14ac:dyDescent="0.25">
      <c r="A5249" t="s">
        <v>4065</v>
      </c>
      <c r="B5249" t="s">
        <v>9345</v>
      </c>
      <c r="C5249" t="s">
        <v>9345</v>
      </c>
      <c r="G5249" s="1">
        <v>-13030.49085379148</v>
      </c>
      <c r="H5249" s="1">
        <v>3.2354268289086002E-3</v>
      </c>
      <c r="K5249" s="4">
        <v>114963865.7</v>
      </c>
      <c r="L5249" s="5">
        <v>4675001</v>
      </c>
      <c r="M5249" s="6">
        <v>24.59119596</v>
      </c>
      <c r="AB5249" s="8" t="s">
        <v>7330</v>
      </c>
      <c r="AG5249" s="16">
        <v>0</v>
      </c>
    </row>
    <row r="5250" spans="1:33" x14ac:dyDescent="0.25">
      <c r="A5250" t="s">
        <v>4065</v>
      </c>
      <c r="B5250" t="s">
        <v>9346</v>
      </c>
      <c r="C5250" t="s">
        <v>9346</v>
      </c>
      <c r="G5250" s="1">
        <v>-14014.58799441169</v>
      </c>
      <c r="H5250" s="1">
        <v>2.5296757194667001E-3</v>
      </c>
      <c r="K5250" s="4">
        <v>114963865.7</v>
      </c>
      <c r="L5250" s="5">
        <v>4675001</v>
      </c>
      <c r="M5250" s="6">
        <v>24.59119596</v>
      </c>
      <c r="AB5250" s="8" t="s">
        <v>7330</v>
      </c>
      <c r="AG5250" s="16">
        <v>0</v>
      </c>
    </row>
    <row r="5251" spans="1:33" x14ac:dyDescent="0.25">
      <c r="A5251" t="s">
        <v>4065</v>
      </c>
      <c r="B5251" t="s">
        <v>9347</v>
      </c>
      <c r="C5251" t="s">
        <v>9347</v>
      </c>
      <c r="G5251" s="1">
        <v>-12059.62198978836</v>
      </c>
      <c r="H5251" s="1">
        <v>6.801758364668E-4</v>
      </c>
      <c r="K5251" s="4">
        <v>114963865.7</v>
      </c>
      <c r="L5251" s="5">
        <v>4675001</v>
      </c>
      <c r="M5251" s="6">
        <v>24.59119596</v>
      </c>
      <c r="AB5251" s="8" t="s">
        <v>7330</v>
      </c>
      <c r="AG5251" s="16">
        <v>0</v>
      </c>
    </row>
    <row r="5252" spans="1:33" x14ac:dyDescent="0.25">
      <c r="A5252" t="s">
        <v>4065</v>
      </c>
      <c r="B5252" t="s">
        <v>9348</v>
      </c>
      <c r="C5252" t="s">
        <v>9348</v>
      </c>
      <c r="G5252" s="1">
        <v>-16298.225489740091</v>
      </c>
      <c r="H5252" s="1">
        <v>5.8909773984558997E-3</v>
      </c>
      <c r="K5252" s="4">
        <v>114963865.7</v>
      </c>
      <c r="L5252" s="5">
        <v>4675001</v>
      </c>
      <c r="M5252" s="6">
        <v>24.59119596</v>
      </c>
      <c r="AB5252" s="8" t="s">
        <v>7330</v>
      </c>
      <c r="AG5252" s="16">
        <v>0</v>
      </c>
    </row>
    <row r="5253" spans="1:33" x14ac:dyDescent="0.25">
      <c r="A5253" t="s">
        <v>4065</v>
      </c>
      <c r="B5253" t="s">
        <v>9349</v>
      </c>
      <c r="C5253" t="s">
        <v>9349</v>
      </c>
      <c r="G5253" s="1">
        <v>-13682.871664294151</v>
      </c>
      <c r="H5253" s="1">
        <v>3.7559651688364002E-3</v>
      </c>
      <c r="K5253" s="4">
        <v>114963865.7</v>
      </c>
      <c r="L5253" s="5">
        <v>4675001</v>
      </c>
      <c r="M5253" s="6">
        <v>24.59119596</v>
      </c>
      <c r="AB5253" s="8" t="s">
        <v>7330</v>
      </c>
      <c r="AG5253" s="16">
        <v>0</v>
      </c>
    </row>
    <row r="5254" spans="1:33" x14ac:dyDescent="0.25">
      <c r="A5254" t="s">
        <v>4065</v>
      </c>
      <c r="B5254" t="s">
        <v>9350</v>
      </c>
      <c r="C5254" t="s">
        <v>9350</v>
      </c>
      <c r="G5254" s="1">
        <v>-14016.153540686961</v>
      </c>
      <c r="H5254" s="1">
        <v>3.9344017344347003E-3</v>
      </c>
      <c r="K5254" s="4">
        <v>114963865.7</v>
      </c>
      <c r="L5254" s="5">
        <v>4675001</v>
      </c>
      <c r="M5254" s="6">
        <v>24.59119596</v>
      </c>
      <c r="AB5254" s="8" t="s">
        <v>7330</v>
      </c>
      <c r="AG5254" s="16">
        <v>0</v>
      </c>
    </row>
    <row r="5255" spans="1:33" x14ac:dyDescent="0.25">
      <c r="A5255" t="s">
        <v>4065</v>
      </c>
      <c r="B5255" t="s">
        <v>9351</v>
      </c>
      <c r="C5255" t="s">
        <v>9351</v>
      </c>
      <c r="G5255" s="1">
        <v>-14809.459410392799</v>
      </c>
      <c r="H5255" s="1">
        <v>4.3128902640141003E-3</v>
      </c>
      <c r="K5255" s="4">
        <v>114963865.7</v>
      </c>
      <c r="L5255" s="5">
        <v>4675001</v>
      </c>
      <c r="M5255" s="6">
        <v>24.59119596</v>
      </c>
      <c r="AB5255" s="8" t="s">
        <v>7330</v>
      </c>
      <c r="AG5255" s="16">
        <v>0</v>
      </c>
    </row>
    <row r="5256" spans="1:33" x14ac:dyDescent="0.25">
      <c r="A5256" t="s">
        <v>4065</v>
      </c>
      <c r="B5256" t="s">
        <v>9352</v>
      </c>
      <c r="C5256" t="s">
        <v>9352</v>
      </c>
      <c r="G5256" s="1">
        <v>-14785.450249586</v>
      </c>
      <c r="H5256" s="1">
        <v>4.0031740795377999E-3</v>
      </c>
      <c r="K5256" s="4">
        <v>114963865.7</v>
      </c>
      <c r="L5256" s="5">
        <v>4675001</v>
      </c>
      <c r="M5256" s="6">
        <v>24.59119596</v>
      </c>
      <c r="AB5256" s="8" t="s">
        <v>7330</v>
      </c>
      <c r="AG5256" s="16">
        <v>0</v>
      </c>
    </row>
    <row r="5257" spans="1:33" x14ac:dyDescent="0.25">
      <c r="A5257" t="s">
        <v>4065</v>
      </c>
      <c r="B5257" t="s">
        <v>9353</v>
      </c>
      <c r="C5257" t="s">
        <v>9353</v>
      </c>
      <c r="G5257" s="1">
        <v>-13719.538752947579</v>
      </c>
      <c r="H5257" s="1">
        <v>1.1586717166454999E-3</v>
      </c>
      <c r="K5257" s="4">
        <v>114963865.7</v>
      </c>
      <c r="L5257" s="5">
        <v>4675001</v>
      </c>
      <c r="M5257" s="6">
        <v>24.59119596</v>
      </c>
      <c r="AB5257" s="8" t="s">
        <v>7330</v>
      </c>
      <c r="AG5257" s="16">
        <v>0</v>
      </c>
    </row>
    <row r="5258" spans="1:33" x14ac:dyDescent="0.25">
      <c r="A5258" t="s">
        <v>4065</v>
      </c>
      <c r="B5258" t="s">
        <v>9354</v>
      </c>
      <c r="C5258" t="s">
        <v>9354</v>
      </c>
      <c r="G5258" s="1">
        <v>-14113.694884543531</v>
      </c>
      <c r="H5258" s="1">
        <v>8.4304890946920003E-4</v>
      </c>
      <c r="K5258" s="4">
        <v>114963865.7</v>
      </c>
      <c r="L5258" s="5">
        <v>4675001</v>
      </c>
      <c r="M5258" s="6">
        <v>24.59119596</v>
      </c>
      <c r="AB5258" s="8" t="s">
        <v>7330</v>
      </c>
      <c r="AG5258" s="16">
        <v>0</v>
      </c>
    </row>
    <row r="5259" spans="1:33" x14ac:dyDescent="0.25">
      <c r="A5259" t="s">
        <v>4065</v>
      </c>
      <c r="B5259" t="s">
        <v>9355</v>
      </c>
      <c r="C5259" t="s">
        <v>9355</v>
      </c>
      <c r="G5259" s="1">
        <v>-12786.147274439139</v>
      </c>
      <c r="H5259" s="1">
        <v>1.8828344266385E-3</v>
      </c>
      <c r="K5259" s="4">
        <v>114963865.7</v>
      </c>
      <c r="L5259" s="5">
        <v>4675001</v>
      </c>
      <c r="M5259" s="6">
        <v>24.59119596</v>
      </c>
      <c r="AB5259" s="8" t="s">
        <v>7330</v>
      </c>
      <c r="AG5259" s="16">
        <v>0</v>
      </c>
    </row>
    <row r="5260" spans="1:33" x14ac:dyDescent="0.25">
      <c r="A5260" t="s">
        <v>4065</v>
      </c>
      <c r="B5260" t="s">
        <v>9356</v>
      </c>
      <c r="C5260" t="s">
        <v>9356</v>
      </c>
      <c r="G5260" s="1">
        <v>-17805.506966312489</v>
      </c>
      <c r="H5260" s="1">
        <v>5.2256475073659998E-3</v>
      </c>
      <c r="K5260" s="4">
        <v>114963865.7</v>
      </c>
      <c r="L5260" s="5">
        <v>4675001</v>
      </c>
      <c r="M5260" s="6">
        <v>24.59119596</v>
      </c>
      <c r="AB5260" s="8" t="s">
        <v>7330</v>
      </c>
      <c r="AG5260" s="16">
        <v>0</v>
      </c>
    </row>
    <row r="5261" spans="1:33" x14ac:dyDescent="0.25">
      <c r="A5261" t="s">
        <v>4065</v>
      </c>
      <c r="B5261" t="s">
        <v>9357</v>
      </c>
      <c r="C5261" t="s">
        <v>9357</v>
      </c>
      <c r="G5261" s="1">
        <v>-18127.635517797509</v>
      </c>
      <c r="H5261" s="1">
        <v>5.0502338409278997E-3</v>
      </c>
      <c r="K5261" s="4">
        <v>114963865.7</v>
      </c>
      <c r="L5261" s="5">
        <v>4675001</v>
      </c>
      <c r="M5261" s="6">
        <v>24.59119596</v>
      </c>
      <c r="AB5261" s="8" t="s">
        <v>7330</v>
      </c>
      <c r="AG5261" s="16">
        <v>0</v>
      </c>
    </row>
    <row r="5262" spans="1:33" x14ac:dyDescent="0.25">
      <c r="A5262" t="s">
        <v>4065</v>
      </c>
      <c r="B5262" t="s">
        <v>9358</v>
      </c>
      <c r="C5262" t="s">
        <v>9358</v>
      </c>
      <c r="G5262" s="1">
        <v>-13159.446972938809</v>
      </c>
      <c r="H5262" s="1">
        <v>1.2769232688486E-3</v>
      </c>
      <c r="K5262" s="4">
        <v>114963865.7</v>
      </c>
      <c r="L5262" s="5">
        <v>4675001</v>
      </c>
      <c r="M5262" s="6">
        <v>24.59119596</v>
      </c>
      <c r="AB5262" s="8" t="s">
        <v>7330</v>
      </c>
      <c r="AG5262" s="16">
        <v>0</v>
      </c>
    </row>
    <row r="5263" spans="1:33" x14ac:dyDescent="0.25">
      <c r="A5263" t="s">
        <v>4065</v>
      </c>
      <c r="B5263" t="s">
        <v>9359</v>
      </c>
      <c r="C5263" t="s">
        <v>9359</v>
      </c>
      <c r="G5263" s="1">
        <v>-13048.301399953139</v>
      </c>
      <c r="H5263" s="1">
        <v>1.3879770013684001E-3</v>
      </c>
      <c r="K5263" s="4">
        <v>114963865.7</v>
      </c>
      <c r="L5263" s="5">
        <v>4675001</v>
      </c>
      <c r="M5263" s="6">
        <v>24.59119596</v>
      </c>
      <c r="AB5263" s="8" t="s">
        <v>7330</v>
      </c>
      <c r="AG5263" s="16">
        <v>0</v>
      </c>
    </row>
    <row r="5264" spans="1:33" x14ac:dyDescent="0.25">
      <c r="A5264" t="s">
        <v>4065</v>
      </c>
      <c r="B5264" t="s">
        <v>9360</v>
      </c>
      <c r="C5264" t="s">
        <v>9360</v>
      </c>
      <c r="G5264" s="1">
        <v>-12707.65156279992</v>
      </c>
      <c r="H5264" s="1">
        <v>2.7766577441525999E-3</v>
      </c>
      <c r="K5264" s="4">
        <v>114963865.7</v>
      </c>
      <c r="L5264" s="5">
        <v>4675001</v>
      </c>
      <c r="M5264" s="6">
        <v>24.59119596</v>
      </c>
      <c r="AB5264" s="8" t="s">
        <v>7330</v>
      </c>
      <c r="AG5264" s="16">
        <v>0</v>
      </c>
    </row>
    <row r="5265" spans="1:33" x14ac:dyDescent="0.25">
      <c r="A5265" t="s">
        <v>4065</v>
      </c>
      <c r="B5265" t="s">
        <v>9361</v>
      </c>
      <c r="C5265" t="s">
        <v>9361</v>
      </c>
      <c r="G5265" s="1">
        <v>-17378.994389324569</v>
      </c>
      <c r="H5265" s="1">
        <v>5.0647726087471997E-3</v>
      </c>
      <c r="K5265" s="4">
        <v>114963865.7</v>
      </c>
      <c r="L5265" s="5">
        <v>4675001</v>
      </c>
      <c r="M5265" s="6">
        <v>24.59119596</v>
      </c>
      <c r="AB5265" s="8" t="s">
        <v>7330</v>
      </c>
      <c r="AG5265" s="16">
        <v>0</v>
      </c>
    </row>
    <row r="5266" spans="1:33" x14ac:dyDescent="0.25">
      <c r="A5266" t="s">
        <v>4065</v>
      </c>
      <c r="B5266" t="s">
        <v>9362</v>
      </c>
      <c r="C5266" t="s">
        <v>9362</v>
      </c>
      <c r="G5266" s="1">
        <v>-13547.413313071709</v>
      </c>
      <c r="H5266" s="1">
        <v>2.3162993762862998E-3</v>
      </c>
      <c r="K5266" s="4">
        <v>114963865.7</v>
      </c>
      <c r="L5266" s="5">
        <v>4675001</v>
      </c>
      <c r="M5266" s="6">
        <v>24.59119596</v>
      </c>
      <c r="AB5266" s="8" t="s">
        <v>7330</v>
      </c>
      <c r="AG5266" s="16">
        <v>0</v>
      </c>
    </row>
    <row r="5267" spans="1:33" x14ac:dyDescent="0.25">
      <c r="A5267" t="s">
        <v>4065</v>
      </c>
      <c r="B5267" t="s">
        <v>9363</v>
      </c>
      <c r="C5267" t="s">
        <v>9363</v>
      </c>
      <c r="G5267" s="1">
        <v>-12011.19008129252</v>
      </c>
      <c r="H5267" s="1">
        <v>2.935129924905E-4</v>
      </c>
      <c r="K5267" s="4">
        <v>114963865.7</v>
      </c>
      <c r="L5267" s="5">
        <v>4675001</v>
      </c>
      <c r="M5267" s="6">
        <v>24.59119596</v>
      </c>
      <c r="AB5267" s="8" t="s">
        <v>7330</v>
      </c>
      <c r="AG5267" s="16">
        <v>0</v>
      </c>
    </row>
    <row r="5268" spans="1:33" x14ac:dyDescent="0.25">
      <c r="A5268" t="s">
        <v>4065</v>
      </c>
      <c r="B5268" t="s">
        <v>9364</v>
      </c>
      <c r="C5268" t="s">
        <v>9364</v>
      </c>
      <c r="G5268" s="1">
        <v>-14790.28944933204</v>
      </c>
      <c r="H5268" s="1">
        <v>3.3342731004621E-3</v>
      </c>
      <c r="K5268" s="4">
        <v>114963865.7</v>
      </c>
      <c r="L5268" s="5">
        <v>4675001</v>
      </c>
      <c r="M5268" s="6">
        <v>24.59119596</v>
      </c>
      <c r="AB5268" s="8" t="s">
        <v>7330</v>
      </c>
      <c r="AG5268" s="16">
        <v>0</v>
      </c>
    </row>
    <row r="5269" spans="1:33" x14ac:dyDescent="0.25">
      <c r="A5269" t="s">
        <v>4065</v>
      </c>
      <c r="B5269" t="s">
        <v>9365</v>
      </c>
      <c r="C5269" t="s">
        <v>9365</v>
      </c>
      <c r="G5269" s="1">
        <v>-12973.88569991556</v>
      </c>
      <c r="H5269" s="1">
        <v>2.3938985640065001E-3</v>
      </c>
      <c r="K5269" s="4">
        <v>114963865.7</v>
      </c>
      <c r="L5269" s="5">
        <v>4675001</v>
      </c>
      <c r="M5269" s="6">
        <v>24.59119596</v>
      </c>
      <c r="AB5269" s="8" t="s">
        <v>7330</v>
      </c>
      <c r="AG5269" s="16">
        <v>0</v>
      </c>
    </row>
    <row r="5270" spans="1:33" x14ac:dyDescent="0.25">
      <c r="A5270" t="s">
        <v>4065</v>
      </c>
      <c r="B5270" t="s">
        <v>9366</v>
      </c>
      <c r="C5270" t="s">
        <v>9366</v>
      </c>
      <c r="G5270" s="1">
        <v>-13478.092277479511</v>
      </c>
      <c r="H5270" s="1">
        <v>1.9806354155409E-3</v>
      </c>
      <c r="K5270" s="4">
        <v>114963865.7</v>
      </c>
      <c r="L5270" s="5">
        <v>4675001</v>
      </c>
      <c r="M5270" s="6">
        <v>24.59119596</v>
      </c>
      <c r="AB5270" s="8" t="s">
        <v>7330</v>
      </c>
      <c r="AG5270" s="16">
        <v>0</v>
      </c>
    </row>
    <row r="5271" spans="1:33" x14ac:dyDescent="0.25">
      <c r="A5271" t="s">
        <v>4065</v>
      </c>
      <c r="B5271" t="s">
        <v>9367</v>
      </c>
      <c r="C5271" t="s">
        <v>9367</v>
      </c>
      <c r="G5271" s="1">
        <v>-13949.50528654658</v>
      </c>
      <c r="H5271" s="1">
        <v>1.7070729283871001E-3</v>
      </c>
      <c r="K5271" s="4">
        <v>114963865.7</v>
      </c>
      <c r="L5271" s="5">
        <v>4675001</v>
      </c>
      <c r="M5271" s="6">
        <v>24.59119596</v>
      </c>
      <c r="AB5271" s="8" t="s">
        <v>7330</v>
      </c>
      <c r="AG5271" s="16">
        <v>0</v>
      </c>
    </row>
    <row r="5272" spans="1:33" x14ac:dyDescent="0.25">
      <c r="A5272" t="s">
        <v>4065</v>
      </c>
      <c r="B5272" t="s">
        <v>9368</v>
      </c>
      <c r="C5272" t="s">
        <v>9368</v>
      </c>
      <c r="G5272" s="1">
        <v>-13620.775163132381</v>
      </c>
      <c r="H5272" s="1">
        <v>2.8721343799772E-3</v>
      </c>
      <c r="K5272" s="4">
        <v>114963865.7</v>
      </c>
      <c r="L5272" s="5">
        <v>4675001</v>
      </c>
      <c r="M5272" s="6">
        <v>24.59119596</v>
      </c>
      <c r="AB5272" s="8" t="s">
        <v>7330</v>
      </c>
      <c r="AG5272" s="16">
        <v>0</v>
      </c>
    </row>
    <row r="5273" spans="1:33" x14ac:dyDescent="0.25">
      <c r="A5273" t="s">
        <v>4065</v>
      </c>
      <c r="B5273" t="s">
        <v>9369</v>
      </c>
      <c r="C5273" t="s">
        <v>9369</v>
      </c>
      <c r="G5273" s="1">
        <v>-13951.101695155279</v>
      </c>
      <c r="H5273" s="1">
        <v>3.0252212383004998E-3</v>
      </c>
      <c r="K5273" s="4">
        <v>114963865.7</v>
      </c>
      <c r="L5273" s="5">
        <v>4675001</v>
      </c>
      <c r="M5273" s="6">
        <v>24.59119596</v>
      </c>
      <c r="AB5273" s="8" t="s">
        <v>7330</v>
      </c>
      <c r="AG5273" s="16">
        <v>0</v>
      </c>
    </row>
    <row r="5274" spans="1:33" x14ac:dyDescent="0.25">
      <c r="A5274" t="s">
        <v>4065</v>
      </c>
      <c r="B5274" t="s">
        <v>9370</v>
      </c>
      <c r="C5274" t="s">
        <v>9370</v>
      </c>
      <c r="G5274" s="1">
        <v>-14737.03710458288</v>
      </c>
      <c r="H5274" s="1">
        <v>3.3596965820866E-3</v>
      </c>
      <c r="K5274" s="4">
        <v>114963865.7</v>
      </c>
      <c r="L5274" s="5">
        <v>4675001</v>
      </c>
      <c r="M5274" s="6">
        <v>24.59119596</v>
      </c>
      <c r="AB5274" s="8" t="s">
        <v>7330</v>
      </c>
      <c r="AG5274" s="16">
        <v>0</v>
      </c>
    </row>
    <row r="5275" spans="1:33" x14ac:dyDescent="0.25">
      <c r="A5275" t="s">
        <v>4065</v>
      </c>
      <c r="B5275" t="s">
        <v>9371</v>
      </c>
      <c r="C5275" t="s">
        <v>9371</v>
      </c>
      <c r="G5275" s="1">
        <v>-16210.915822497611</v>
      </c>
      <c r="H5275" s="1">
        <v>4.7983451478532E-3</v>
      </c>
      <c r="K5275" s="4">
        <v>114963865.7</v>
      </c>
      <c r="L5275" s="5">
        <v>4675001</v>
      </c>
      <c r="M5275" s="6">
        <v>24.59119596</v>
      </c>
      <c r="AB5275" s="8" t="s">
        <v>7330</v>
      </c>
      <c r="AG5275" s="16">
        <v>0</v>
      </c>
    </row>
    <row r="5276" spans="1:33" x14ac:dyDescent="0.25">
      <c r="A5276" t="s">
        <v>4065</v>
      </c>
      <c r="B5276" t="s">
        <v>9372</v>
      </c>
      <c r="C5276" t="s">
        <v>9372</v>
      </c>
      <c r="G5276" s="1">
        <v>-13656.96521625887</v>
      </c>
      <c r="H5276" s="1">
        <v>6.3084781141140001E-4</v>
      </c>
      <c r="K5276" s="4">
        <v>114963865.7</v>
      </c>
      <c r="L5276" s="5">
        <v>4675001</v>
      </c>
      <c r="M5276" s="6">
        <v>24.59119596</v>
      </c>
      <c r="AB5276" s="8" t="s">
        <v>7330</v>
      </c>
      <c r="AG5276" s="16">
        <v>0</v>
      </c>
    </row>
    <row r="5277" spans="1:33" x14ac:dyDescent="0.25">
      <c r="A5277" t="s">
        <v>4065</v>
      </c>
      <c r="B5277" t="s">
        <v>9373</v>
      </c>
      <c r="C5277" t="s">
        <v>9373</v>
      </c>
      <c r="G5277" s="1">
        <v>-14713.23053318044</v>
      </c>
      <c r="H5277" s="1">
        <v>3.0868324746803001E-3</v>
      </c>
      <c r="K5277" s="4">
        <v>114963865.7</v>
      </c>
      <c r="L5277" s="5">
        <v>4675001</v>
      </c>
      <c r="M5277" s="6">
        <v>24.59119596</v>
      </c>
      <c r="AB5277" s="8" t="s">
        <v>7330</v>
      </c>
      <c r="AG5277" s="16">
        <v>0</v>
      </c>
    </row>
    <row r="5278" spans="1:33" x14ac:dyDescent="0.25">
      <c r="A5278" t="s">
        <v>4065</v>
      </c>
      <c r="B5278" t="s">
        <v>9374</v>
      </c>
      <c r="C5278" t="s">
        <v>9374</v>
      </c>
      <c r="G5278" s="1">
        <v>-12731.65350552666</v>
      </c>
      <c r="H5278" s="1">
        <v>1.2644626255384E-3</v>
      </c>
      <c r="K5278" s="4">
        <v>114963865.7</v>
      </c>
      <c r="L5278" s="5">
        <v>4675001</v>
      </c>
      <c r="M5278" s="6">
        <v>24.59119596</v>
      </c>
      <c r="AB5278" s="8" t="s">
        <v>7330</v>
      </c>
      <c r="AG5278" s="16">
        <v>0</v>
      </c>
    </row>
    <row r="5279" spans="1:33" x14ac:dyDescent="0.25">
      <c r="A5279" t="s">
        <v>4065</v>
      </c>
      <c r="B5279" t="s">
        <v>9375</v>
      </c>
      <c r="C5279" t="s">
        <v>9375</v>
      </c>
      <c r="G5279" s="1">
        <v>-14047.506228589989</v>
      </c>
      <c r="H5279" s="1">
        <v>3.9795572210750001E-4</v>
      </c>
      <c r="K5279" s="4">
        <v>114963865.7</v>
      </c>
      <c r="L5279" s="5">
        <v>4675001</v>
      </c>
      <c r="M5279" s="6">
        <v>24.59119596</v>
      </c>
      <c r="AB5279" s="8" t="s">
        <v>7330</v>
      </c>
      <c r="AG5279" s="16">
        <v>0</v>
      </c>
    </row>
    <row r="5280" spans="1:33" x14ac:dyDescent="0.25">
      <c r="A5280" t="s">
        <v>4065</v>
      </c>
      <c r="B5280" t="s">
        <v>9376</v>
      </c>
      <c r="C5280" t="s">
        <v>9376</v>
      </c>
      <c r="G5280" s="1">
        <v>-13101.79779220893</v>
      </c>
      <c r="H5280" s="1">
        <v>7.6699909496729995E-4</v>
      </c>
      <c r="K5280" s="4">
        <v>114963865.7</v>
      </c>
      <c r="L5280" s="5">
        <v>4675001</v>
      </c>
      <c r="M5280" s="6">
        <v>24.59119596</v>
      </c>
      <c r="AB5280" s="8" t="s">
        <v>7330</v>
      </c>
      <c r="AG5280" s="16">
        <v>0</v>
      </c>
    </row>
    <row r="5281" spans="1:33" x14ac:dyDescent="0.25">
      <c r="A5281" t="s">
        <v>4065</v>
      </c>
      <c r="B5281" t="s">
        <v>9377</v>
      </c>
      <c r="C5281" t="s">
        <v>9377</v>
      </c>
      <c r="G5281" s="1">
        <v>-12991.602093946651</v>
      </c>
      <c r="H5281" s="1">
        <v>8.8320525365169998E-4</v>
      </c>
      <c r="K5281" s="4">
        <v>114963865.7</v>
      </c>
      <c r="L5281" s="5">
        <v>4675001</v>
      </c>
      <c r="M5281" s="6">
        <v>24.59119596</v>
      </c>
      <c r="AB5281" s="8" t="s">
        <v>7330</v>
      </c>
      <c r="AG5281" s="16">
        <v>0</v>
      </c>
    </row>
    <row r="5282" spans="1:33" x14ac:dyDescent="0.25">
      <c r="A5282" t="s">
        <v>4065</v>
      </c>
      <c r="B5282" t="s">
        <v>9378</v>
      </c>
      <c r="C5282" t="s">
        <v>9378</v>
      </c>
      <c r="G5282" s="1">
        <v>-12653.94557293511</v>
      </c>
      <c r="H5282" s="1">
        <v>2.0967792611500001E-3</v>
      </c>
      <c r="K5282" s="4">
        <v>114963865.7</v>
      </c>
      <c r="L5282" s="5">
        <v>4675001</v>
      </c>
      <c r="M5282" s="6">
        <v>24.59119596</v>
      </c>
      <c r="AB5282" s="8" t="s">
        <v>7330</v>
      </c>
      <c r="AG5282" s="16">
        <v>0</v>
      </c>
    </row>
    <row r="5283" spans="1:33" x14ac:dyDescent="0.25">
      <c r="A5283" t="s">
        <v>4065</v>
      </c>
      <c r="B5283" t="s">
        <v>9379</v>
      </c>
      <c r="C5283" t="s">
        <v>9379</v>
      </c>
      <c r="G5283" s="1">
        <v>-17700.871389338259</v>
      </c>
      <c r="H5283" s="1">
        <v>4.1072621188019999E-3</v>
      </c>
      <c r="K5283" s="4">
        <v>114963865.7</v>
      </c>
      <c r="L5283" s="5">
        <v>4675001</v>
      </c>
      <c r="M5283" s="6">
        <v>24.59119596</v>
      </c>
      <c r="AB5283" s="8" t="s">
        <v>7330</v>
      </c>
      <c r="AG5283" s="16">
        <v>0</v>
      </c>
    </row>
    <row r="5284" spans="1:33" x14ac:dyDescent="0.25">
      <c r="A5284" t="s">
        <v>4065</v>
      </c>
      <c r="B5284" t="s">
        <v>9380</v>
      </c>
      <c r="C5284" t="s">
        <v>9380</v>
      </c>
      <c r="G5284" s="1">
        <v>-11963.04934464783</v>
      </c>
      <c r="H5284" s="1">
        <v>1.258390325713E-4</v>
      </c>
      <c r="K5284" s="4">
        <v>114963865.7</v>
      </c>
      <c r="L5284" s="5">
        <v>4675001</v>
      </c>
      <c r="M5284" s="6">
        <v>24.59119596</v>
      </c>
      <c r="AB5284" s="8" t="s">
        <v>7330</v>
      </c>
      <c r="AG5284" s="16">
        <v>0</v>
      </c>
    </row>
    <row r="5285" spans="1:33" x14ac:dyDescent="0.25">
      <c r="A5285" t="s">
        <v>4065</v>
      </c>
      <c r="B5285" t="s">
        <v>9381</v>
      </c>
      <c r="C5285" t="s">
        <v>9381</v>
      </c>
      <c r="G5285" s="1">
        <v>-13486.031078167791</v>
      </c>
      <c r="H5285" s="1">
        <v>1.6529501168530999E-3</v>
      </c>
      <c r="K5285" s="4">
        <v>114963865.7</v>
      </c>
      <c r="L5285" s="5">
        <v>4675001</v>
      </c>
      <c r="M5285" s="6">
        <v>24.59119596</v>
      </c>
      <c r="AB5285" s="8" t="s">
        <v>7330</v>
      </c>
      <c r="AG5285" s="16">
        <v>0</v>
      </c>
    </row>
    <row r="5286" spans="1:33" x14ac:dyDescent="0.25">
      <c r="A5286" t="s">
        <v>4065</v>
      </c>
      <c r="B5286" t="s">
        <v>9382</v>
      </c>
      <c r="C5286" t="s">
        <v>9382</v>
      </c>
      <c r="G5286" s="1">
        <v>-18019.16618941319</v>
      </c>
      <c r="H5286" s="1">
        <v>3.9244477292983996E-3</v>
      </c>
      <c r="K5286" s="4">
        <v>114963865.7</v>
      </c>
      <c r="L5286" s="5">
        <v>4675001</v>
      </c>
      <c r="M5286" s="6">
        <v>24.59119596</v>
      </c>
      <c r="AB5286" s="8" t="s">
        <v>7330</v>
      </c>
      <c r="AG5286" s="16">
        <v>0</v>
      </c>
    </row>
    <row r="5287" spans="1:33" x14ac:dyDescent="0.25">
      <c r="A5287" t="s">
        <v>4065</v>
      </c>
      <c r="B5287" t="s">
        <v>9383</v>
      </c>
      <c r="C5287" t="s">
        <v>9383</v>
      </c>
      <c r="G5287" s="1">
        <v>-12917.648590247711</v>
      </c>
      <c r="H5287" s="1">
        <v>1.7633279304811E-3</v>
      </c>
      <c r="K5287" s="4">
        <v>114963865.7</v>
      </c>
      <c r="L5287" s="5">
        <v>4675001</v>
      </c>
      <c r="M5287" s="6">
        <v>24.59119596</v>
      </c>
      <c r="AB5287" s="8" t="s">
        <v>7330</v>
      </c>
      <c r="AG5287" s="16">
        <v>0</v>
      </c>
    </row>
    <row r="5288" spans="1:33" x14ac:dyDescent="0.25">
      <c r="A5288" t="s">
        <v>4065</v>
      </c>
      <c r="B5288" t="s">
        <v>9384</v>
      </c>
      <c r="C5288" t="s">
        <v>9384</v>
      </c>
      <c r="G5288" s="1">
        <v>-13417.08647610554</v>
      </c>
      <c r="H5288" s="1">
        <v>1.3809769416164E-3</v>
      </c>
      <c r="K5288" s="4">
        <v>114963865.7</v>
      </c>
      <c r="L5288" s="5">
        <v>4675001</v>
      </c>
      <c r="M5288" s="6">
        <v>24.59119596</v>
      </c>
      <c r="AB5288" s="8" t="s">
        <v>7330</v>
      </c>
      <c r="AG5288" s="16">
        <v>0</v>
      </c>
    </row>
    <row r="5289" spans="1:33" x14ac:dyDescent="0.25">
      <c r="A5289" t="s">
        <v>4065</v>
      </c>
      <c r="B5289" t="s">
        <v>9385</v>
      </c>
      <c r="C5289" t="s">
        <v>9385</v>
      </c>
      <c r="G5289" s="1">
        <v>-14717.77684240294</v>
      </c>
      <c r="H5289" s="1">
        <v>2.5340383131368998E-3</v>
      </c>
      <c r="K5289" s="4">
        <v>114963865.7</v>
      </c>
      <c r="L5289" s="5">
        <v>4675001</v>
      </c>
      <c r="M5289" s="6">
        <v>24.59119596</v>
      </c>
      <c r="AB5289" s="8" t="s">
        <v>7330</v>
      </c>
      <c r="AG5289" s="16">
        <v>0</v>
      </c>
    </row>
    <row r="5290" spans="1:33" x14ac:dyDescent="0.25">
      <c r="A5290" t="s">
        <v>4065</v>
      </c>
      <c r="B5290" t="s">
        <v>9386</v>
      </c>
      <c r="C5290" t="s">
        <v>9386</v>
      </c>
      <c r="G5290" s="1">
        <v>-17279.374549970369</v>
      </c>
      <c r="H5290" s="1">
        <v>4.0238457798768001E-3</v>
      </c>
      <c r="K5290" s="4">
        <v>114963865.7</v>
      </c>
      <c r="L5290" s="5">
        <v>4675001</v>
      </c>
      <c r="M5290" s="6">
        <v>24.59119596</v>
      </c>
      <c r="AB5290" s="8" t="s">
        <v>7330</v>
      </c>
      <c r="AG5290" s="16">
        <v>0</v>
      </c>
    </row>
    <row r="5291" spans="1:33" x14ac:dyDescent="0.25">
      <c r="A5291" t="s">
        <v>4065</v>
      </c>
      <c r="B5291" t="s">
        <v>9387</v>
      </c>
      <c r="C5291" t="s">
        <v>9387</v>
      </c>
      <c r="G5291" s="1">
        <v>-13559.100420355549</v>
      </c>
      <c r="H5291" s="1">
        <v>2.1807616191969999E-3</v>
      </c>
      <c r="K5291" s="4">
        <v>114963865.7</v>
      </c>
      <c r="L5291" s="5">
        <v>4675001</v>
      </c>
      <c r="M5291" s="6">
        <v>24.59119596</v>
      </c>
      <c r="AB5291" s="8" t="s">
        <v>7330</v>
      </c>
      <c r="AG5291" s="16">
        <v>0</v>
      </c>
    </row>
    <row r="5292" spans="1:33" x14ac:dyDescent="0.25">
      <c r="A5292" t="s">
        <v>4065</v>
      </c>
      <c r="B5292" t="s">
        <v>9388</v>
      </c>
      <c r="C5292" t="s">
        <v>9388</v>
      </c>
      <c r="G5292" s="1">
        <v>-13886.501679355481</v>
      </c>
      <c r="H5292" s="1">
        <v>2.3095006494242998E-3</v>
      </c>
      <c r="K5292" s="4">
        <v>114963865.7</v>
      </c>
      <c r="L5292" s="5">
        <v>4675001</v>
      </c>
      <c r="M5292" s="6">
        <v>24.59119596</v>
      </c>
      <c r="AB5292" s="8" t="s">
        <v>7330</v>
      </c>
      <c r="AG5292" s="16">
        <v>0</v>
      </c>
    </row>
    <row r="5293" spans="1:33" x14ac:dyDescent="0.25">
      <c r="A5293" t="s">
        <v>4065</v>
      </c>
      <c r="B5293" t="s">
        <v>9389</v>
      </c>
      <c r="C5293" t="s">
        <v>9389</v>
      </c>
      <c r="G5293" s="1">
        <v>-14665.14475002265</v>
      </c>
      <c r="H5293" s="1">
        <v>2.6001458276036001E-3</v>
      </c>
      <c r="K5293" s="4">
        <v>114963865.7</v>
      </c>
      <c r="L5293" s="5">
        <v>4675001</v>
      </c>
      <c r="M5293" s="6">
        <v>24.59119596</v>
      </c>
      <c r="AB5293" s="8" t="s">
        <v>7330</v>
      </c>
      <c r="AG5293" s="16">
        <v>0</v>
      </c>
    </row>
    <row r="5294" spans="1:33" x14ac:dyDescent="0.25">
      <c r="A5294" t="s">
        <v>4065</v>
      </c>
      <c r="B5294" t="s">
        <v>9390</v>
      </c>
      <c r="C5294" t="s">
        <v>9390</v>
      </c>
      <c r="G5294" s="1">
        <v>-12677.50736929774</v>
      </c>
      <c r="H5294" s="1">
        <v>8.4992849154820005E-4</v>
      </c>
      <c r="K5294" s="4">
        <v>114963865.7</v>
      </c>
      <c r="L5294" s="5">
        <v>4675001</v>
      </c>
      <c r="M5294" s="6">
        <v>24.59119596</v>
      </c>
      <c r="AB5294" s="8" t="s">
        <v>7330</v>
      </c>
      <c r="AG5294" s="16">
        <v>0</v>
      </c>
    </row>
    <row r="5295" spans="1:33" x14ac:dyDescent="0.25">
      <c r="A5295" t="s">
        <v>4065</v>
      </c>
      <c r="B5295" t="s">
        <v>9391</v>
      </c>
      <c r="C5295" t="s">
        <v>9391</v>
      </c>
      <c r="G5295" s="1">
        <v>-13594.818793469451</v>
      </c>
      <c r="H5295" s="1">
        <v>3.3874468710029998E-4</v>
      </c>
      <c r="K5295" s="4">
        <v>114963865.7</v>
      </c>
      <c r="L5295" s="5">
        <v>4675001</v>
      </c>
      <c r="M5295" s="6">
        <v>24.59119596</v>
      </c>
      <c r="AB5295" s="8" t="s">
        <v>7330</v>
      </c>
      <c r="AG5295" s="16">
        <v>0</v>
      </c>
    </row>
    <row r="5296" spans="1:33" x14ac:dyDescent="0.25">
      <c r="A5296" t="s">
        <v>4065</v>
      </c>
      <c r="B5296" t="s">
        <v>9392</v>
      </c>
      <c r="C5296" t="s">
        <v>9392</v>
      </c>
      <c r="G5296" s="1">
        <v>-14641.538664533809</v>
      </c>
      <c r="H5296" s="1">
        <v>2.3664706898263999E-3</v>
      </c>
      <c r="K5296" s="4">
        <v>114963865.7</v>
      </c>
      <c r="L5296" s="5">
        <v>4675001</v>
      </c>
      <c r="M5296" s="6">
        <v>24.59119596</v>
      </c>
      <c r="AB5296" s="8" t="s">
        <v>7330</v>
      </c>
      <c r="AG5296" s="16">
        <v>0</v>
      </c>
    </row>
    <row r="5297" spans="1:33" x14ac:dyDescent="0.25">
      <c r="A5297" t="s">
        <v>4065</v>
      </c>
      <c r="B5297" t="s">
        <v>9393</v>
      </c>
      <c r="C5297" t="s">
        <v>9393</v>
      </c>
      <c r="G5297" s="1">
        <v>-13981.78208823571</v>
      </c>
      <c r="H5297" s="1">
        <v>1.7875877685440001E-4</v>
      </c>
      <c r="K5297" s="4">
        <v>114963865.7</v>
      </c>
      <c r="L5297" s="5">
        <v>4675001</v>
      </c>
      <c r="M5297" s="6">
        <v>24.59119596</v>
      </c>
      <c r="AB5297" s="8" t="s">
        <v>7330</v>
      </c>
      <c r="AG5297" s="16">
        <v>0</v>
      </c>
    </row>
    <row r="5298" spans="1:33" x14ac:dyDescent="0.25">
      <c r="A5298" t="s">
        <v>4065</v>
      </c>
      <c r="B5298" t="s">
        <v>9394</v>
      </c>
      <c r="C5298" t="s">
        <v>9394</v>
      </c>
      <c r="G5298" s="1">
        <v>-16124.30585810236</v>
      </c>
      <c r="H5298" s="1">
        <v>3.8839741499243998E-3</v>
      </c>
      <c r="K5298" s="4">
        <v>114963865.7</v>
      </c>
      <c r="L5298" s="5">
        <v>4675001</v>
      </c>
      <c r="M5298" s="6">
        <v>24.59119596</v>
      </c>
      <c r="AB5298" s="8" t="s">
        <v>7330</v>
      </c>
      <c r="AG5298" s="16">
        <v>0</v>
      </c>
    </row>
    <row r="5299" spans="1:33" x14ac:dyDescent="0.25">
      <c r="A5299" t="s">
        <v>4065</v>
      </c>
      <c r="B5299" t="s">
        <v>9395</v>
      </c>
      <c r="C5299" t="s">
        <v>9395</v>
      </c>
      <c r="G5299" s="1">
        <v>-13044.52660946383</v>
      </c>
      <c r="H5299" s="1">
        <v>4.5928300936559998E-4</v>
      </c>
      <c r="K5299" s="4">
        <v>114963865.7</v>
      </c>
      <c r="L5299" s="5">
        <v>4675001</v>
      </c>
      <c r="M5299" s="6">
        <v>24.59119596</v>
      </c>
      <c r="AB5299" s="8" t="s">
        <v>7330</v>
      </c>
      <c r="AG5299" s="16">
        <v>0</v>
      </c>
    </row>
    <row r="5300" spans="1:33" x14ac:dyDescent="0.25">
      <c r="A5300" t="s">
        <v>4065</v>
      </c>
      <c r="B5300" t="s">
        <v>9396</v>
      </c>
      <c r="C5300" t="s">
        <v>9396</v>
      </c>
      <c r="G5300" s="1">
        <v>-12600.579329182779</v>
      </c>
      <c r="H5300" s="1">
        <v>1.5796168205981999E-3</v>
      </c>
      <c r="K5300" s="4">
        <v>114963865.7</v>
      </c>
      <c r="L5300" s="5">
        <v>4675001</v>
      </c>
      <c r="M5300" s="6">
        <v>24.59119596</v>
      </c>
      <c r="AB5300" s="8" t="s">
        <v>7330</v>
      </c>
      <c r="AG5300" s="16">
        <v>0</v>
      </c>
    </row>
    <row r="5301" spans="1:33" x14ac:dyDescent="0.25">
      <c r="A5301" t="s">
        <v>4065</v>
      </c>
      <c r="B5301" t="s">
        <v>9397</v>
      </c>
      <c r="C5301" t="s">
        <v>9397</v>
      </c>
      <c r="G5301" s="1">
        <v>-11915.19745049582</v>
      </c>
      <c r="H5301" s="1">
        <v>4.3166364678776143E-5</v>
      </c>
      <c r="K5301" s="4">
        <v>114963865.7</v>
      </c>
      <c r="L5301" s="5">
        <v>4675001</v>
      </c>
      <c r="M5301" s="6">
        <v>24.59119596</v>
      </c>
      <c r="AB5301" s="8" t="s">
        <v>7330</v>
      </c>
      <c r="AG5301" s="16">
        <v>0</v>
      </c>
    </row>
    <row r="5302" spans="1:33" x14ac:dyDescent="0.25">
      <c r="A5302" t="s">
        <v>4065</v>
      </c>
      <c r="B5302" t="s">
        <v>9398</v>
      </c>
      <c r="C5302" t="s">
        <v>9398</v>
      </c>
      <c r="G5302" s="1">
        <v>-13425.06507704417</v>
      </c>
      <c r="H5302" s="1">
        <v>1.1788964081385E-3</v>
      </c>
      <c r="K5302" s="4">
        <v>114963865.7</v>
      </c>
      <c r="L5302" s="5">
        <v>4675001</v>
      </c>
      <c r="M5302" s="6">
        <v>24.59119596</v>
      </c>
      <c r="AB5302" s="8" t="s">
        <v>7330</v>
      </c>
      <c r="AG5302" s="16">
        <v>0</v>
      </c>
    </row>
    <row r="5303" spans="1:33" x14ac:dyDescent="0.25">
      <c r="A5303" t="s">
        <v>4065</v>
      </c>
      <c r="B5303" t="s">
        <v>9399</v>
      </c>
      <c r="C5303" t="s">
        <v>9399</v>
      </c>
      <c r="G5303" s="1">
        <v>-12861.776341013219</v>
      </c>
      <c r="H5303" s="1">
        <v>1.2982253167168E-3</v>
      </c>
      <c r="K5303" s="4">
        <v>114963865.7</v>
      </c>
      <c r="L5303" s="5">
        <v>4675001</v>
      </c>
      <c r="M5303" s="6">
        <v>24.59119596</v>
      </c>
      <c r="AB5303" s="8" t="s">
        <v>7330</v>
      </c>
      <c r="AG5303" s="16">
        <v>0</v>
      </c>
    </row>
    <row r="5304" spans="1:33" x14ac:dyDescent="0.25">
      <c r="A5304" t="s">
        <v>4065</v>
      </c>
      <c r="B5304" t="s">
        <v>9400</v>
      </c>
      <c r="C5304" t="s">
        <v>9400</v>
      </c>
      <c r="G5304" s="1">
        <v>-17597.155459321712</v>
      </c>
      <c r="H5304" s="1">
        <v>3.2099584406665E-3</v>
      </c>
      <c r="K5304" s="4">
        <v>114963865.7</v>
      </c>
      <c r="L5304" s="5">
        <v>4675001</v>
      </c>
      <c r="M5304" s="6">
        <v>24.59119596</v>
      </c>
      <c r="AB5304" s="8" t="s">
        <v>7330</v>
      </c>
      <c r="AG5304" s="16">
        <v>0</v>
      </c>
    </row>
    <row r="5305" spans="1:33" x14ac:dyDescent="0.25">
      <c r="A5305" t="s">
        <v>4065</v>
      </c>
      <c r="B5305" t="s">
        <v>9401</v>
      </c>
      <c r="C5305" t="s">
        <v>9401</v>
      </c>
      <c r="G5305" s="1">
        <v>-13497.84362515849</v>
      </c>
      <c r="H5305" s="1">
        <v>1.6523918297358E-3</v>
      </c>
      <c r="K5305" s="4">
        <v>114963865.7</v>
      </c>
      <c r="L5305" s="5">
        <v>4675001</v>
      </c>
      <c r="M5305" s="6">
        <v>24.59119596</v>
      </c>
      <c r="AB5305" s="8" t="s">
        <v>7330</v>
      </c>
      <c r="AG5305" s="16">
        <v>0</v>
      </c>
    </row>
    <row r="5306" spans="1:33" x14ac:dyDescent="0.25">
      <c r="A5306" t="s">
        <v>4065</v>
      </c>
      <c r="B5306" t="s">
        <v>9402</v>
      </c>
      <c r="C5306" t="s">
        <v>9402</v>
      </c>
      <c r="G5306" s="1">
        <v>-14645.79619439718</v>
      </c>
      <c r="H5306" s="1">
        <v>1.9174040539222999E-3</v>
      </c>
      <c r="K5306" s="4">
        <v>114963865.7</v>
      </c>
      <c r="L5306" s="5">
        <v>4675001</v>
      </c>
      <c r="M5306" s="6">
        <v>24.59119596</v>
      </c>
      <c r="AB5306" s="8" t="s">
        <v>7330</v>
      </c>
      <c r="AG5306" s="16">
        <v>0</v>
      </c>
    </row>
    <row r="5307" spans="1:33" x14ac:dyDescent="0.25">
      <c r="A5307" t="s">
        <v>4065</v>
      </c>
      <c r="B5307" t="s">
        <v>9403</v>
      </c>
      <c r="C5307" t="s">
        <v>9403</v>
      </c>
      <c r="G5307" s="1">
        <v>-17911.667519137089</v>
      </c>
      <c r="H5307" s="1">
        <v>3.0311511894074001E-3</v>
      </c>
      <c r="K5307" s="4">
        <v>114963865.7</v>
      </c>
      <c r="L5307" s="5">
        <v>4675001</v>
      </c>
      <c r="M5307" s="6">
        <v>24.59119596</v>
      </c>
      <c r="AB5307" s="8" t="s">
        <v>7330</v>
      </c>
      <c r="AG5307" s="16">
        <v>0</v>
      </c>
    </row>
    <row r="5308" spans="1:33" x14ac:dyDescent="0.25">
      <c r="A5308" t="s">
        <v>4065</v>
      </c>
      <c r="B5308" t="s">
        <v>9404</v>
      </c>
      <c r="C5308" t="s">
        <v>9404</v>
      </c>
      <c r="G5308" s="1">
        <v>-13822.34931859782</v>
      </c>
      <c r="H5308" s="1">
        <v>1.7582377696896999E-3</v>
      </c>
      <c r="K5308" s="4">
        <v>114963865.7</v>
      </c>
      <c r="L5308" s="5">
        <v>4675001</v>
      </c>
      <c r="M5308" s="6">
        <v>24.59119596</v>
      </c>
      <c r="AB5308" s="8" t="s">
        <v>7330</v>
      </c>
      <c r="AG5308" s="16">
        <v>0</v>
      </c>
    </row>
    <row r="5309" spans="1:33" x14ac:dyDescent="0.25">
      <c r="A5309" t="s">
        <v>4065</v>
      </c>
      <c r="B5309" t="s">
        <v>9405</v>
      </c>
      <c r="C5309" t="s">
        <v>9405</v>
      </c>
      <c r="G5309" s="1">
        <v>-12623.70591515189</v>
      </c>
      <c r="H5309" s="1">
        <v>5.7523677472050001E-4</v>
      </c>
      <c r="K5309" s="4">
        <v>114963865.7</v>
      </c>
      <c r="L5309" s="5">
        <v>4675001</v>
      </c>
      <c r="M5309" s="6">
        <v>24.59119596</v>
      </c>
      <c r="AB5309" s="8" t="s">
        <v>7330</v>
      </c>
      <c r="AG5309" s="16">
        <v>0</v>
      </c>
    </row>
    <row r="5310" spans="1:33" x14ac:dyDescent="0.25">
      <c r="A5310" t="s">
        <v>4065</v>
      </c>
      <c r="B5310" t="s">
        <v>9406</v>
      </c>
      <c r="C5310" t="s">
        <v>9406</v>
      </c>
      <c r="G5310" s="1">
        <v>-17180.60882304945</v>
      </c>
      <c r="H5310" s="1">
        <v>3.1799414703963E-3</v>
      </c>
      <c r="K5310" s="4">
        <v>114963865.7</v>
      </c>
      <c r="L5310" s="5">
        <v>4675001</v>
      </c>
      <c r="M5310" s="6">
        <v>24.59119596</v>
      </c>
      <c r="AB5310" s="8" t="s">
        <v>7330</v>
      </c>
      <c r="AG5310" s="16">
        <v>0</v>
      </c>
    </row>
    <row r="5311" spans="1:33" x14ac:dyDescent="0.25">
      <c r="A5311" t="s">
        <v>4065</v>
      </c>
      <c r="B5311" t="s">
        <v>9407</v>
      </c>
      <c r="C5311" t="s">
        <v>9407</v>
      </c>
      <c r="G5311" s="1">
        <v>-13533.09560621821</v>
      </c>
      <c r="H5311" s="1">
        <v>1.7140284489710001E-4</v>
      </c>
      <c r="K5311" s="4">
        <v>114963865.7</v>
      </c>
      <c r="L5311" s="5">
        <v>4675001</v>
      </c>
      <c r="M5311" s="6">
        <v>24.59119596</v>
      </c>
      <c r="AB5311" s="8" t="s">
        <v>7330</v>
      </c>
      <c r="AG5311" s="16">
        <v>0</v>
      </c>
    </row>
    <row r="5312" spans="1:33" x14ac:dyDescent="0.25">
      <c r="A5312" t="s">
        <v>4065</v>
      </c>
      <c r="B5312" t="s">
        <v>9408</v>
      </c>
      <c r="C5312" t="s">
        <v>9408</v>
      </c>
      <c r="G5312" s="1">
        <v>-14593.777188728171</v>
      </c>
      <c r="H5312" s="1">
        <v>2.0048345517737999E-3</v>
      </c>
      <c r="K5312" s="4">
        <v>114963865.7</v>
      </c>
      <c r="L5312" s="5">
        <v>4675001</v>
      </c>
      <c r="M5312" s="6">
        <v>24.59119596</v>
      </c>
      <c r="AB5312" s="8" t="s">
        <v>7330</v>
      </c>
      <c r="AG5312" s="16">
        <v>0</v>
      </c>
    </row>
    <row r="5313" spans="1:33" x14ac:dyDescent="0.25">
      <c r="A5313" t="s">
        <v>4065</v>
      </c>
      <c r="B5313" t="s">
        <v>9409</v>
      </c>
      <c r="C5313" t="s">
        <v>9409</v>
      </c>
      <c r="G5313" s="1">
        <v>-13916.518126966181</v>
      </c>
      <c r="H5313" s="1">
        <v>6.8604450296241005E-5</v>
      </c>
      <c r="K5313" s="4">
        <v>114963865.7</v>
      </c>
      <c r="L5313" s="5">
        <v>4675001</v>
      </c>
      <c r="M5313" s="6">
        <v>24.59119596</v>
      </c>
      <c r="AB5313" s="8" t="s">
        <v>7330</v>
      </c>
      <c r="AG5313" s="16">
        <v>0</v>
      </c>
    </row>
    <row r="5314" spans="1:33" x14ac:dyDescent="0.25">
      <c r="A5314" t="s">
        <v>4065</v>
      </c>
      <c r="B5314" t="s">
        <v>9410</v>
      </c>
      <c r="C5314" t="s">
        <v>9410</v>
      </c>
      <c r="G5314" s="1">
        <v>-14570.369512158069</v>
      </c>
      <c r="H5314" s="1">
        <v>1.8079713688390999E-3</v>
      </c>
      <c r="K5314" s="4">
        <v>114963865.7</v>
      </c>
      <c r="L5314" s="5">
        <v>4675001</v>
      </c>
      <c r="M5314" s="6">
        <v>24.59119596</v>
      </c>
      <c r="AB5314" s="8" t="s">
        <v>7330</v>
      </c>
      <c r="AG5314" s="16">
        <v>0</v>
      </c>
    </row>
    <row r="5315" spans="1:33" x14ac:dyDescent="0.25">
      <c r="A5315" t="s">
        <v>4065</v>
      </c>
      <c r="B5315" t="s">
        <v>9411</v>
      </c>
      <c r="C5315" t="s">
        <v>9411</v>
      </c>
      <c r="G5315" s="1">
        <v>-12547.54997191178</v>
      </c>
      <c r="H5315" s="1">
        <v>1.1928778061127E-3</v>
      </c>
      <c r="K5315" s="4">
        <v>114963865.7</v>
      </c>
      <c r="L5315" s="5">
        <v>4675001</v>
      </c>
      <c r="M5315" s="6">
        <v>24.59119596</v>
      </c>
      <c r="AB5315" s="8" t="s">
        <v>7330</v>
      </c>
      <c r="AG5315" s="16">
        <v>0</v>
      </c>
    </row>
    <row r="5316" spans="1:33" x14ac:dyDescent="0.25">
      <c r="A5316" t="s">
        <v>4065</v>
      </c>
      <c r="B5316" t="s">
        <v>9412</v>
      </c>
      <c r="C5316" t="s">
        <v>9412</v>
      </c>
      <c r="G5316" s="1">
        <v>-16038.38813988601</v>
      </c>
      <c r="H5316" s="1">
        <v>3.1326713791442998E-3</v>
      </c>
      <c r="K5316" s="4">
        <v>114963865.7</v>
      </c>
      <c r="L5316" s="5">
        <v>4675001</v>
      </c>
      <c r="M5316" s="6">
        <v>24.59119596</v>
      </c>
      <c r="AB5316" s="8" t="s">
        <v>7330</v>
      </c>
      <c r="AG5316" s="16">
        <v>0</v>
      </c>
    </row>
    <row r="5317" spans="1:33" x14ac:dyDescent="0.25">
      <c r="A5317" t="s">
        <v>4065</v>
      </c>
      <c r="B5317" t="s">
        <v>9413</v>
      </c>
      <c r="C5317" t="s">
        <v>9413</v>
      </c>
      <c r="G5317" s="1">
        <v>-12806.26580278968</v>
      </c>
      <c r="H5317" s="1">
        <v>9.6088576502020005E-4</v>
      </c>
      <c r="K5317" s="4">
        <v>114963865.7</v>
      </c>
      <c r="L5317" s="5">
        <v>4675001</v>
      </c>
      <c r="M5317" s="6">
        <v>24.59119596</v>
      </c>
      <c r="AB5317" s="8" t="s">
        <v>7330</v>
      </c>
      <c r="AG5317" s="16">
        <v>0</v>
      </c>
    </row>
    <row r="5318" spans="1:33" x14ac:dyDescent="0.25">
      <c r="A5318" t="s">
        <v>4065</v>
      </c>
      <c r="B5318" t="s">
        <v>9414</v>
      </c>
      <c r="C5318" t="s">
        <v>9414</v>
      </c>
      <c r="G5318" s="1">
        <v>-13437.001009679771</v>
      </c>
      <c r="H5318" s="1">
        <v>1.2530741107107E-3</v>
      </c>
      <c r="K5318" s="4">
        <v>114963865.7</v>
      </c>
      <c r="L5318" s="5">
        <v>4675001</v>
      </c>
      <c r="M5318" s="6">
        <v>24.59119596</v>
      </c>
      <c r="AB5318" s="8" t="s">
        <v>7330</v>
      </c>
      <c r="AG5318" s="16">
        <v>0</v>
      </c>
    </row>
    <row r="5319" spans="1:33" x14ac:dyDescent="0.25">
      <c r="A5319" t="s">
        <v>4065</v>
      </c>
      <c r="B5319" t="s">
        <v>9415</v>
      </c>
      <c r="C5319" t="s">
        <v>9415</v>
      </c>
      <c r="G5319" s="1">
        <v>-14574.34231467976</v>
      </c>
      <c r="H5319" s="1">
        <v>1.450099859944E-3</v>
      </c>
      <c r="K5319" s="4">
        <v>114963865.7</v>
      </c>
      <c r="L5319" s="5">
        <v>4675001</v>
      </c>
      <c r="M5319" s="6">
        <v>24.59119596</v>
      </c>
      <c r="AB5319" s="8" t="s">
        <v>7330</v>
      </c>
      <c r="AG5319" s="16">
        <v>0</v>
      </c>
    </row>
    <row r="5320" spans="1:33" x14ac:dyDescent="0.25">
      <c r="A5320" t="s">
        <v>4065</v>
      </c>
      <c r="B5320" t="s">
        <v>9416</v>
      </c>
      <c r="C5320" t="s">
        <v>9416</v>
      </c>
      <c r="G5320" s="1">
        <v>-13758.64048629661</v>
      </c>
      <c r="H5320" s="1">
        <v>1.3383550175009001E-3</v>
      </c>
      <c r="K5320" s="4">
        <v>114963865.7</v>
      </c>
      <c r="L5320" s="5">
        <v>4675001</v>
      </c>
      <c r="M5320" s="6">
        <v>24.59119596</v>
      </c>
      <c r="AB5320" s="8" t="s">
        <v>7330</v>
      </c>
      <c r="AG5320" s="16">
        <v>0</v>
      </c>
    </row>
    <row r="5321" spans="1:33" x14ac:dyDescent="0.25">
      <c r="A5321" t="s">
        <v>4065</v>
      </c>
      <c r="B5321" t="s">
        <v>9417</v>
      </c>
      <c r="C5321" t="s">
        <v>9417</v>
      </c>
      <c r="G5321" s="1">
        <v>-17494.34843065848</v>
      </c>
      <c r="H5321" s="1">
        <v>2.4968230638597998E-3</v>
      </c>
      <c r="K5321" s="4">
        <v>114963865.7</v>
      </c>
      <c r="L5321" s="5">
        <v>4675001</v>
      </c>
      <c r="M5321" s="6">
        <v>24.59119596</v>
      </c>
      <c r="AB5321" s="8" t="s">
        <v>7330</v>
      </c>
      <c r="AG5321" s="16">
        <v>0</v>
      </c>
    </row>
    <row r="5322" spans="1:33" x14ac:dyDescent="0.25">
      <c r="A5322" t="s">
        <v>4065</v>
      </c>
      <c r="B5322" t="s">
        <v>9418</v>
      </c>
      <c r="C5322" t="s">
        <v>9418</v>
      </c>
      <c r="G5322" s="1">
        <v>-14522.929325316059</v>
      </c>
      <c r="H5322" s="1">
        <v>1.5435505609579E-3</v>
      </c>
      <c r="K5322" s="4">
        <v>114963865.7</v>
      </c>
      <c r="L5322" s="5">
        <v>4675001</v>
      </c>
      <c r="M5322" s="6">
        <v>24.59119596</v>
      </c>
      <c r="AB5322" s="8" t="s">
        <v>7330</v>
      </c>
      <c r="AG5322" s="16">
        <v>0</v>
      </c>
    </row>
    <row r="5323" spans="1:33" x14ac:dyDescent="0.25">
      <c r="A5323" t="s">
        <v>4065</v>
      </c>
      <c r="B5323" t="s">
        <v>9419</v>
      </c>
      <c r="C5323" t="s">
        <v>9419</v>
      </c>
      <c r="G5323" s="1">
        <v>-17805.127959933408</v>
      </c>
      <c r="H5323" s="1">
        <v>2.3297005110269999E-3</v>
      </c>
      <c r="K5323" s="4">
        <v>114963865.7</v>
      </c>
      <c r="L5323" s="5">
        <v>4675001</v>
      </c>
      <c r="M5323" s="6">
        <v>24.59119596</v>
      </c>
      <c r="AB5323" s="8" t="s">
        <v>7330</v>
      </c>
      <c r="AG5323" s="16">
        <v>0</v>
      </c>
    </row>
    <row r="5324" spans="1:33" x14ac:dyDescent="0.25">
      <c r="A5324" t="s">
        <v>4065</v>
      </c>
      <c r="B5324" t="s">
        <v>9420</v>
      </c>
      <c r="C5324" t="s">
        <v>9420</v>
      </c>
      <c r="G5324" s="1">
        <v>-13851.710058753821</v>
      </c>
      <c r="H5324" s="1">
        <v>2.4321119290702841E-5</v>
      </c>
      <c r="K5324" s="4">
        <v>114963865.7</v>
      </c>
      <c r="L5324" s="5">
        <v>4675001</v>
      </c>
      <c r="M5324" s="6">
        <v>24.59119596</v>
      </c>
      <c r="AB5324" s="8" t="s">
        <v>7330</v>
      </c>
      <c r="AG5324" s="16">
        <v>0</v>
      </c>
    </row>
    <row r="5325" spans="1:33" x14ac:dyDescent="0.25">
      <c r="A5325" t="s">
        <v>4065</v>
      </c>
      <c r="B5325" t="s">
        <v>9421</v>
      </c>
      <c r="C5325" t="s">
        <v>9421</v>
      </c>
      <c r="G5325" s="1">
        <v>-14499.718006771371</v>
      </c>
      <c r="H5325" s="1">
        <v>1.3803950114304E-3</v>
      </c>
      <c r="K5325" s="4">
        <v>114963865.7</v>
      </c>
      <c r="L5325" s="5">
        <v>4675001</v>
      </c>
      <c r="M5325" s="6">
        <v>24.59119596</v>
      </c>
      <c r="AB5325" s="8" t="s">
        <v>7330</v>
      </c>
      <c r="AG5325" s="16">
        <v>0</v>
      </c>
    </row>
    <row r="5326" spans="1:33" x14ac:dyDescent="0.25">
      <c r="A5326" t="s">
        <v>4065</v>
      </c>
      <c r="B5326" t="s">
        <v>9422</v>
      </c>
      <c r="C5326" t="s">
        <v>9422</v>
      </c>
      <c r="G5326" s="1">
        <v>-17082.687472500711</v>
      </c>
      <c r="H5326" s="1">
        <v>2.5023964287766002E-3</v>
      </c>
      <c r="K5326" s="4">
        <v>114963865.7</v>
      </c>
      <c r="L5326" s="5">
        <v>4675001</v>
      </c>
      <c r="M5326" s="6">
        <v>24.59119596</v>
      </c>
      <c r="AB5326" s="8" t="s">
        <v>7330</v>
      </c>
      <c r="AG5326" s="16">
        <v>0</v>
      </c>
    </row>
    <row r="5327" spans="1:33" x14ac:dyDescent="0.25">
      <c r="A5327" t="s">
        <v>4065</v>
      </c>
      <c r="B5327" t="s">
        <v>9423</v>
      </c>
      <c r="C5327" t="s">
        <v>9423</v>
      </c>
      <c r="G5327" s="1">
        <v>-15953.155310247559</v>
      </c>
      <c r="H5327" s="1">
        <v>2.5179410817521E-3</v>
      </c>
      <c r="K5327" s="4">
        <v>114963865.7</v>
      </c>
      <c r="L5327" s="5">
        <v>4675001</v>
      </c>
      <c r="M5327" s="6">
        <v>24.59119596</v>
      </c>
      <c r="AB5327" s="8" t="s">
        <v>7330</v>
      </c>
      <c r="AG5327" s="16">
        <v>0</v>
      </c>
    </row>
    <row r="5328" spans="1:33" x14ac:dyDescent="0.25">
      <c r="A5328" t="s">
        <v>4065</v>
      </c>
      <c r="B5328" t="s">
        <v>9424</v>
      </c>
      <c r="C5328" t="s">
        <v>9424</v>
      </c>
      <c r="G5328" s="1">
        <v>-14503.41007577173</v>
      </c>
      <c r="H5328" s="1">
        <v>1.0970997780807999E-3</v>
      </c>
      <c r="K5328" s="4">
        <v>114963865.7</v>
      </c>
      <c r="L5328" s="5">
        <v>4675001</v>
      </c>
      <c r="M5328" s="6">
        <v>24.59119596</v>
      </c>
      <c r="AB5328" s="8" t="s">
        <v>7330</v>
      </c>
      <c r="AG5328" s="16">
        <v>0</v>
      </c>
    </row>
    <row r="5329" spans="1:33" x14ac:dyDescent="0.25">
      <c r="A5329" t="s">
        <v>4065</v>
      </c>
      <c r="B5329" t="s">
        <v>9425</v>
      </c>
      <c r="C5329" t="s">
        <v>9425</v>
      </c>
      <c r="G5329" s="1">
        <v>-14452.596126094029</v>
      </c>
      <c r="H5329" s="1">
        <v>1.1868904348747999E-3</v>
      </c>
      <c r="K5329" s="4">
        <v>114963865.7</v>
      </c>
      <c r="L5329" s="5">
        <v>4675001</v>
      </c>
      <c r="M5329" s="6">
        <v>24.59119596</v>
      </c>
      <c r="AB5329" s="8" t="s">
        <v>7330</v>
      </c>
      <c r="AG5329" s="16">
        <v>0</v>
      </c>
    </row>
    <row r="5330" spans="1:33" x14ac:dyDescent="0.25">
      <c r="A5330" t="s">
        <v>4065</v>
      </c>
      <c r="B5330" t="s">
        <v>9426</v>
      </c>
      <c r="C5330" t="s">
        <v>9426</v>
      </c>
      <c r="G5330" s="1">
        <v>-17392.4397142331</v>
      </c>
      <c r="H5330" s="1">
        <v>1.9355296725012E-3</v>
      </c>
      <c r="K5330" s="4">
        <v>114963865.7</v>
      </c>
      <c r="L5330" s="5">
        <v>4675001</v>
      </c>
      <c r="M5330" s="6">
        <v>24.59119596</v>
      </c>
      <c r="AB5330" s="8" t="s">
        <v>7330</v>
      </c>
      <c r="AG5330" s="16">
        <v>0</v>
      </c>
    </row>
    <row r="5331" spans="1:33" x14ac:dyDescent="0.25">
      <c r="A5331" t="s">
        <v>4065</v>
      </c>
      <c r="B5331" t="s">
        <v>9427</v>
      </c>
      <c r="C5331" t="s">
        <v>9427</v>
      </c>
      <c r="G5331" s="1">
        <v>-14429.579140395301</v>
      </c>
      <c r="H5331" s="1">
        <v>1.0528005704654999E-3</v>
      </c>
      <c r="K5331" s="4">
        <v>114963865.7</v>
      </c>
      <c r="L5331" s="5">
        <v>4675001</v>
      </c>
      <c r="M5331" s="6">
        <v>24.59119596</v>
      </c>
      <c r="AB5331" s="8" t="s">
        <v>7330</v>
      </c>
      <c r="AG5331" s="16">
        <v>0</v>
      </c>
    </row>
    <row r="5332" spans="1:33" x14ac:dyDescent="0.25">
      <c r="A5332" t="s">
        <v>4065</v>
      </c>
      <c r="B5332" t="s">
        <v>9428</v>
      </c>
      <c r="C5332" t="s">
        <v>9428</v>
      </c>
      <c r="G5332" s="1">
        <v>-17699.5361359628</v>
      </c>
      <c r="H5332" s="1">
        <v>1.7852051058856999E-3</v>
      </c>
      <c r="K5332" s="4">
        <v>114963865.7</v>
      </c>
      <c r="L5332" s="5">
        <v>4675001</v>
      </c>
      <c r="M5332" s="6">
        <v>24.59119596</v>
      </c>
      <c r="AB5332" s="8" t="s">
        <v>7330</v>
      </c>
      <c r="AG5332" s="16">
        <v>0</v>
      </c>
    </row>
    <row r="5333" spans="1:33" x14ac:dyDescent="0.25">
      <c r="A5333" t="s">
        <v>4065</v>
      </c>
      <c r="B5333" t="s">
        <v>9429</v>
      </c>
      <c r="C5333" t="s">
        <v>9429</v>
      </c>
      <c r="G5333" s="1">
        <v>-16985.600900595899</v>
      </c>
      <c r="H5333" s="1">
        <v>1.9640615174626999E-3</v>
      </c>
      <c r="K5333" s="4">
        <v>114963865.7</v>
      </c>
      <c r="L5333" s="5">
        <v>4675001</v>
      </c>
      <c r="M5333" s="6">
        <v>24.59119596</v>
      </c>
      <c r="AB5333" s="8" t="s">
        <v>7330</v>
      </c>
      <c r="AG5333" s="16">
        <v>0</v>
      </c>
    </row>
    <row r="5334" spans="1:33" x14ac:dyDescent="0.25">
      <c r="A5334" t="s">
        <v>4065</v>
      </c>
      <c r="B5334" t="s">
        <v>9430</v>
      </c>
      <c r="C5334" t="s">
        <v>9430</v>
      </c>
      <c r="G5334" s="1">
        <v>-15868.600109077999</v>
      </c>
      <c r="H5334" s="1">
        <v>2.0198907338856999E-3</v>
      </c>
      <c r="K5334" s="4">
        <v>114963865.7</v>
      </c>
      <c r="L5334" s="5">
        <v>4675001</v>
      </c>
      <c r="M5334" s="6">
        <v>24.59119596</v>
      </c>
      <c r="AB5334" s="8" t="s">
        <v>7330</v>
      </c>
      <c r="AG5334" s="16">
        <v>0</v>
      </c>
    </row>
    <row r="5335" spans="1:33" x14ac:dyDescent="0.25">
      <c r="A5335" t="s">
        <v>4065</v>
      </c>
      <c r="B5335" t="s">
        <v>9431</v>
      </c>
      <c r="C5335" t="s">
        <v>9431</v>
      </c>
      <c r="G5335" s="1">
        <v>-14432.99441243022</v>
      </c>
      <c r="H5335" s="1">
        <v>8.284094465485E-4</v>
      </c>
      <c r="K5335" s="4">
        <v>114963865.7</v>
      </c>
      <c r="L5335" s="5">
        <v>4675001</v>
      </c>
      <c r="M5335" s="6">
        <v>24.59119596</v>
      </c>
      <c r="AB5335" s="8" t="s">
        <v>7330</v>
      </c>
      <c r="AG5335" s="16">
        <v>0</v>
      </c>
    </row>
    <row r="5336" spans="1:33" x14ac:dyDescent="0.25">
      <c r="A5336" t="s">
        <v>4065</v>
      </c>
      <c r="B5336" t="s">
        <v>9432</v>
      </c>
      <c r="C5336" t="s">
        <v>9432</v>
      </c>
      <c r="G5336" s="1">
        <v>-17291.418874692121</v>
      </c>
      <c r="H5336" s="1">
        <v>1.4976621310072999E-3</v>
      </c>
      <c r="K5336" s="4">
        <v>114963865.7</v>
      </c>
      <c r="L5336" s="5">
        <v>4675001</v>
      </c>
      <c r="M5336" s="6">
        <v>24.59119596</v>
      </c>
      <c r="AB5336" s="8" t="s">
        <v>7330</v>
      </c>
      <c r="AG5336" s="16">
        <v>0</v>
      </c>
    </row>
    <row r="5337" spans="1:33" x14ac:dyDescent="0.25">
      <c r="A5337" t="s">
        <v>4065</v>
      </c>
      <c r="B5337" t="s">
        <v>9433</v>
      </c>
      <c r="C5337" t="s">
        <v>9433</v>
      </c>
      <c r="G5337" s="1">
        <v>-17594.8808395456</v>
      </c>
      <c r="H5337" s="1">
        <v>1.3645721945275001E-3</v>
      </c>
      <c r="K5337" s="4">
        <v>114963865.7</v>
      </c>
      <c r="L5337" s="5">
        <v>4675001</v>
      </c>
      <c r="M5337" s="6">
        <v>24.59119596</v>
      </c>
      <c r="AB5337" s="8" t="s">
        <v>7330</v>
      </c>
      <c r="AG5337" s="16">
        <v>0</v>
      </c>
    </row>
    <row r="5338" spans="1:33" x14ac:dyDescent="0.25">
      <c r="A5338" t="s">
        <v>4065</v>
      </c>
      <c r="B5338" t="s">
        <v>9434</v>
      </c>
      <c r="C5338" t="s">
        <v>9434</v>
      </c>
      <c r="G5338" s="1">
        <v>-16889.339645587788</v>
      </c>
      <c r="H5338" s="1">
        <v>1.5376542166116E-3</v>
      </c>
      <c r="K5338" s="4">
        <v>114963865.7</v>
      </c>
      <c r="L5338" s="5">
        <v>4675001</v>
      </c>
      <c r="M5338" s="6">
        <v>24.59119596</v>
      </c>
      <c r="AB5338" s="8" t="s">
        <v>7330</v>
      </c>
      <c r="AG5338" s="16">
        <v>0</v>
      </c>
    </row>
    <row r="5339" spans="1:33" x14ac:dyDescent="0.25">
      <c r="A5339" t="s">
        <v>4065</v>
      </c>
      <c r="B5339" t="s">
        <v>9435</v>
      </c>
      <c r="C5339" t="s">
        <v>9435</v>
      </c>
      <c r="G5339" s="1">
        <v>-15784.71537221433</v>
      </c>
      <c r="H5339" s="1">
        <v>1.6160079987292001E-3</v>
      </c>
      <c r="K5339" s="4">
        <v>114963865.7</v>
      </c>
      <c r="L5339" s="5">
        <v>4675001</v>
      </c>
      <c r="M5339" s="6">
        <v>24.59119596</v>
      </c>
      <c r="AB5339" s="8" t="s">
        <v>7330</v>
      </c>
      <c r="AG5339" s="16">
        <v>0</v>
      </c>
    </row>
    <row r="5340" spans="1:33" x14ac:dyDescent="0.25">
      <c r="A5340" t="s">
        <v>4065</v>
      </c>
      <c r="B5340" t="s">
        <v>9436</v>
      </c>
      <c r="C5340" t="s">
        <v>9436</v>
      </c>
      <c r="G5340" s="1">
        <v>-14903.817943651689</v>
      </c>
      <c r="H5340" s="1">
        <v>3.2506228590573252E-5</v>
      </c>
      <c r="K5340" s="4">
        <v>114963865.7</v>
      </c>
      <c r="L5340" s="5">
        <v>4675001</v>
      </c>
      <c r="M5340" s="6">
        <v>24.59119596</v>
      </c>
      <c r="AB5340" s="8" t="s">
        <v>7330</v>
      </c>
      <c r="AG5340" s="16">
        <v>0</v>
      </c>
    </row>
    <row r="5341" spans="1:33" x14ac:dyDescent="0.25">
      <c r="A5341" t="s">
        <v>4065</v>
      </c>
      <c r="B5341" t="s">
        <v>9437</v>
      </c>
      <c r="C5341" t="s">
        <v>9437</v>
      </c>
      <c r="G5341" s="1">
        <v>-13064.67404916104</v>
      </c>
      <c r="K5341" s="4">
        <v>114963865.7</v>
      </c>
      <c r="L5341" s="5">
        <v>4675001</v>
      </c>
      <c r="M5341" s="6">
        <v>24.59119596</v>
      </c>
      <c r="AB5341" s="8" t="s">
        <v>7330</v>
      </c>
      <c r="AG5341" s="16">
        <v>0</v>
      </c>
    </row>
    <row r="5342" spans="1:33" x14ac:dyDescent="0.25">
      <c r="A5342" t="s">
        <v>4065</v>
      </c>
      <c r="B5342" t="s">
        <v>9438</v>
      </c>
      <c r="C5342" t="s">
        <v>9438</v>
      </c>
      <c r="G5342" s="1">
        <v>-14832.4514873553</v>
      </c>
      <c r="H5342" s="1">
        <v>5.8314785337021852E-5</v>
      </c>
      <c r="K5342" s="4">
        <v>114963865.7</v>
      </c>
      <c r="L5342" s="5">
        <v>4675001</v>
      </c>
      <c r="M5342" s="6">
        <v>24.59119596</v>
      </c>
      <c r="AB5342" s="8" t="s">
        <v>7330</v>
      </c>
      <c r="AG5342" s="16">
        <v>0</v>
      </c>
    </row>
    <row r="5343" spans="1:33" x14ac:dyDescent="0.25">
      <c r="A5343" t="s">
        <v>4065</v>
      </c>
      <c r="B5343" t="s">
        <v>9439</v>
      </c>
      <c r="C5343" t="s">
        <v>9439</v>
      </c>
      <c r="G5343" s="1">
        <v>-14310.54869191254</v>
      </c>
      <c r="H5343" s="1">
        <v>1.1024654348569999E-4</v>
      </c>
      <c r="K5343" s="4">
        <v>114963865.7</v>
      </c>
      <c r="L5343" s="5">
        <v>4675001</v>
      </c>
      <c r="M5343" s="6">
        <v>24.59119596</v>
      </c>
      <c r="AB5343" s="8" t="s">
        <v>7330</v>
      </c>
      <c r="AG5343" s="16">
        <v>0</v>
      </c>
    </row>
    <row r="5344" spans="1:33" x14ac:dyDescent="0.25">
      <c r="A5344" t="s">
        <v>4065</v>
      </c>
      <c r="B5344" t="s">
        <v>9440</v>
      </c>
      <c r="C5344" t="s">
        <v>9440</v>
      </c>
      <c r="G5344" s="1">
        <v>-13820.46746857666</v>
      </c>
      <c r="H5344" s="1">
        <v>1.6920148804331569E-5</v>
      </c>
      <c r="K5344" s="4">
        <v>114963865.7</v>
      </c>
      <c r="L5344" s="5">
        <v>4675001</v>
      </c>
      <c r="M5344" s="6">
        <v>24.59119596</v>
      </c>
      <c r="AB5344" s="8" t="s">
        <v>7330</v>
      </c>
      <c r="AG5344" s="16">
        <v>0</v>
      </c>
    </row>
    <row r="5345" spans="1:33" x14ac:dyDescent="0.25">
      <c r="A5345" t="s">
        <v>4065</v>
      </c>
      <c r="B5345" t="s">
        <v>9441</v>
      </c>
      <c r="C5345" t="s">
        <v>9441</v>
      </c>
      <c r="G5345" s="1">
        <v>-13009.738508970289</v>
      </c>
      <c r="K5345" s="4">
        <v>114963865.7</v>
      </c>
      <c r="L5345" s="5">
        <v>4675001</v>
      </c>
      <c r="M5345" s="6">
        <v>24.59119596</v>
      </c>
      <c r="AB5345" s="8" t="s">
        <v>7330</v>
      </c>
      <c r="AG5345" s="16">
        <v>0</v>
      </c>
    </row>
    <row r="5346" spans="1:33" x14ac:dyDescent="0.25">
      <c r="A5346" t="s">
        <v>4065</v>
      </c>
      <c r="B5346" t="s">
        <v>9442</v>
      </c>
      <c r="C5346" t="s">
        <v>9442</v>
      </c>
      <c r="G5346" s="1">
        <v>-19149.53319779587</v>
      </c>
      <c r="H5346" s="1">
        <v>1.2174838263439001E-3</v>
      </c>
      <c r="K5346" s="4">
        <v>114963865.7</v>
      </c>
      <c r="L5346" s="5">
        <v>4675001</v>
      </c>
      <c r="M5346" s="6">
        <v>24.59119596</v>
      </c>
      <c r="AB5346" s="8" t="s">
        <v>7330</v>
      </c>
      <c r="AG5346" s="16">
        <v>0</v>
      </c>
    </row>
    <row r="5347" spans="1:33" x14ac:dyDescent="0.25">
      <c r="A5347" t="s">
        <v>4065</v>
      </c>
      <c r="B5347" t="s">
        <v>9443</v>
      </c>
      <c r="C5347" t="s">
        <v>9443</v>
      </c>
      <c r="G5347" s="1">
        <v>-14761.59641044879</v>
      </c>
      <c r="H5347" s="1">
        <v>1.0099249256510001E-4</v>
      </c>
      <c r="K5347" s="4">
        <v>114963865.7</v>
      </c>
      <c r="L5347" s="5">
        <v>4675001</v>
      </c>
      <c r="M5347" s="6">
        <v>24.59119596</v>
      </c>
      <c r="AB5347" s="8" t="s">
        <v>7330</v>
      </c>
      <c r="AG5347" s="16">
        <v>0</v>
      </c>
    </row>
    <row r="5348" spans="1:33" x14ac:dyDescent="0.25">
      <c r="A5348" t="s">
        <v>4065</v>
      </c>
      <c r="B5348" t="s">
        <v>9444</v>
      </c>
      <c r="C5348" t="s">
        <v>9444</v>
      </c>
      <c r="G5348" s="1">
        <v>-18790.465442940669</v>
      </c>
      <c r="H5348" s="1">
        <v>1.340560932915E-3</v>
      </c>
      <c r="K5348" s="4">
        <v>114963865.7</v>
      </c>
      <c r="L5348" s="5">
        <v>4675001</v>
      </c>
      <c r="M5348" s="6">
        <v>24.59119596</v>
      </c>
      <c r="AB5348" s="8" t="s">
        <v>7330</v>
      </c>
      <c r="AG5348" s="16">
        <v>0</v>
      </c>
    </row>
    <row r="5349" spans="1:33" x14ac:dyDescent="0.25">
      <c r="A5349" t="s">
        <v>4065</v>
      </c>
      <c r="B5349" t="s">
        <v>9445</v>
      </c>
      <c r="C5349" t="s">
        <v>9445</v>
      </c>
      <c r="G5349" s="1">
        <v>-14317.89338960344</v>
      </c>
      <c r="H5349" s="1">
        <v>2.3213566042499999E-4</v>
      </c>
      <c r="K5349" s="4">
        <v>114963865.7</v>
      </c>
      <c r="L5349" s="5">
        <v>4675001</v>
      </c>
      <c r="M5349" s="6">
        <v>24.59119596</v>
      </c>
      <c r="AB5349" s="8" t="s">
        <v>7330</v>
      </c>
      <c r="AG5349" s="16">
        <v>0</v>
      </c>
    </row>
    <row r="5350" spans="1:33" x14ac:dyDescent="0.25">
      <c r="A5350" t="s">
        <v>4065</v>
      </c>
      <c r="B5350" t="s">
        <v>9446</v>
      </c>
      <c r="C5350" t="s">
        <v>9446</v>
      </c>
      <c r="G5350" s="1">
        <v>-13881.972357653331</v>
      </c>
      <c r="H5350" s="1">
        <v>1.0665430533627711E-5</v>
      </c>
      <c r="K5350" s="4">
        <v>114963865.7</v>
      </c>
      <c r="L5350" s="5">
        <v>4675001</v>
      </c>
      <c r="M5350" s="6">
        <v>24.59119596</v>
      </c>
      <c r="AB5350" s="8" t="s">
        <v>7330</v>
      </c>
      <c r="AG5350" s="16">
        <v>0</v>
      </c>
    </row>
    <row r="5351" spans="1:33" x14ac:dyDescent="0.25">
      <c r="A5351" t="s">
        <v>4065</v>
      </c>
      <c r="B5351" t="s">
        <v>9447</v>
      </c>
      <c r="C5351" t="s">
        <v>9447</v>
      </c>
      <c r="G5351" s="1">
        <v>-14243.811481789489</v>
      </c>
      <c r="H5351" s="1">
        <v>1.7175525283040001E-4</v>
      </c>
      <c r="K5351" s="4">
        <v>114963865.7</v>
      </c>
      <c r="L5351" s="5">
        <v>4675001</v>
      </c>
      <c r="M5351" s="6">
        <v>24.59119596</v>
      </c>
      <c r="AB5351" s="8" t="s">
        <v>7330</v>
      </c>
      <c r="AG5351" s="16">
        <v>0</v>
      </c>
    </row>
    <row r="5352" spans="1:33" x14ac:dyDescent="0.25">
      <c r="A5352" t="s">
        <v>4065</v>
      </c>
      <c r="B5352" t="s">
        <v>9448</v>
      </c>
      <c r="C5352" t="s">
        <v>9448</v>
      </c>
      <c r="G5352" s="1">
        <v>-12955.14873868993</v>
      </c>
      <c r="K5352" s="4">
        <v>114963865.7</v>
      </c>
      <c r="L5352" s="5">
        <v>4675001</v>
      </c>
      <c r="M5352" s="6">
        <v>24.59119596</v>
      </c>
      <c r="AB5352" s="8" t="s">
        <v>7330</v>
      </c>
      <c r="AG5352" s="16">
        <v>0</v>
      </c>
    </row>
    <row r="5353" spans="1:33" x14ac:dyDescent="0.25">
      <c r="A5353" t="s">
        <v>4065</v>
      </c>
      <c r="B5353" t="s">
        <v>9449</v>
      </c>
      <c r="C5353" t="s">
        <v>9449</v>
      </c>
      <c r="G5353" s="1">
        <v>-13758.66731312597</v>
      </c>
      <c r="H5353" s="1">
        <v>3.3646449220456063E-5</v>
      </c>
      <c r="K5353" s="4">
        <v>114963865.7</v>
      </c>
      <c r="L5353" s="5">
        <v>4675001</v>
      </c>
      <c r="M5353" s="6">
        <v>24.59119596</v>
      </c>
      <c r="AB5353" s="8" t="s">
        <v>7330</v>
      </c>
      <c r="AG5353" s="16">
        <v>0</v>
      </c>
    </row>
    <row r="5354" spans="1:33" x14ac:dyDescent="0.25">
      <c r="A5354" t="s">
        <v>4065</v>
      </c>
      <c r="B5354" t="s">
        <v>9450</v>
      </c>
      <c r="C5354" t="s">
        <v>9450</v>
      </c>
      <c r="G5354" s="1">
        <v>-14437.19221775207</v>
      </c>
      <c r="H5354" s="1">
        <v>3.4005138734297241E-6</v>
      </c>
      <c r="K5354" s="4">
        <v>114963865.7</v>
      </c>
      <c r="L5354" s="5">
        <v>4675001</v>
      </c>
      <c r="M5354" s="6">
        <v>24.59119596</v>
      </c>
      <c r="AB5354" s="8" t="s">
        <v>7330</v>
      </c>
      <c r="AG5354" s="16">
        <v>0</v>
      </c>
    </row>
    <row r="5355" spans="1:33" x14ac:dyDescent="0.25">
      <c r="A5355" t="s">
        <v>4065</v>
      </c>
      <c r="B5355" t="s">
        <v>9451</v>
      </c>
      <c r="C5355" t="s">
        <v>9451</v>
      </c>
      <c r="G5355" s="1">
        <v>-18315.686101540399</v>
      </c>
      <c r="H5355" s="1">
        <v>1.5714944542786001E-3</v>
      </c>
      <c r="K5355" s="4">
        <v>114963865.7</v>
      </c>
      <c r="L5355" s="5">
        <v>4675001</v>
      </c>
      <c r="M5355" s="6">
        <v>24.59119596</v>
      </c>
      <c r="AB5355" s="8" t="s">
        <v>7330</v>
      </c>
      <c r="AG5355" s="16">
        <v>0</v>
      </c>
    </row>
    <row r="5356" spans="1:33" x14ac:dyDescent="0.25">
      <c r="A5356" t="s">
        <v>4065</v>
      </c>
      <c r="B5356" t="s">
        <v>9452</v>
      </c>
      <c r="C5356" t="s">
        <v>9452</v>
      </c>
      <c r="G5356" s="1">
        <v>-14691.24783882854</v>
      </c>
      <c r="H5356" s="1">
        <v>1.546813921978E-4</v>
      </c>
      <c r="K5356" s="4">
        <v>114963865.7</v>
      </c>
      <c r="L5356" s="5">
        <v>4675001</v>
      </c>
      <c r="M5356" s="6">
        <v>24.59119596</v>
      </c>
      <c r="AB5356" s="8" t="s">
        <v>7330</v>
      </c>
      <c r="AG5356" s="16">
        <v>0</v>
      </c>
    </row>
    <row r="5357" spans="1:33" x14ac:dyDescent="0.25">
      <c r="A5357" t="s">
        <v>4065</v>
      </c>
      <c r="B5357" t="s">
        <v>9453</v>
      </c>
      <c r="C5357" t="s">
        <v>9453</v>
      </c>
      <c r="G5357" s="1">
        <v>-14251.20727784084</v>
      </c>
      <c r="H5357" s="1">
        <v>3.109438459602E-4</v>
      </c>
      <c r="K5357" s="4">
        <v>114963865.7</v>
      </c>
      <c r="L5357" s="5">
        <v>4675001</v>
      </c>
      <c r="M5357" s="6">
        <v>24.59119596</v>
      </c>
      <c r="AB5357" s="8" t="s">
        <v>7330</v>
      </c>
      <c r="AG5357" s="16">
        <v>0</v>
      </c>
    </row>
    <row r="5358" spans="1:33" x14ac:dyDescent="0.25">
      <c r="A5358" t="s">
        <v>4065</v>
      </c>
      <c r="B5358" t="s">
        <v>9454</v>
      </c>
      <c r="C5358" t="s">
        <v>9454</v>
      </c>
      <c r="G5358" s="1">
        <v>-14692.476841613139</v>
      </c>
      <c r="H5358" s="1">
        <v>7.0037513396199996E-4</v>
      </c>
      <c r="K5358" s="4">
        <v>114963865.7</v>
      </c>
      <c r="L5358" s="5">
        <v>4675001</v>
      </c>
      <c r="M5358" s="6">
        <v>24.59119596</v>
      </c>
      <c r="AB5358" s="8" t="s">
        <v>7330</v>
      </c>
      <c r="AG5358" s="16">
        <v>0</v>
      </c>
    </row>
    <row r="5359" spans="1:33" x14ac:dyDescent="0.25">
      <c r="A5359" t="s">
        <v>4065</v>
      </c>
      <c r="B5359" t="s">
        <v>9455</v>
      </c>
      <c r="C5359" t="s">
        <v>9455</v>
      </c>
      <c r="G5359" s="1">
        <v>-13819.516271037921</v>
      </c>
      <c r="H5359" s="1">
        <v>2.3536803946550861E-5</v>
      </c>
      <c r="K5359" s="4">
        <v>114963865.7</v>
      </c>
      <c r="L5359" s="5">
        <v>4675001</v>
      </c>
      <c r="M5359" s="6">
        <v>24.59119596</v>
      </c>
      <c r="AB5359" s="8" t="s">
        <v>7330</v>
      </c>
      <c r="AG5359" s="16">
        <v>0</v>
      </c>
    </row>
    <row r="5360" spans="1:33" x14ac:dyDescent="0.25">
      <c r="A5360" t="s">
        <v>4065</v>
      </c>
      <c r="B5360" t="s">
        <v>9456</v>
      </c>
      <c r="C5360" t="s">
        <v>9456</v>
      </c>
      <c r="G5360" s="1">
        <v>-19031.778493870079</v>
      </c>
      <c r="H5360" s="1">
        <v>1.5212236844278E-3</v>
      </c>
      <c r="K5360" s="4">
        <v>114963865.7</v>
      </c>
      <c r="L5360" s="5">
        <v>4675001</v>
      </c>
      <c r="M5360" s="6">
        <v>24.59119596</v>
      </c>
      <c r="AB5360" s="8" t="s">
        <v>7330</v>
      </c>
      <c r="AG5360" s="16">
        <v>0</v>
      </c>
    </row>
    <row r="5361" spans="1:33" x14ac:dyDescent="0.25">
      <c r="A5361" t="s">
        <v>4065</v>
      </c>
      <c r="B5361" t="s">
        <v>9457</v>
      </c>
      <c r="C5361" t="s">
        <v>9457</v>
      </c>
      <c r="G5361" s="1">
        <v>-14177.54002866096</v>
      </c>
      <c r="H5361" s="1">
        <v>2.4217298614890001E-4</v>
      </c>
      <c r="K5361" s="4">
        <v>114963865.7</v>
      </c>
      <c r="L5361" s="5">
        <v>4675001</v>
      </c>
      <c r="M5361" s="6">
        <v>24.59119596</v>
      </c>
      <c r="AB5361" s="8" t="s">
        <v>7330</v>
      </c>
      <c r="AG5361" s="16">
        <v>0</v>
      </c>
    </row>
    <row r="5362" spans="1:33" x14ac:dyDescent="0.25">
      <c r="A5362" t="s">
        <v>4065</v>
      </c>
      <c r="B5362" t="s">
        <v>9458</v>
      </c>
      <c r="C5362" t="s">
        <v>9458</v>
      </c>
      <c r="G5362" s="1">
        <v>-14802.12140183478</v>
      </c>
      <c r="H5362" s="1">
        <v>7.6676795488151854E-7</v>
      </c>
      <c r="K5362" s="4">
        <v>114963865.7</v>
      </c>
      <c r="L5362" s="5">
        <v>4675001</v>
      </c>
      <c r="M5362" s="6">
        <v>24.59119596</v>
      </c>
      <c r="AB5362" s="8" t="s">
        <v>7330</v>
      </c>
      <c r="AG5362" s="16">
        <v>0</v>
      </c>
    </row>
    <row r="5363" spans="1:33" x14ac:dyDescent="0.25">
      <c r="A5363" t="s">
        <v>4065</v>
      </c>
      <c r="B5363" t="s">
        <v>9459</v>
      </c>
      <c r="C5363" t="s">
        <v>9459</v>
      </c>
      <c r="G5363" s="1">
        <v>-12900.901842647971</v>
      </c>
      <c r="K5363" s="4">
        <v>114963865.7</v>
      </c>
      <c r="L5363" s="5">
        <v>4675001</v>
      </c>
      <c r="M5363" s="6">
        <v>24.59119596</v>
      </c>
      <c r="AB5363" s="8" t="s">
        <v>7330</v>
      </c>
      <c r="AG5363" s="16">
        <v>0</v>
      </c>
    </row>
    <row r="5364" spans="1:33" x14ac:dyDescent="0.25">
      <c r="A5364" t="s">
        <v>4065</v>
      </c>
      <c r="B5364" t="s">
        <v>9460</v>
      </c>
      <c r="C5364" t="s">
        <v>9460</v>
      </c>
      <c r="G5364" s="1">
        <v>-18677.04224552121</v>
      </c>
      <c r="H5364" s="1">
        <v>1.6620998694042001E-3</v>
      </c>
      <c r="K5364" s="4">
        <v>114963865.7</v>
      </c>
      <c r="L5364" s="5">
        <v>4675001</v>
      </c>
      <c r="M5364" s="6">
        <v>24.59119596</v>
      </c>
      <c r="AB5364" s="8" t="s">
        <v>7330</v>
      </c>
      <c r="AG5364" s="16">
        <v>0</v>
      </c>
    </row>
    <row r="5365" spans="1:33" x14ac:dyDescent="0.25">
      <c r="A5365" t="s">
        <v>4065</v>
      </c>
      <c r="B5365" t="s">
        <v>9461</v>
      </c>
      <c r="C5365" t="s">
        <v>9461</v>
      </c>
      <c r="G5365" s="1">
        <v>-13409.398869116631</v>
      </c>
      <c r="H5365" s="1">
        <v>1.118324139913E-4</v>
      </c>
      <c r="K5365" s="4">
        <v>114963865.7</v>
      </c>
      <c r="L5365" s="5">
        <v>4675001</v>
      </c>
      <c r="M5365" s="6">
        <v>24.59119596</v>
      </c>
      <c r="AB5365" s="8" t="s">
        <v>7330</v>
      </c>
      <c r="AG5365" s="16">
        <v>0</v>
      </c>
    </row>
    <row r="5366" spans="1:33" x14ac:dyDescent="0.25">
      <c r="A5366" t="s">
        <v>4065</v>
      </c>
      <c r="B5366" t="s">
        <v>9462</v>
      </c>
      <c r="C5366" t="s">
        <v>9462</v>
      </c>
      <c r="G5366" s="1">
        <v>-14327.903676448879</v>
      </c>
      <c r="H5366" s="1">
        <v>6.5620378230639995E-4</v>
      </c>
      <c r="K5366" s="4">
        <v>114963865.7</v>
      </c>
      <c r="L5366" s="5">
        <v>4675001</v>
      </c>
      <c r="M5366" s="6">
        <v>24.59119596</v>
      </c>
      <c r="AB5366" s="8" t="s">
        <v>7330</v>
      </c>
      <c r="AG5366" s="16">
        <v>0</v>
      </c>
    </row>
    <row r="5367" spans="1:33" x14ac:dyDescent="0.25">
      <c r="A5367" t="s">
        <v>4065</v>
      </c>
      <c r="B5367" t="s">
        <v>9463</v>
      </c>
      <c r="C5367" t="s">
        <v>9463</v>
      </c>
      <c r="G5367" s="1">
        <v>-13697.28075484723</v>
      </c>
      <c r="H5367" s="1">
        <v>6.4010821019972608E-5</v>
      </c>
      <c r="K5367" s="4">
        <v>114963865.7</v>
      </c>
      <c r="L5367" s="5">
        <v>4675001</v>
      </c>
      <c r="M5367" s="6">
        <v>24.59119596</v>
      </c>
      <c r="AB5367" s="8" t="s">
        <v>7330</v>
      </c>
      <c r="AG5367" s="16">
        <v>0</v>
      </c>
    </row>
    <row r="5368" spans="1:33" x14ac:dyDescent="0.25">
      <c r="A5368" t="s">
        <v>4065</v>
      </c>
      <c r="B5368" t="s">
        <v>9464</v>
      </c>
      <c r="C5368" t="s">
        <v>9464</v>
      </c>
      <c r="G5368" s="1">
        <v>-14369.651268988509</v>
      </c>
      <c r="H5368" s="1">
        <v>9.3977646813991407E-6</v>
      </c>
      <c r="K5368" s="4">
        <v>114963865.7</v>
      </c>
      <c r="L5368" s="5">
        <v>4675001</v>
      </c>
      <c r="M5368" s="6">
        <v>24.59119596</v>
      </c>
      <c r="AB5368" s="8" t="s">
        <v>7330</v>
      </c>
      <c r="AG5368" s="16">
        <v>0</v>
      </c>
    </row>
    <row r="5369" spans="1:33" x14ac:dyDescent="0.25">
      <c r="A5369" t="s">
        <v>4065</v>
      </c>
      <c r="B5369" t="s">
        <v>9465</v>
      </c>
      <c r="C5369" t="s">
        <v>9465</v>
      </c>
      <c r="G5369" s="1">
        <v>-12612.28065870329</v>
      </c>
      <c r="H5369" s="1">
        <v>5.2225166628879856E-9</v>
      </c>
      <c r="K5369" s="4">
        <v>114963865.7</v>
      </c>
      <c r="L5369" s="5">
        <v>4675001</v>
      </c>
      <c r="M5369" s="6">
        <v>24.59119596</v>
      </c>
      <c r="AB5369" s="8" t="s">
        <v>7330</v>
      </c>
      <c r="AG5369" s="16">
        <v>0</v>
      </c>
    </row>
    <row r="5370" spans="1:33" x14ac:dyDescent="0.25">
      <c r="A5370" t="s">
        <v>4065</v>
      </c>
      <c r="B5370" t="s">
        <v>9466</v>
      </c>
      <c r="C5370" t="s">
        <v>9466</v>
      </c>
      <c r="G5370" s="1">
        <v>-15485.991242270709</v>
      </c>
      <c r="H5370" s="1">
        <v>1.0662871079834E-3</v>
      </c>
      <c r="K5370" s="4">
        <v>114963865.7</v>
      </c>
      <c r="L5370" s="5">
        <v>4675001</v>
      </c>
      <c r="M5370" s="6">
        <v>24.59119596</v>
      </c>
      <c r="AB5370" s="8" t="s">
        <v>7330</v>
      </c>
      <c r="AG5370" s="16">
        <v>0</v>
      </c>
    </row>
    <row r="5371" spans="1:33" x14ac:dyDescent="0.25">
      <c r="A5371" t="s">
        <v>4065</v>
      </c>
      <c r="B5371" t="s">
        <v>9467</v>
      </c>
      <c r="C5371" t="s">
        <v>9467</v>
      </c>
      <c r="G5371" s="1">
        <v>-13617.51073967949</v>
      </c>
      <c r="H5371" s="1">
        <v>4.7403319889719999E-4</v>
      </c>
      <c r="K5371" s="4">
        <v>114963865.7</v>
      </c>
      <c r="L5371" s="5">
        <v>4675001</v>
      </c>
      <c r="M5371" s="6">
        <v>24.59119596</v>
      </c>
      <c r="AB5371" s="8" t="s">
        <v>7330</v>
      </c>
      <c r="AG5371" s="16">
        <v>0</v>
      </c>
    </row>
    <row r="5372" spans="1:33" x14ac:dyDescent="0.25">
      <c r="A5372" t="s">
        <v>4065</v>
      </c>
      <c r="B5372" t="s">
        <v>9468</v>
      </c>
      <c r="C5372" t="s">
        <v>9468</v>
      </c>
      <c r="G5372" s="1">
        <v>-13321.689782518621</v>
      </c>
      <c r="H5372" s="1">
        <v>5.5567469947070004E-4</v>
      </c>
      <c r="K5372" s="4">
        <v>114963865.7</v>
      </c>
      <c r="L5372" s="5">
        <v>4675001</v>
      </c>
      <c r="M5372" s="6">
        <v>24.59119596</v>
      </c>
      <c r="AB5372" s="8" t="s">
        <v>7330</v>
      </c>
      <c r="AG5372" s="16">
        <v>0</v>
      </c>
    </row>
    <row r="5373" spans="1:33" x14ac:dyDescent="0.25">
      <c r="A5373" t="s">
        <v>4065</v>
      </c>
      <c r="B5373" t="s">
        <v>9469</v>
      </c>
      <c r="C5373" t="s">
        <v>9469</v>
      </c>
      <c r="G5373" s="1">
        <v>-15460.059543535441</v>
      </c>
      <c r="H5373" s="1">
        <v>1.0159149775842999E-3</v>
      </c>
      <c r="K5373" s="4">
        <v>114963865.7</v>
      </c>
      <c r="L5373" s="5">
        <v>4675001</v>
      </c>
      <c r="M5373" s="6">
        <v>24.59119596</v>
      </c>
      <c r="AB5373" s="8" t="s">
        <v>7330</v>
      </c>
      <c r="AG5373" s="16">
        <v>0</v>
      </c>
    </row>
    <row r="5374" spans="1:33" x14ac:dyDescent="0.25">
      <c r="A5374" t="s">
        <v>4065</v>
      </c>
      <c r="B5374" t="s">
        <v>9470</v>
      </c>
      <c r="C5374" t="s">
        <v>9470</v>
      </c>
      <c r="G5374" s="1">
        <v>-17022.820922382671</v>
      </c>
      <c r="H5374" s="1">
        <v>2.0199728842269001E-3</v>
      </c>
      <c r="K5374" s="4">
        <v>114963865.7</v>
      </c>
      <c r="L5374" s="5">
        <v>4675001</v>
      </c>
      <c r="M5374" s="6">
        <v>24.59119596</v>
      </c>
      <c r="AB5374" s="8" t="s">
        <v>7330</v>
      </c>
      <c r="AG5374" s="16">
        <v>0</v>
      </c>
    </row>
    <row r="5375" spans="1:33" x14ac:dyDescent="0.25">
      <c r="A5375" t="s">
        <v>4065</v>
      </c>
      <c r="B5375" t="s">
        <v>9471</v>
      </c>
      <c r="C5375" t="s">
        <v>9471</v>
      </c>
      <c r="G5375" s="1">
        <v>-18207.917075231901</v>
      </c>
      <c r="H5375" s="1">
        <v>1.9279304640276E-3</v>
      </c>
      <c r="K5375" s="4">
        <v>114963865.7</v>
      </c>
      <c r="L5375" s="5">
        <v>4675001</v>
      </c>
      <c r="M5375" s="6">
        <v>24.59119596</v>
      </c>
      <c r="AB5375" s="8" t="s">
        <v>7330</v>
      </c>
      <c r="AG5375" s="16">
        <v>0</v>
      </c>
    </row>
    <row r="5376" spans="1:33" x14ac:dyDescent="0.25">
      <c r="A5376" t="s">
        <v>4065</v>
      </c>
      <c r="B5376" t="s">
        <v>9472</v>
      </c>
      <c r="C5376" t="s">
        <v>9472</v>
      </c>
      <c r="G5376" s="1">
        <v>-14621.40095632345</v>
      </c>
      <c r="H5376" s="1">
        <v>2.3453089239149999E-4</v>
      </c>
      <c r="K5376" s="4">
        <v>114963865.7</v>
      </c>
      <c r="L5376" s="5">
        <v>4675001</v>
      </c>
      <c r="M5376" s="6">
        <v>24.59119596</v>
      </c>
      <c r="AB5376" s="8" t="s">
        <v>7330</v>
      </c>
      <c r="AG5376" s="16">
        <v>0</v>
      </c>
    </row>
    <row r="5377" spans="1:33" x14ac:dyDescent="0.25">
      <c r="A5377" t="s">
        <v>4065</v>
      </c>
      <c r="B5377" t="s">
        <v>9473</v>
      </c>
      <c r="C5377" t="s">
        <v>9473</v>
      </c>
      <c r="G5377" s="1">
        <v>-14184.98597294542</v>
      </c>
      <c r="H5377" s="1">
        <v>4.165333566895E-4</v>
      </c>
      <c r="K5377" s="4">
        <v>114963865.7</v>
      </c>
      <c r="L5377" s="5">
        <v>4675001</v>
      </c>
      <c r="M5377" s="6">
        <v>24.59119596</v>
      </c>
      <c r="AB5377" s="8" t="s">
        <v>7330</v>
      </c>
      <c r="AG5377" s="16">
        <v>0</v>
      </c>
    </row>
    <row r="5378" spans="1:33" x14ac:dyDescent="0.25">
      <c r="A5378" t="s">
        <v>4065</v>
      </c>
      <c r="B5378" t="s">
        <v>9474</v>
      </c>
      <c r="C5378" t="s">
        <v>9474</v>
      </c>
      <c r="G5378" s="1">
        <v>-13757.48073048725</v>
      </c>
      <c r="H5378" s="1">
        <v>4.9122145652531182E-5</v>
      </c>
      <c r="K5378" s="4">
        <v>114963865.7</v>
      </c>
      <c r="L5378" s="5">
        <v>4675001</v>
      </c>
      <c r="M5378" s="6">
        <v>24.59119596</v>
      </c>
      <c r="AB5378" s="8" t="s">
        <v>7330</v>
      </c>
      <c r="AG5378" s="16">
        <v>0</v>
      </c>
    </row>
    <row r="5379" spans="1:33" x14ac:dyDescent="0.25">
      <c r="A5379" t="s">
        <v>4065</v>
      </c>
      <c r="B5379" t="s">
        <v>9475</v>
      </c>
      <c r="C5379" t="s">
        <v>9475</v>
      </c>
      <c r="G5379" s="1">
        <v>-14622.66601109456</v>
      </c>
      <c r="H5379" s="1">
        <v>8.740652572123E-4</v>
      </c>
      <c r="K5379" s="4">
        <v>114963865.7</v>
      </c>
      <c r="L5379" s="5">
        <v>4675001</v>
      </c>
      <c r="M5379" s="6">
        <v>24.59119596</v>
      </c>
      <c r="AB5379" s="8" t="s">
        <v>7330</v>
      </c>
      <c r="AG5379" s="16">
        <v>0</v>
      </c>
    </row>
    <row r="5380" spans="1:33" x14ac:dyDescent="0.25">
      <c r="A5380" t="s">
        <v>4065</v>
      </c>
      <c r="B5380" t="s">
        <v>9476</v>
      </c>
      <c r="C5380" t="s">
        <v>9476</v>
      </c>
      <c r="G5380" s="1">
        <v>-12846.994955421589</v>
      </c>
      <c r="K5380" s="4">
        <v>114963865.7</v>
      </c>
      <c r="L5380" s="5">
        <v>4675001</v>
      </c>
      <c r="M5380" s="6">
        <v>24.59119596</v>
      </c>
      <c r="AB5380" s="8" t="s">
        <v>7330</v>
      </c>
      <c r="AG5380" s="16">
        <v>0</v>
      </c>
    </row>
    <row r="5381" spans="1:33" x14ac:dyDescent="0.25">
      <c r="A5381" t="s">
        <v>4065</v>
      </c>
      <c r="B5381" t="s">
        <v>9477</v>
      </c>
      <c r="C5381" t="s">
        <v>9477</v>
      </c>
      <c r="G5381" s="1">
        <v>-14111.730008582241</v>
      </c>
      <c r="H5381" s="1">
        <v>3.4024806395789998E-4</v>
      </c>
      <c r="K5381" s="4">
        <v>114963865.7</v>
      </c>
      <c r="L5381" s="5">
        <v>4675001</v>
      </c>
      <c r="M5381" s="6">
        <v>24.59119596</v>
      </c>
      <c r="AB5381" s="8" t="s">
        <v>7330</v>
      </c>
      <c r="AG5381" s="16">
        <v>0</v>
      </c>
    </row>
    <row r="5382" spans="1:33" x14ac:dyDescent="0.25">
      <c r="A5382" t="s">
        <v>4065</v>
      </c>
      <c r="B5382" t="s">
        <v>9478</v>
      </c>
      <c r="C5382" t="s">
        <v>9478</v>
      </c>
      <c r="G5382" s="1">
        <v>-13350.877052047261</v>
      </c>
      <c r="H5382" s="1">
        <v>1.7791264964479999E-4</v>
      </c>
      <c r="K5382" s="4">
        <v>114963865.7</v>
      </c>
      <c r="L5382" s="5">
        <v>4675001</v>
      </c>
      <c r="M5382" s="6">
        <v>24.59119596</v>
      </c>
      <c r="AB5382" s="8" t="s">
        <v>7330</v>
      </c>
      <c r="AG5382" s="16">
        <v>0</v>
      </c>
    </row>
    <row r="5383" spans="1:33" x14ac:dyDescent="0.25">
      <c r="A5383" t="s">
        <v>4065</v>
      </c>
      <c r="B5383" t="s">
        <v>9479</v>
      </c>
      <c r="C5383" t="s">
        <v>9479</v>
      </c>
      <c r="G5383" s="1">
        <v>-14731.0374473624</v>
      </c>
      <c r="H5383" s="1">
        <v>3.0147213269271409E-6</v>
      </c>
      <c r="K5383" s="4">
        <v>114963865.7</v>
      </c>
      <c r="L5383" s="5">
        <v>4675001</v>
      </c>
      <c r="M5383" s="6">
        <v>24.59119596</v>
      </c>
      <c r="AB5383" s="8" t="s">
        <v>7330</v>
      </c>
      <c r="AG5383" s="16">
        <v>0</v>
      </c>
    </row>
    <row r="5384" spans="1:33" x14ac:dyDescent="0.25">
      <c r="A5384" t="s">
        <v>4065</v>
      </c>
      <c r="B5384" t="s">
        <v>9480</v>
      </c>
      <c r="C5384" t="s">
        <v>9480</v>
      </c>
      <c r="G5384" s="1">
        <v>-14261.3701161844</v>
      </c>
      <c r="H5384" s="1">
        <v>8.2163171183979996E-4</v>
      </c>
      <c r="K5384" s="4">
        <v>114963865.7</v>
      </c>
      <c r="L5384" s="5">
        <v>4675001</v>
      </c>
      <c r="M5384" s="6">
        <v>24.59119596</v>
      </c>
      <c r="AB5384" s="8" t="s">
        <v>7330</v>
      </c>
      <c r="AG5384" s="16">
        <v>0</v>
      </c>
    </row>
    <row r="5385" spans="1:33" x14ac:dyDescent="0.25">
      <c r="A5385" t="s">
        <v>4065</v>
      </c>
      <c r="B5385" t="s">
        <v>9481</v>
      </c>
      <c r="C5385" t="s">
        <v>9481</v>
      </c>
      <c r="G5385" s="1">
        <v>-13636.304111294739</v>
      </c>
      <c r="H5385" s="1">
        <v>1.1663062845299999E-4</v>
      </c>
      <c r="K5385" s="4">
        <v>114963865.7</v>
      </c>
      <c r="L5385" s="5">
        <v>4675001</v>
      </c>
      <c r="M5385" s="6">
        <v>24.59119596</v>
      </c>
      <c r="AB5385" s="8" t="s">
        <v>7330</v>
      </c>
      <c r="AG5385" s="16">
        <v>0</v>
      </c>
    </row>
    <row r="5386" spans="1:33" x14ac:dyDescent="0.25">
      <c r="A5386" t="s">
        <v>4065</v>
      </c>
      <c r="B5386" t="s">
        <v>9482</v>
      </c>
      <c r="C5386" t="s">
        <v>9482</v>
      </c>
      <c r="G5386" s="1">
        <v>-15467.730012976181</v>
      </c>
      <c r="H5386" s="1">
        <v>1.0309722749337999E-3</v>
      </c>
      <c r="K5386" s="4">
        <v>114963865.7</v>
      </c>
      <c r="L5386" s="5">
        <v>4675001</v>
      </c>
      <c r="M5386" s="6">
        <v>24.59119596</v>
      </c>
      <c r="AB5386" s="8" t="s">
        <v>7330</v>
      </c>
      <c r="AG5386" s="16">
        <v>0</v>
      </c>
    </row>
    <row r="5387" spans="1:33" x14ac:dyDescent="0.25">
      <c r="A5387" t="s">
        <v>4065</v>
      </c>
      <c r="B5387" t="s">
        <v>9483</v>
      </c>
      <c r="C5387" t="s">
        <v>9483</v>
      </c>
      <c r="G5387" s="1">
        <v>-12560.48518331272</v>
      </c>
      <c r="H5387" s="1">
        <v>3.9493704184665432E-8</v>
      </c>
      <c r="K5387" s="4">
        <v>114963865.7</v>
      </c>
      <c r="L5387" s="5">
        <v>4675001</v>
      </c>
      <c r="M5387" s="6">
        <v>24.59119596</v>
      </c>
      <c r="AB5387" s="8" t="s">
        <v>7330</v>
      </c>
      <c r="AG5387" s="16">
        <v>0</v>
      </c>
    </row>
    <row r="5388" spans="1:33" x14ac:dyDescent="0.25">
      <c r="A5388" t="s">
        <v>4065</v>
      </c>
      <c r="B5388" t="s">
        <v>9484</v>
      </c>
      <c r="C5388" t="s">
        <v>9484</v>
      </c>
      <c r="G5388" s="1">
        <v>-18915.10660932212</v>
      </c>
      <c r="H5388" s="1">
        <v>1.8904415722658999E-3</v>
      </c>
      <c r="K5388" s="4">
        <v>114963865.7</v>
      </c>
      <c r="L5388" s="5">
        <v>4675001</v>
      </c>
      <c r="M5388" s="6">
        <v>24.59119596</v>
      </c>
      <c r="AB5388" s="8" t="s">
        <v>7330</v>
      </c>
      <c r="AG5388" s="16">
        <v>0</v>
      </c>
    </row>
    <row r="5389" spans="1:33" x14ac:dyDescent="0.25">
      <c r="A5389" t="s">
        <v>4065</v>
      </c>
      <c r="B5389" t="s">
        <v>9485</v>
      </c>
      <c r="C5389" t="s">
        <v>9485</v>
      </c>
      <c r="G5389" s="1">
        <v>-14302.583175188371</v>
      </c>
      <c r="H5389" s="1">
        <v>2.3957539726843752E-5</v>
      </c>
      <c r="K5389" s="4">
        <v>114963865.7</v>
      </c>
      <c r="L5389" s="5">
        <v>4675001</v>
      </c>
      <c r="M5389" s="6">
        <v>24.59119596</v>
      </c>
      <c r="AB5389" s="8" t="s">
        <v>7330</v>
      </c>
      <c r="AG5389" s="16">
        <v>0</v>
      </c>
    </row>
    <row r="5390" spans="1:33" x14ac:dyDescent="0.25">
      <c r="A5390" t="s">
        <v>4065</v>
      </c>
      <c r="B5390" t="s">
        <v>9486</v>
      </c>
      <c r="C5390" t="s">
        <v>9486</v>
      </c>
      <c r="G5390" s="1">
        <v>-18564.64292653017</v>
      </c>
      <c r="H5390" s="1">
        <v>2.0491063570895998E-3</v>
      </c>
      <c r="K5390" s="4">
        <v>114963865.7</v>
      </c>
      <c r="L5390" s="5">
        <v>4675001</v>
      </c>
      <c r="M5390" s="6">
        <v>24.59119596</v>
      </c>
      <c r="AB5390" s="8" t="s">
        <v>7330</v>
      </c>
      <c r="AG5390" s="16">
        <v>0</v>
      </c>
    </row>
    <row r="5391" spans="1:33" x14ac:dyDescent="0.25">
      <c r="A5391" t="s">
        <v>4065</v>
      </c>
      <c r="B5391" t="s">
        <v>9487</v>
      </c>
      <c r="C5391" t="s">
        <v>9487</v>
      </c>
      <c r="G5391" s="1">
        <v>-13557.04214729675</v>
      </c>
      <c r="H5391" s="1">
        <v>6.0549043568439999E-4</v>
      </c>
      <c r="K5391" s="4">
        <v>114963865.7</v>
      </c>
      <c r="L5391" s="5">
        <v>4675001</v>
      </c>
      <c r="M5391" s="6">
        <v>24.59119596</v>
      </c>
      <c r="AB5391" s="8" t="s">
        <v>7330</v>
      </c>
      <c r="AG5391" s="16">
        <v>0</v>
      </c>
    </row>
    <row r="5392" spans="1:33" x14ac:dyDescent="0.25">
      <c r="A5392" t="s">
        <v>4065</v>
      </c>
      <c r="B5392" t="s">
        <v>9488</v>
      </c>
      <c r="C5392" t="s">
        <v>9488</v>
      </c>
      <c r="G5392" s="1">
        <v>-13264.048867800529</v>
      </c>
      <c r="H5392" s="1">
        <v>6.9802197047749996E-4</v>
      </c>
      <c r="K5392" s="4">
        <v>114963865.7</v>
      </c>
      <c r="L5392" s="5">
        <v>4675001</v>
      </c>
      <c r="M5392" s="6">
        <v>24.59119596</v>
      </c>
      <c r="AB5392" s="8" t="s">
        <v>7330</v>
      </c>
      <c r="AG5392" s="16">
        <v>0</v>
      </c>
    </row>
    <row r="5393" spans="1:33" x14ac:dyDescent="0.25">
      <c r="A5393" t="s">
        <v>4065</v>
      </c>
      <c r="B5393" t="s">
        <v>9489</v>
      </c>
      <c r="C5393" t="s">
        <v>9489</v>
      </c>
      <c r="G5393" s="1">
        <v>-15408.55646590769</v>
      </c>
      <c r="H5393" s="1">
        <v>1.3161616060572E-3</v>
      </c>
      <c r="K5393" s="4">
        <v>114963865.7</v>
      </c>
      <c r="L5393" s="5">
        <v>4675001</v>
      </c>
      <c r="M5393" s="6">
        <v>24.59119596</v>
      </c>
      <c r="AB5393" s="8" t="s">
        <v>7330</v>
      </c>
      <c r="AG5393" s="16">
        <v>0</v>
      </c>
    </row>
    <row r="5394" spans="1:33" x14ac:dyDescent="0.25">
      <c r="A5394" t="s">
        <v>4065</v>
      </c>
      <c r="B5394" t="s">
        <v>9490</v>
      </c>
      <c r="C5394" t="s">
        <v>9490</v>
      </c>
      <c r="G5394" s="1">
        <v>-15382.847548924499</v>
      </c>
      <c r="H5394" s="1">
        <v>1.2623301431883001E-3</v>
      </c>
      <c r="K5394" s="4">
        <v>114963865.7</v>
      </c>
      <c r="L5394" s="5">
        <v>4675001</v>
      </c>
      <c r="M5394" s="6">
        <v>24.59119596</v>
      </c>
      <c r="AB5394" s="8" t="s">
        <v>7330</v>
      </c>
      <c r="AG5394" s="16">
        <v>0</v>
      </c>
    </row>
    <row r="5395" spans="1:33" x14ac:dyDescent="0.25">
      <c r="A5395" t="s">
        <v>4065</v>
      </c>
      <c r="B5395" t="s">
        <v>9491</v>
      </c>
      <c r="C5395" t="s">
        <v>9491</v>
      </c>
      <c r="G5395" s="1">
        <v>-14119.225165283389</v>
      </c>
      <c r="H5395" s="1">
        <v>5.5694396028839997E-4</v>
      </c>
      <c r="K5395" s="4">
        <v>114963865.7</v>
      </c>
      <c r="L5395" s="5">
        <v>4675001</v>
      </c>
      <c r="M5395" s="6">
        <v>24.59119596</v>
      </c>
      <c r="AB5395" s="8" t="s">
        <v>7330</v>
      </c>
      <c r="AG5395" s="16">
        <v>0</v>
      </c>
    </row>
    <row r="5396" spans="1:33" x14ac:dyDescent="0.25">
      <c r="A5396" t="s">
        <v>4065</v>
      </c>
      <c r="B5396" t="s">
        <v>9492</v>
      </c>
      <c r="C5396" t="s">
        <v>9492</v>
      </c>
      <c r="G5396" s="1">
        <v>-14552.051003870631</v>
      </c>
      <c r="H5396" s="1">
        <v>3.512482702787E-4</v>
      </c>
      <c r="K5396" s="4">
        <v>114963865.7</v>
      </c>
      <c r="L5396" s="5">
        <v>4675001</v>
      </c>
      <c r="M5396" s="6">
        <v>24.59119596</v>
      </c>
      <c r="AB5396" s="8" t="s">
        <v>7330</v>
      </c>
      <c r="AG5396" s="16">
        <v>0</v>
      </c>
    </row>
    <row r="5397" spans="1:33" x14ac:dyDescent="0.25">
      <c r="A5397" t="s">
        <v>4065</v>
      </c>
      <c r="B5397" t="s">
        <v>9493</v>
      </c>
      <c r="C5397" t="s">
        <v>9493</v>
      </c>
      <c r="G5397" s="1">
        <v>-16929.632760213601</v>
      </c>
      <c r="H5397" s="1">
        <v>2.428550042425E-3</v>
      </c>
      <c r="K5397" s="4">
        <v>114963865.7</v>
      </c>
      <c r="L5397" s="5">
        <v>4675001</v>
      </c>
      <c r="M5397" s="6">
        <v>24.59119596</v>
      </c>
      <c r="AB5397" s="8" t="s">
        <v>7330</v>
      </c>
      <c r="AG5397" s="16">
        <v>0</v>
      </c>
    </row>
    <row r="5398" spans="1:33" x14ac:dyDescent="0.25">
      <c r="A5398" t="s">
        <v>4065</v>
      </c>
      <c r="B5398" t="s">
        <v>9494</v>
      </c>
      <c r="C5398" t="s">
        <v>9494</v>
      </c>
      <c r="G5398" s="1">
        <v>-13695.86196881365</v>
      </c>
      <c r="H5398" s="1">
        <v>9.7093550517517844E-5</v>
      </c>
      <c r="K5398" s="4">
        <v>114963865.7</v>
      </c>
      <c r="L5398" s="5">
        <v>4675001</v>
      </c>
      <c r="M5398" s="6">
        <v>24.59119596</v>
      </c>
      <c r="AB5398" s="8" t="s">
        <v>7330</v>
      </c>
      <c r="AG5398" s="16">
        <v>0</v>
      </c>
    </row>
    <row r="5399" spans="1:33" x14ac:dyDescent="0.25">
      <c r="A5399" t="s">
        <v>4065</v>
      </c>
      <c r="B5399" t="s">
        <v>9495</v>
      </c>
      <c r="C5399" t="s">
        <v>9495</v>
      </c>
      <c r="G5399" s="1">
        <v>-12793.42524145869</v>
      </c>
      <c r="K5399" s="4">
        <v>114963865.7</v>
      </c>
      <c r="L5399" s="5">
        <v>4675001</v>
      </c>
      <c r="M5399" s="6">
        <v>24.59119596</v>
      </c>
      <c r="AB5399" s="8" t="s">
        <v>7330</v>
      </c>
      <c r="AG5399" s="16">
        <v>0</v>
      </c>
    </row>
    <row r="5400" spans="1:33" x14ac:dyDescent="0.25">
      <c r="A5400" t="s">
        <v>4065</v>
      </c>
      <c r="B5400" t="s">
        <v>9496</v>
      </c>
      <c r="C5400" t="s">
        <v>9496</v>
      </c>
      <c r="G5400" s="1">
        <v>-14553.35155695414</v>
      </c>
      <c r="H5400" s="1">
        <v>1.0908543029186999E-3</v>
      </c>
      <c r="K5400" s="4">
        <v>114963865.7</v>
      </c>
      <c r="L5400" s="5">
        <v>4675001</v>
      </c>
      <c r="M5400" s="6">
        <v>24.59119596</v>
      </c>
      <c r="AB5400" s="8" t="s">
        <v>7330</v>
      </c>
      <c r="AG5400" s="16">
        <v>0</v>
      </c>
    </row>
    <row r="5401" spans="1:33" x14ac:dyDescent="0.25">
      <c r="A5401" t="s">
        <v>4065</v>
      </c>
      <c r="B5401" t="s">
        <v>9497</v>
      </c>
      <c r="C5401" t="s">
        <v>9497</v>
      </c>
      <c r="G5401" s="1">
        <v>-18101.09642340754</v>
      </c>
      <c r="H5401" s="1">
        <v>2.3558003322364999E-3</v>
      </c>
      <c r="K5401" s="4">
        <v>114963865.7</v>
      </c>
      <c r="L5401" s="5">
        <v>4675001</v>
      </c>
      <c r="M5401" s="6">
        <v>24.59119596</v>
      </c>
      <c r="AB5401" s="8" t="s">
        <v>7330</v>
      </c>
      <c r="AG5401" s="16">
        <v>0</v>
      </c>
    </row>
    <row r="5402" spans="1:33" x14ac:dyDescent="0.25">
      <c r="A5402" t="s">
        <v>4065</v>
      </c>
      <c r="B5402" t="s">
        <v>9498</v>
      </c>
      <c r="C5402" t="s">
        <v>9498</v>
      </c>
      <c r="G5402" s="1">
        <v>-13292.7375054323</v>
      </c>
      <c r="H5402" s="1">
        <v>2.7707580032230002E-4</v>
      </c>
      <c r="K5402" s="4">
        <v>114963865.7</v>
      </c>
      <c r="L5402" s="5">
        <v>4675001</v>
      </c>
      <c r="M5402" s="6">
        <v>24.59119596</v>
      </c>
      <c r="AB5402" s="8" t="s">
        <v>7330</v>
      </c>
      <c r="AG5402" s="16">
        <v>0</v>
      </c>
    </row>
    <row r="5403" spans="1:33" x14ac:dyDescent="0.25">
      <c r="A5403" t="s">
        <v>4065</v>
      </c>
      <c r="B5403" t="s">
        <v>9499</v>
      </c>
      <c r="C5403" t="s">
        <v>9499</v>
      </c>
      <c r="G5403" s="1">
        <v>-14046.377147670149</v>
      </c>
      <c r="H5403" s="1">
        <v>4.7492179180610002E-4</v>
      </c>
      <c r="K5403" s="4">
        <v>114963865.7</v>
      </c>
      <c r="L5403" s="5">
        <v>4675001</v>
      </c>
      <c r="M5403" s="6">
        <v>24.59119596</v>
      </c>
      <c r="AB5403" s="8" t="s">
        <v>7330</v>
      </c>
      <c r="AG5403" s="16">
        <v>0</v>
      </c>
    </row>
    <row r="5404" spans="1:33" x14ac:dyDescent="0.25">
      <c r="A5404" t="s">
        <v>4065</v>
      </c>
      <c r="B5404" t="s">
        <v>9500</v>
      </c>
      <c r="C5404" t="s">
        <v>9500</v>
      </c>
      <c r="G5404" s="1">
        <v>-12509.00812054239</v>
      </c>
      <c r="H5404" s="1">
        <v>2.4929095909134902E-7</v>
      </c>
      <c r="K5404" s="4">
        <v>114963865.7</v>
      </c>
      <c r="L5404" s="5">
        <v>4675001</v>
      </c>
      <c r="M5404" s="6">
        <v>24.59119596</v>
      </c>
      <c r="AB5404" s="8" t="s">
        <v>7330</v>
      </c>
      <c r="AG5404" s="16">
        <v>0</v>
      </c>
    </row>
    <row r="5405" spans="1:33" x14ac:dyDescent="0.25">
      <c r="A5405" t="s">
        <v>4065</v>
      </c>
      <c r="B5405" t="s">
        <v>9501</v>
      </c>
      <c r="C5405" t="s">
        <v>9501</v>
      </c>
      <c r="G5405" s="1">
        <v>-13575.733740914869</v>
      </c>
      <c r="H5405" s="1">
        <v>2.0375936922710001E-4</v>
      </c>
      <c r="K5405" s="4">
        <v>114963865.7</v>
      </c>
      <c r="L5405" s="5">
        <v>4675001</v>
      </c>
      <c r="M5405" s="6">
        <v>24.59119596</v>
      </c>
      <c r="AB5405" s="8" t="s">
        <v>7330</v>
      </c>
      <c r="AG5405" s="16">
        <v>0</v>
      </c>
    </row>
    <row r="5406" spans="1:33" x14ac:dyDescent="0.25">
      <c r="A5406" t="s">
        <v>4065</v>
      </c>
      <c r="B5406" t="s">
        <v>9502</v>
      </c>
      <c r="C5406" t="s">
        <v>9502</v>
      </c>
      <c r="G5406" s="1">
        <v>-14660.46431383651</v>
      </c>
      <c r="H5406" s="1">
        <v>1.044493885500248E-5</v>
      </c>
      <c r="K5406" s="4">
        <v>114963865.7</v>
      </c>
      <c r="L5406" s="5">
        <v>4675001</v>
      </c>
      <c r="M5406" s="6">
        <v>24.59119596</v>
      </c>
      <c r="AB5406" s="8" t="s">
        <v>7330</v>
      </c>
      <c r="AG5406" s="16">
        <v>0</v>
      </c>
    </row>
    <row r="5407" spans="1:33" x14ac:dyDescent="0.25">
      <c r="A5407" t="s">
        <v>4065</v>
      </c>
      <c r="B5407" t="s">
        <v>9503</v>
      </c>
      <c r="C5407" t="s">
        <v>9503</v>
      </c>
      <c r="G5407" s="1">
        <v>-14195.298918581309</v>
      </c>
      <c r="H5407" s="1">
        <v>1.0282047621448999E-3</v>
      </c>
      <c r="K5407" s="4">
        <v>114963865.7</v>
      </c>
      <c r="L5407" s="5">
        <v>4675001</v>
      </c>
      <c r="M5407" s="6">
        <v>24.59119596</v>
      </c>
      <c r="AB5407" s="8" t="s">
        <v>7330</v>
      </c>
      <c r="AG5407" s="16">
        <v>0</v>
      </c>
    </row>
    <row r="5408" spans="1:33" x14ac:dyDescent="0.25">
      <c r="A5408" t="s">
        <v>4065</v>
      </c>
      <c r="B5408" t="s">
        <v>9504</v>
      </c>
      <c r="C5408" t="s">
        <v>9504</v>
      </c>
      <c r="G5408" s="1">
        <v>-15390.18530006356</v>
      </c>
      <c r="H5408" s="1">
        <v>1.2904959719483001E-3</v>
      </c>
      <c r="K5408" s="4">
        <v>114963865.7</v>
      </c>
      <c r="L5408" s="5">
        <v>4675001</v>
      </c>
      <c r="M5408" s="6">
        <v>24.59119596</v>
      </c>
      <c r="AB5408" s="8" t="s">
        <v>7330</v>
      </c>
      <c r="AG5408" s="16">
        <v>0</v>
      </c>
    </row>
    <row r="5409" spans="1:33" x14ac:dyDescent="0.25">
      <c r="A5409" t="s">
        <v>4065</v>
      </c>
      <c r="B5409" t="s">
        <v>9505</v>
      </c>
      <c r="C5409" t="s">
        <v>9505</v>
      </c>
      <c r="G5409" s="1">
        <v>-14235.983532679609</v>
      </c>
      <c r="H5409" s="1">
        <v>5.4110571864550887E-5</v>
      </c>
      <c r="K5409" s="4">
        <v>114963865.7</v>
      </c>
      <c r="L5409" s="5">
        <v>4675001</v>
      </c>
      <c r="M5409" s="6">
        <v>24.59119596</v>
      </c>
      <c r="AB5409" s="8" t="s">
        <v>7330</v>
      </c>
      <c r="AG5409" s="16">
        <v>0</v>
      </c>
    </row>
    <row r="5410" spans="1:33" x14ac:dyDescent="0.25">
      <c r="A5410" t="s">
        <v>4065</v>
      </c>
      <c r="B5410" t="s">
        <v>9506</v>
      </c>
      <c r="C5410" t="s">
        <v>9506</v>
      </c>
      <c r="G5410" s="1">
        <v>-13496.97542890415</v>
      </c>
      <c r="H5410" s="1">
        <v>7.7057616005509995E-4</v>
      </c>
      <c r="K5410" s="4">
        <v>114963865.7</v>
      </c>
      <c r="L5410" s="5">
        <v>4675001</v>
      </c>
      <c r="M5410" s="6">
        <v>24.59119596</v>
      </c>
      <c r="AB5410" s="8" t="s">
        <v>7330</v>
      </c>
      <c r="AG5410" s="16">
        <v>0</v>
      </c>
    </row>
    <row r="5411" spans="1:33" x14ac:dyDescent="0.25">
      <c r="A5411" t="s">
        <v>4065</v>
      </c>
      <c r="B5411" t="s">
        <v>9507</v>
      </c>
      <c r="C5411" t="s">
        <v>9507</v>
      </c>
      <c r="G5411" s="1">
        <v>-13206.78125047329</v>
      </c>
      <c r="H5411" s="1">
        <v>8.7387267681000001E-4</v>
      </c>
      <c r="K5411" s="4">
        <v>114963865.7</v>
      </c>
      <c r="L5411" s="5">
        <v>4675001</v>
      </c>
      <c r="M5411" s="6">
        <v>24.59119596</v>
      </c>
      <c r="AB5411" s="8" t="s">
        <v>7330</v>
      </c>
      <c r="AG5411" s="16">
        <v>0</v>
      </c>
    </row>
    <row r="5412" spans="1:33" x14ac:dyDescent="0.25">
      <c r="A5412" t="s">
        <v>4065</v>
      </c>
      <c r="B5412" t="s">
        <v>9508</v>
      </c>
      <c r="C5412" t="s">
        <v>9508</v>
      </c>
      <c r="G5412" s="1">
        <v>-15331.70103775906</v>
      </c>
      <c r="H5412" s="1">
        <v>1.6213275232499001E-3</v>
      </c>
      <c r="K5412" s="4">
        <v>114963865.7</v>
      </c>
      <c r="L5412" s="5">
        <v>4675001</v>
      </c>
      <c r="M5412" s="6">
        <v>24.59119596</v>
      </c>
      <c r="AB5412" s="8" t="s">
        <v>7330</v>
      </c>
      <c r="AG5412" s="16">
        <v>0</v>
      </c>
    </row>
    <row r="5413" spans="1:33" x14ac:dyDescent="0.25">
      <c r="A5413" t="s">
        <v>4065</v>
      </c>
      <c r="B5413" t="s">
        <v>9509</v>
      </c>
      <c r="C5413" t="s">
        <v>9509</v>
      </c>
      <c r="G5413" s="1">
        <v>-18799.504308570809</v>
      </c>
      <c r="H5413" s="1">
        <v>2.3487572342298E-3</v>
      </c>
      <c r="K5413" s="4">
        <v>114963865.7</v>
      </c>
      <c r="L5413" s="5">
        <v>4675001</v>
      </c>
      <c r="M5413" s="6">
        <v>24.59119596</v>
      </c>
      <c r="AB5413" s="8" t="s">
        <v>7330</v>
      </c>
      <c r="AG5413" s="16">
        <v>0</v>
      </c>
    </row>
    <row r="5414" spans="1:33" x14ac:dyDescent="0.25">
      <c r="A5414" t="s">
        <v>4065</v>
      </c>
      <c r="B5414" t="s">
        <v>9510</v>
      </c>
      <c r="C5414" t="s">
        <v>9510</v>
      </c>
      <c r="G5414" s="1">
        <v>-18453.255199459411</v>
      </c>
      <c r="H5414" s="1">
        <v>2.5269827343321E-3</v>
      </c>
      <c r="K5414" s="4">
        <v>114963865.7</v>
      </c>
      <c r="L5414" s="5">
        <v>4675001</v>
      </c>
      <c r="M5414" s="6">
        <v>24.59119596</v>
      </c>
      <c r="AB5414" s="8" t="s">
        <v>7330</v>
      </c>
      <c r="AG5414" s="16">
        <v>0</v>
      </c>
    </row>
    <row r="5415" spans="1:33" x14ac:dyDescent="0.25">
      <c r="A5415" t="s">
        <v>4065</v>
      </c>
      <c r="B5415" t="s">
        <v>9511</v>
      </c>
      <c r="C5415" t="s">
        <v>9511</v>
      </c>
      <c r="G5415" s="1">
        <v>-15306.21254163676</v>
      </c>
      <c r="H5415" s="1">
        <v>1.5625029334529999E-3</v>
      </c>
      <c r="K5415" s="4">
        <v>114963865.7</v>
      </c>
      <c r="L5415" s="5">
        <v>4675001</v>
      </c>
      <c r="M5415" s="6">
        <v>24.59119596</v>
      </c>
      <c r="AB5415" s="8" t="s">
        <v>7330</v>
      </c>
      <c r="AG5415" s="16">
        <v>0</v>
      </c>
    </row>
    <row r="5416" spans="1:33" x14ac:dyDescent="0.25">
      <c r="A5416" t="s">
        <v>4065</v>
      </c>
      <c r="B5416" t="s">
        <v>9512</v>
      </c>
      <c r="C5416" t="s">
        <v>9512</v>
      </c>
      <c r="G5416" s="1">
        <v>-12740.189894705039</v>
      </c>
      <c r="K5416" s="4">
        <v>114963865.7</v>
      </c>
      <c r="L5416" s="5">
        <v>4675001</v>
      </c>
      <c r="M5416" s="6">
        <v>24.59119596</v>
      </c>
      <c r="AB5416" s="8" t="s">
        <v>7330</v>
      </c>
      <c r="AG5416" s="16">
        <v>0</v>
      </c>
    </row>
    <row r="5417" spans="1:33" x14ac:dyDescent="0.25">
      <c r="A5417" t="s">
        <v>4065</v>
      </c>
      <c r="B5417" t="s">
        <v>9513</v>
      </c>
      <c r="C5417" t="s">
        <v>9513</v>
      </c>
      <c r="G5417" s="1">
        <v>-14053.92059505346</v>
      </c>
      <c r="H5417" s="1">
        <v>7.3094663655760004E-4</v>
      </c>
      <c r="K5417" s="4">
        <v>114963865.7</v>
      </c>
      <c r="L5417" s="5">
        <v>4675001</v>
      </c>
      <c r="M5417" s="6">
        <v>24.59119596</v>
      </c>
      <c r="AB5417" s="8" t="s">
        <v>7330</v>
      </c>
      <c r="AG5417" s="16">
        <v>0</v>
      </c>
    </row>
    <row r="5418" spans="1:33" x14ac:dyDescent="0.25">
      <c r="A5418" t="s">
        <v>4065</v>
      </c>
      <c r="B5418" t="s">
        <v>9514</v>
      </c>
      <c r="C5418" t="s">
        <v>9514</v>
      </c>
      <c r="G5418" s="1">
        <v>-13634.65626091754</v>
      </c>
      <c r="H5418" s="1">
        <v>1.5852382698800001E-4</v>
      </c>
      <c r="K5418" s="4">
        <v>114963865.7</v>
      </c>
      <c r="L5418" s="5">
        <v>4675001</v>
      </c>
      <c r="M5418" s="6">
        <v>24.59119596</v>
      </c>
      <c r="AB5418" s="8" t="s">
        <v>7330</v>
      </c>
      <c r="AG5418" s="16">
        <v>0</v>
      </c>
    </row>
    <row r="5419" spans="1:33" x14ac:dyDescent="0.25">
      <c r="A5419" t="s">
        <v>4065</v>
      </c>
      <c r="B5419" t="s">
        <v>9515</v>
      </c>
      <c r="C5419" t="s">
        <v>9515</v>
      </c>
      <c r="G5419" s="1">
        <v>-14483.193278704681</v>
      </c>
      <c r="H5419" s="1">
        <v>4.9091235604759996E-4</v>
      </c>
      <c r="K5419" s="4">
        <v>114963865.7</v>
      </c>
      <c r="L5419" s="5">
        <v>4675001</v>
      </c>
      <c r="M5419" s="6">
        <v>24.59119596</v>
      </c>
      <c r="AB5419" s="8" t="s">
        <v>7330</v>
      </c>
      <c r="AG5419" s="16">
        <v>0</v>
      </c>
    </row>
    <row r="5420" spans="1:33" x14ac:dyDescent="0.25">
      <c r="A5420" t="s">
        <v>4065</v>
      </c>
      <c r="B5420" t="s">
        <v>9516</v>
      </c>
      <c r="C5420" t="s">
        <v>9516</v>
      </c>
      <c r="G5420" s="1">
        <v>-13234.976907134011</v>
      </c>
      <c r="H5420" s="1">
        <v>3.8449172608510002E-4</v>
      </c>
      <c r="K5420" s="4">
        <v>114963865.7</v>
      </c>
      <c r="L5420" s="5">
        <v>4675001</v>
      </c>
      <c r="M5420" s="6">
        <v>24.59119596</v>
      </c>
      <c r="AB5420" s="8" t="s">
        <v>7330</v>
      </c>
      <c r="AG5420" s="16">
        <v>0</v>
      </c>
    </row>
    <row r="5421" spans="1:33" x14ac:dyDescent="0.25">
      <c r="A5421" t="s">
        <v>4065</v>
      </c>
      <c r="B5421" t="s">
        <v>9517</v>
      </c>
      <c r="C5421" t="s">
        <v>9517</v>
      </c>
      <c r="G5421" s="1">
        <v>-14484.528784470351</v>
      </c>
      <c r="H5421" s="1">
        <v>1.3526308375296E-3</v>
      </c>
      <c r="K5421" s="4">
        <v>114963865.7</v>
      </c>
      <c r="L5421" s="5">
        <v>4675001</v>
      </c>
      <c r="M5421" s="6">
        <v>24.59119596</v>
      </c>
      <c r="AB5421" s="8" t="s">
        <v>7330</v>
      </c>
      <c r="AG5421" s="16">
        <v>0</v>
      </c>
    </row>
    <row r="5422" spans="1:33" x14ac:dyDescent="0.25">
      <c r="A5422" t="s">
        <v>4065</v>
      </c>
      <c r="B5422" t="s">
        <v>9518</v>
      </c>
      <c r="C5422" t="s">
        <v>9518</v>
      </c>
      <c r="G5422" s="1">
        <v>-12457.84686580886</v>
      </c>
      <c r="H5422" s="1">
        <v>1.3185060307630571E-6</v>
      </c>
      <c r="K5422" s="4">
        <v>114963865.7</v>
      </c>
      <c r="L5422" s="5">
        <v>4675001</v>
      </c>
      <c r="M5422" s="6">
        <v>24.59119596</v>
      </c>
      <c r="AB5422" s="8" t="s">
        <v>7330</v>
      </c>
      <c r="AG5422" s="16">
        <v>0</v>
      </c>
    </row>
    <row r="5423" spans="1:33" x14ac:dyDescent="0.25">
      <c r="A5423" t="s">
        <v>4065</v>
      </c>
      <c r="B5423" t="s">
        <v>9519</v>
      </c>
      <c r="C5423" t="s">
        <v>9519</v>
      </c>
      <c r="G5423" s="1">
        <v>-13981.477221409121</v>
      </c>
      <c r="H5423" s="1">
        <v>6.3483209598140002E-4</v>
      </c>
      <c r="K5423" s="4">
        <v>114963865.7</v>
      </c>
      <c r="L5423" s="5">
        <v>4675001</v>
      </c>
      <c r="M5423" s="6">
        <v>24.59119596</v>
      </c>
      <c r="AB5423" s="8" t="s">
        <v>7330</v>
      </c>
      <c r="AG5423" s="16">
        <v>0</v>
      </c>
    </row>
    <row r="5424" spans="1:33" x14ac:dyDescent="0.25">
      <c r="A5424" t="s">
        <v>4065</v>
      </c>
      <c r="B5424" t="s">
        <v>9520</v>
      </c>
      <c r="C5424" t="s">
        <v>9520</v>
      </c>
      <c r="G5424" s="1">
        <v>-16837.207719818871</v>
      </c>
      <c r="H5424" s="1">
        <v>2.9228450975663E-3</v>
      </c>
      <c r="K5424" s="4">
        <v>114963865.7</v>
      </c>
      <c r="L5424" s="5">
        <v>4675001</v>
      </c>
      <c r="M5424" s="6">
        <v>24.59119596</v>
      </c>
      <c r="AB5424" s="8" t="s">
        <v>7330</v>
      </c>
      <c r="AG5424" s="16">
        <v>0</v>
      </c>
    </row>
    <row r="5425" spans="1:33" x14ac:dyDescent="0.25">
      <c r="A5425" t="s">
        <v>4065</v>
      </c>
      <c r="B5425" t="s">
        <v>9521</v>
      </c>
      <c r="C5425" t="s">
        <v>9521</v>
      </c>
      <c r="G5425" s="1">
        <v>-13515.566042502431</v>
      </c>
      <c r="H5425" s="1">
        <v>2.894585363154E-4</v>
      </c>
      <c r="K5425" s="4">
        <v>114963865.7</v>
      </c>
      <c r="L5425" s="5">
        <v>4675001</v>
      </c>
      <c r="M5425" s="6">
        <v>24.59119596</v>
      </c>
      <c r="AB5425" s="8" t="s">
        <v>7330</v>
      </c>
      <c r="AG5425" s="16">
        <v>0</v>
      </c>
    </row>
    <row r="5426" spans="1:33" x14ac:dyDescent="0.25">
      <c r="A5426" t="s">
        <v>4065</v>
      </c>
      <c r="B5426" t="s">
        <v>9522</v>
      </c>
      <c r="C5426" t="s">
        <v>9522</v>
      </c>
      <c r="G5426" s="1">
        <v>-14129.685809404231</v>
      </c>
      <c r="H5426" s="1">
        <v>1.2791751816147001E-3</v>
      </c>
      <c r="K5426" s="4">
        <v>114963865.7</v>
      </c>
      <c r="L5426" s="5">
        <v>4675001</v>
      </c>
      <c r="M5426" s="6">
        <v>24.59119596</v>
      </c>
      <c r="AB5426" s="8" t="s">
        <v>7330</v>
      </c>
      <c r="AG5426" s="16">
        <v>0</v>
      </c>
    </row>
    <row r="5427" spans="1:33" x14ac:dyDescent="0.25">
      <c r="A5427" t="s">
        <v>4065</v>
      </c>
      <c r="B5427" t="s">
        <v>9523</v>
      </c>
      <c r="C5427" t="s">
        <v>9523</v>
      </c>
      <c r="G5427" s="1">
        <v>-14590.397118498169</v>
      </c>
      <c r="H5427" s="1">
        <v>2.663062116680447E-5</v>
      </c>
      <c r="K5427" s="4">
        <v>114963865.7</v>
      </c>
      <c r="L5427" s="5">
        <v>4675001</v>
      </c>
      <c r="M5427" s="6">
        <v>24.59119596</v>
      </c>
      <c r="AB5427" s="8" t="s">
        <v>7330</v>
      </c>
      <c r="AG5427" s="16">
        <v>0</v>
      </c>
    </row>
    <row r="5428" spans="1:33" x14ac:dyDescent="0.25">
      <c r="A5428" t="s">
        <v>4065</v>
      </c>
      <c r="B5428" t="s">
        <v>9524</v>
      </c>
      <c r="C5428" t="s">
        <v>9524</v>
      </c>
      <c r="G5428" s="1">
        <v>-17995.213050944469</v>
      </c>
      <c r="H5428" s="1">
        <v>2.8840101119703E-3</v>
      </c>
      <c r="K5428" s="4">
        <v>114963865.7</v>
      </c>
      <c r="L5428" s="5">
        <v>4675001</v>
      </c>
      <c r="M5428" s="6">
        <v>24.59119596</v>
      </c>
      <c r="AB5428" s="8" t="s">
        <v>7330</v>
      </c>
      <c r="AG5428" s="16">
        <v>0</v>
      </c>
    </row>
    <row r="5429" spans="1:33" x14ac:dyDescent="0.25">
      <c r="A5429" t="s">
        <v>4065</v>
      </c>
      <c r="B5429" t="s">
        <v>9525</v>
      </c>
      <c r="C5429" t="s">
        <v>9525</v>
      </c>
      <c r="G5429" s="1">
        <v>-13149.88371405515</v>
      </c>
      <c r="H5429" s="1">
        <v>1.0923797929609999E-3</v>
      </c>
      <c r="K5429" s="4">
        <v>114963865.7</v>
      </c>
      <c r="L5429" s="5">
        <v>4675001</v>
      </c>
      <c r="M5429" s="6">
        <v>24.59119596</v>
      </c>
      <c r="AB5429" s="8" t="s">
        <v>7330</v>
      </c>
      <c r="AG5429" s="16">
        <v>0</v>
      </c>
    </row>
    <row r="5430" spans="1:33" x14ac:dyDescent="0.25">
      <c r="A5430" t="s">
        <v>4065</v>
      </c>
      <c r="B5430" t="s">
        <v>9526</v>
      </c>
      <c r="C5430" t="s">
        <v>9526</v>
      </c>
      <c r="G5430" s="1">
        <v>-13437.30703123786</v>
      </c>
      <c r="H5430" s="1">
        <v>9.8025929302460006E-4</v>
      </c>
      <c r="K5430" s="4">
        <v>114963865.7</v>
      </c>
      <c r="L5430" s="5">
        <v>4675001</v>
      </c>
      <c r="M5430" s="6">
        <v>24.59119596</v>
      </c>
      <c r="AB5430" s="8" t="s">
        <v>7330</v>
      </c>
      <c r="AG5430" s="16">
        <v>0</v>
      </c>
    </row>
    <row r="5431" spans="1:33" x14ac:dyDescent="0.25">
      <c r="A5431" t="s">
        <v>4065</v>
      </c>
      <c r="B5431" t="s">
        <v>9527</v>
      </c>
      <c r="C5431" t="s">
        <v>9527</v>
      </c>
      <c r="G5431" s="1">
        <v>-14169.847988935009</v>
      </c>
      <c r="H5431" s="1">
        <v>9.878834952439672E-5</v>
      </c>
      <c r="K5431" s="4">
        <v>114963865.7</v>
      </c>
      <c r="L5431" s="5">
        <v>4675001</v>
      </c>
      <c r="M5431" s="6">
        <v>24.59119596</v>
      </c>
      <c r="AB5431" s="8" t="s">
        <v>7330</v>
      </c>
      <c r="AG5431" s="16">
        <v>0</v>
      </c>
    </row>
    <row r="5432" spans="1:33" x14ac:dyDescent="0.25">
      <c r="A5432" t="s">
        <v>4065</v>
      </c>
      <c r="B5432" t="s">
        <v>9528</v>
      </c>
      <c r="C5432" t="s">
        <v>9528</v>
      </c>
      <c r="G5432" s="1">
        <v>-15313.22226371712</v>
      </c>
      <c r="H5432" s="1">
        <v>1.6053338565916E-3</v>
      </c>
      <c r="K5432" s="4">
        <v>114963865.7</v>
      </c>
      <c r="L5432" s="5">
        <v>4675001</v>
      </c>
      <c r="M5432" s="6">
        <v>24.59119596</v>
      </c>
      <c r="AB5432" s="8" t="s">
        <v>7330</v>
      </c>
      <c r="AG5432" s="16">
        <v>0</v>
      </c>
    </row>
    <row r="5433" spans="1:33" x14ac:dyDescent="0.25">
      <c r="A5433" t="s">
        <v>4065</v>
      </c>
      <c r="B5433" t="s">
        <v>9529</v>
      </c>
      <c r="C5433" t="s">
        <v>9529</v>
      </c>
      <c r="G5433" s="1">
        <v>-15255.419192814839</v>
      </c>
      <c r="H5433" s="1">
        <v>1.9938951102895001E-3</v>
      </c>
      <c r="K5433" s="4">
        <v>114963865.7</v>
      </c>
      <c r="L5433" s="5">
        <v>4675001</v>
      </c>
      <c r="M5433" s="6">
        <v>24.59119596</v>
      </c>
      <c r="AB5433" s="8" t="s">
        <v>7330</v>
      </c>
      <c r="AG5433" s="16">
        <v>0</v>
      </c>
    </row>
    <row r="5434" spans="1:33" x14ac:dyDescent="0.25">
      <c r="A5434" t="s">
        <v>4065</v>
      </c>
      <c r="B5434" t="s">
        <v>9530</v>
      </c>
      <c r="C5434" t="s">
        <v>9530</v>
      </c>
      <c r="G5434" s="1">
        <v>-13573.85992322444</v>
      </c>
      <c r="H5434" s="1">
        <v>2.456867095139E-4</v>
      </c>
      <c r="K5434" s="4">
        <v>114963865.7</v>
      </c>
      <c r="L5434" s="5">
        <v>4675001</v>
      </c>
      <c r="M5434" s="6">
        <v>24.59119596</v>
      </c>
      <c r="AB5434" s="8" t="s">
        <v>7330</v>
      </c>
      <c r="AG5434" s="16">
        <v>0</v>
      </c>
    </row>
    <row r="5435" spans="1:33" x14ac:dyDescent="0.25">
      <c r="A5435" t="s">
        <v>4065</v>
      </c>
      <c r="B5435" t="s">
        <v>9531</v>
      </c>
      <c r="C5435" t="s">
        <v>9531</v>
      </c>
      <c r="G5435" s="1">
        <v>-15230.148787036531</v>
      </c>
      <c r="H5435" s="1">
        <v>1.9324084516439001E-3</v>
      </c>
      <c r="K5435" s="4">
        <v>114963865.7</v>
      </c>
      <c r="L5435" s="5">
        <v>4675001</v>
      </c>
      <c r="M5435" s="6">
        <v>24.59119596</v>
      </c>
      <c r="AB5435" s="8" t="s">
        <v>7330</v>
      </c>
      <c r="AG5435" s="16">
        <v>0</v>
      </c>
    </row>
    <row r="5436" spans="1:33" x14ac:dyDescent="0.25">
      <c r="A5436" t="s">
        <v>4065</v>
      </c>
      <c r="B5436" t="s">
        <v>9532</v>
      </c>
      <c r="C5436" t="s">
        <v>9532</v>
      </c>
      <c r="G5436" s="1">
        <v>-13989.068051596931</v>
      </c>
      <c r="H5436" s="1">
        <v>9.5144058489890005E-4</v>
      </c>
      <c r="K5436" s="4">
        <v>114963865.7</v>
      </c>
      <c r="L5436" s="5">
        <v>4675001</v>
      </c>
      <c r="M5436" s="6">
        <v>24.59119596</v>
      </c>
      <c r="AB5436" s="8" t="s">
        <v>7330</v>
      </c>
      <c r="AG5436" s="16">
        <v>0</v>
      </c>
    </row>
    <row r="5437" spans="1:33" x14ac:dyDescent="0.25">
      <c r="A5437" t="s">
        <v>4065</v>
      </c>
      <c r="B5437" t="s">
        <v>9533</v>
      </c>
      <c r="C5437" t="s">
        <v>9533</v>
      </c>
      <c r="G5437" s="1">
        <v>-12406.99884110586</v>
      </c>
      <c r="H5437" s="1">
        <v>5.8692057662733659E-6</v>
      </c>
      <c r="K5437" s="4">
        <v>114963865.7</v>
      </c>
      <c r="L5437" s="5">
        <v>4675001</v>
      </c>
      <c r="M5437" s="6">
        <v>24.59119596</v>
      </c>
      <c r="AB5437" s="8" t="s">
        <v>7330</v>
      </c>
      <c r="AG5437" s="16">
        <v>0</v>
      </c>
    </row>
    <row r="5438" spans="1:33" x14ac:dyDescent="0.25">
      <c r="A5438" t="s">
        <v>4065</v>
      </c>
      <c r="B5438" t="s">
        <v>9534</v>
      </c>
      <c r="C5438" t="s">
        <v>9534</v>
      </c>
      <c r="G5438" s="1">
        <v>-13177.591971025329</v>
      </c>
      <c r="H5438" s="1">
        <v>5.2591026588310003E-4</v>
      </c>
      <c r="K5438" s="4">
        <v>114963865.7</v>
      </c>
      <c r="L5438" s="5">
        <v>4675001</v>
      </c>
      <c r="M5438" s="6">
        <v>24.59119596</v>
      </c>
      <c r="AB5438" s="8" t="s">
        <v>7330</v>
      </c>
      <c r="AG5438" s="16">
        <v>0</v>
      </c>
    </row>
    <row r="5439" spans="1:33" x14ac:dyDescent="0.25">
      <c r="A5439" t="s">
        <v>4065</v>
      </c>
      <c r="B5439" t="s">
        <v>9535</v>
      </c>
      <c r="C5439" t="s">
        <v>9535</v>
      </c>
      <c r="G5439" s="1">
        <v>-18684.958557646161</v>
      </c>
      <c r="H5439" s="1">
        <v>2.9247791449784001E-3</v>
      </c>
      <c r="K5439" s="4">
        <v>114963865.7</v>
      </c>
      <c r="L5439" s="5">
        <v>4675001</v>
      </c>
      <c r="M5439" s="6">
        <v>24.59119596</v>
      </c>
      <c r="AB5439" s="8" t="s">
        <v>7330</v>
      </c>
      <c r="AG5439" s="16">
        <v>0</v>
      </c>
    </row>
    <row r="5440" spans="1:33" x14ac:dyDescent="0.25">
      <c r="A5440" t="s">
        <v>4065</v>
      </c>
      <c r="B5440" t="s">
        <v>9536</v>
      </c>
      <c r="C5440" t="s">
        <v>9536</v>
      </c>
      <c r="G5440" s="1">
        <v>-14416.19305429399</v>
      </c>
      <c r="H5440" s="1">
        <v>1.6782419731369001E-3</v>
      </c>
      <c r="K5440" s="4">
        <v>114963865.7</v>
      </c>
      <c r="L5440" s="5">
        <v>4675001</v>
      </c>
      <c r="M5440" s="6">
        <v>24.59119596</v>
      </c>
      <c r="AB5440" s="8" t="s">
        <v>7330</v>
      </c>
      <c r="AG5440" s="16">
        <v>0</v>
      </c>
    </row>
    <row r="5441" spans="1:33" x14ac:dyDescent="0.25">
      <c r="A5441" t="s">
        <v>4065</v>
      </c>
      <c r="B5441" t="s">
        <v>9537</v>
      </c>
      <c r="C5441" t="s">
        <v>9537</v>
      </c>
      <c r="G5441" s="1">
        <v>-18342.86696154657</v>
      </c>
      <c r="H5441" s="1">
        <v>3.1216238301628001E-3</v>
      </c>
      <c r="K5441" s="4">
        <v>114963865.7</v>
      </c>
      <c r="L5441" s="5">
        <v>4675001</v>
      </c>
      <c r="M5441" s="6">
        <v>24.59119596</v>
      </c>
      <c r="AB5441" s="8" t="s">
        <v>7330</v>
      </c>
      <c r="AG5441" s="16">
        <v>0</v>
      </c>
    </row>
    <row r="5442" spans="1:33" x14ac:dyDescent="0.25">
      <c r="A5442" t="s">
        <v>4065</v>
      </c>
      <c r="B5442" t="s">
        <v>9538</v>
      </c>
      <c r="C5442" t="s">
        <v>9538</v>
      </c>
      <c r="G5442" s="1">
        <v>-13917.02605396844</v>
      </c>
      <c r="H5442" s="1">
        <v>8.411654822772E-4</v>
      </c>
      <c r="K5442" s="4">
        <v>114963865.7</v>
      </c>
      <c r="L5442" s="5">
        <v>4675001</v>
      </c>
      <c r="M5442" s="6">
        <v>24.59119596</v>
      </c>
      <c r="AB5442" s="8" t="s">
        <v>7330</v>
      </c>
      <c r="AG5442" s="16">
        <v>0</v>
      </c>
    </row>
    <row r="5443" spans="1:33" x14ac:dyDescent="0.25">
      <c r="A5443" t="s">
        <v>4065</v>
      </c>
      <c r="B5443" t="s">
        <v>9539</v>
      </c>
      <c r="C5443" t="s">
        <v>9539</v>
      </c>
      <c r="G5443" s="1">
        <v>-13455.7974546653</v>
      </c>
      <c r="H5443" s="1">
        <v>4.1229546471669999E-4</v>
      </c>
      <c r="K5443" s="4">
        <v>114963865.7</v>
      </c>
      <c r="L5443" s="5">
        <v>4675001</v>
      </c>
      <c r="M5443" s="6">
        <v>24.59119596</v>
      </c>
      <c r="AB5443" s="8" t="s">
        <v>7330</v>
      </c>
      <c r="AG5443" s="16">
        <v>0</v>
      </c>
    </row>
    <row r="5444" spans="1:33" x14ac:dyDescent="0.25">
      <c r="A5444" t="s">
        <v>4065</v>
      </c>
      <c r="B5444" t="s">
        <v>9540</v>
      </c>
      <c r="C5444" t="s">
        <v>9540</v>
      </c>
      <c r="G5444" s="1">
        <v>-14064.52656369442</v>
      </c>
      <c r="H5444" s="1">
        <v>1.5916002110578E-3</v>
      </c>
      <c r="K5444" s="4">
        <v>114963865.7</v>
      </c>
      <c r="L5444" s="5">
        <v>4675001</v>
      </c>
      <c r="M5444" s="6">
        <v>24.59119596</v>
      </c>
      <c r="AB5444" s="8" t="s">
        <v>7330</v>
      </c>
      <c r="AG5444" s="16">
        <v>0</v>
      </c>
    </row>
    <row r="5445" spans="1:33" x14ac:dyDescent="0.25">
      <c r="A5445" t="s">
        <v>4065</v>
      </c>
      <c r="B5445" t="s">
        <v>9541</v>
      </c>
      <c r="C5445" t="s">
        <v>9541</v>
      </c>
      <c r="G5445" s="1">
        <v>-14520.83103679003</v>
      </c>
      <c r="H5445" s="1">
        <v>6.500032035840687E-5</v>
      </c>
      <c r="K5445" s="4">
        <v>114963865.7</v>
      </c>
      <c r="L5445" s="5">
        <v>4675001</v>
      </c>
      <c r="M5445" s="6">
        <v>24.59119596</v>
      </c>
      <c r="AB5445" s="8" t="s">
        <v>7330</v>
      </c>
      <c r="AG5445" s="16">
        <v>0</v>
      </c>
    </row>
    <row r="5446" spans="1:33" x14ac:dyDescent="0.25">
      <c r="A5446" t="s">
        <v>4065</v>
      </c>
      <c r="B5446" t="s">
        <v>9542</v>
      </c>
      <c r="C5446" t="s">
        <v>9542</v>
      </c>
      <c r="G5446" s="1">
        <v>-16745.537491571231</v>
      </c>
      <c r="H5446" s="1">
        <v>3.5191093257762999E-3</v>
      </c>
      <c r="K5446" s="4">
        <v>114963865.7</v>
      </c>
      <c r="L5446" s="5">
        <v>4675001</v>
      </c>
      <c r="M5446" s="6">
        <v>24.59119596</v>
      </c>
      <c r="AB5446" s="8" t="s">
        <v>7330</v>
      </c>
      <c r="AG5446" s="16">
        <v>0</v>
      </c>
    </row>
    <row r="5447" spans="1:33" x14ac:dyDescent="0.25">
      <c r="A5447" t="s">
        <v>4065</v>
      </c>
      <c r="B5447" t="s">
        <v>9543</v>
      </c>
      <c r="C5447" t="s">
        <v>9543</v>
      </c>
      <c r="G5447" s="1">
        <v>-13093.35307663303</v>
      </c>
      <c r="H5447" s="1">
        <v>1.3584920588588999E-3</v>
      </c>
      <c r="K5447" s="4">
        <v>114963865.7</v>
      </c>
      <c r="L5447" s="5">
        <v>4675001</v>
      </c>
      <c r="M5447" s="6">
        <v>24.59119596</v>
      </c>
      <c r="AB5447" s="8" t="s">
        <v>7330</v>
      </c>
      <c r="AG5447" s="16">
        <v>0</v>
      </c>
    </row>
    <row r="5448" spans="1:33" x14ac:dyDescent="0.25">
      <c r="A5448" t="s">
        <v>4065</v>
      </c>
      <c r="B5448" t="s">
        <v>9544</v>
      </c>
      <c r="C5448" t="s">
        <v>9544</v>
      </c>
      <c r="G5448" s="1">
        <v>-13378.03344021868</v>
      </c>
      <c r="H5448" s="1">
        <v>1.2359096152437E-3</v>
      </c>
      <c r="K5448" s="4">
        <v>114963865.7</v>
      </c>
      <c r="L5448" s="5">
        <v>4675001</v>
      </c>
      <c r="M5448" s="6">
        <v>24.59119596</v>
      </c>
      <c r="AB5448" s="8" t="s">
        <v>7330</v>
      </c>
      <c r="AG5448" s="16">
        <v>0</v>
      </c>
    </row>
    <row r="5449" spans="1:33" x14ac:dyDescent="0.25">
      <c r="A5449" t="s">
        <v>4065</v>
      </c>
      <c r="B5449" t="s">
        <v>9545</v>
      </c>
      <c r="C5449" t="s">
        <v>9545</v>
      </c>
      <c r="G5449" s="1">
        <v>-14104.172241861081</v>
      </c>
      <c r="H5449" s="1">
        <v>1.7850296343320001E-4</v>
      </c>
      <c r="K5449" s="4">
        <v>114963865.7</v>
      </c>
      <c r="L5449" s="5">
        <v>4675001</v>
      </c>
      <c r="M5449" s="6">
        <v>24.59119596</v>
      </c>
      <c r="AB5449" s="8" t="s">
        <v>7330</v>
      </c>
      <c r="AG5449" s="16">
        <v>0</v>
      </c>
    </row>
    <row r="5450" spans="1:33" x14ac:dyDescent="0.25">
      <c r="A5450" t="s">
        <v>4065</v>
      </c>
      <c r="B5450" t="s">
        <v>9546</v>
      </c>
      <c r="C5450" t="s">
        <v>9546</v>
      </c>
      <c r="G5450" s="1">
        <v>-15236.835100772079</v>
      </c>
      <c r="H5450" s="1">
        <v>2.0061643515753001E-3</v>
      </c>
      <c r="K5450" s="4">
        <v>114963865.7</v>
      </c>
      <c r="L5450" s="5">
        <v>4675001</v>
      </c>
      <c r="M5450" s="6">
        <v>24.59119596</v>
      </c>
      <c r="AB5450" s="8" t="s">
        <v>7330</v>
      </c>
      <c r="AG5450" s="16">
        <v>0</v>
      </c>
    </row>
    <row r="5451" spans="1:33" x14ac:dyDescent="0.25">
      <c r="A5451" t="s">
        <v>4065</v>
      </c>
      <c r="B5451" t="s">
        <v>9547</v>
      </c>
      <c r="C5451" t="s">
        <v>9547</v>
      </c>
      <c r="G5451" s="1">
        <v>-17890.256024500221</v>
      </c>
      <c r="H5451" s="1">
        <v>3.5310739103121E-3</v>
      </c>
      <c r="K5451" s="4">
        <v>114963865.7</v>
      </c>
      <c r="L5451" s="5">
        <v>4675001</v>
      </c>
      <c r="M5451" s="6">
        <v>24.59119596</v>
      </c>
      <c r="AB5451" s="8" t="s">
        <v>7330</v>
      </c>
      <c r="AG5451" s="16">
        <v>0</v>
      </c>
    </row>
    <row r="5452" spans="1:33" x14ac:dyDescent="0.25">
      <c r="A5452" t="s">
        <v>4065</v>
      </c>
      <c r="B5452" t="s">
        <v>9548</v>
      </c>
      <c r="C5452" t="s">
        <v>9548</v>
      </c>
      <c r="G5452" s="1">
        <v>-15179.70523759555</v>
      </c>
      <c r="H5452" s="1">
        <v>2.4604669936084999E-3</v>
      </c>
      <c r="K5452" s="4">
        <v>114963865.7</v>
      </c>
      <c r="L5452" s="5">
        <v>4675001</v>
      </c>
      <c r="M5452" s="6">
        <v>24.59119596</v>
      </c>
      <c r="AB5452" s="8" t="s">
        <v>7330</v>
      </c>
      <c r="AG5452" s="16">
        <v>0</v>
      </c>
    </row>
    <row r="5453" spans="1:33" x14ac:dyDescent="0.25">
      <c r="A5453" t="s">
        <v>4065</v>
      </c>
      <c r="B5453" t="s">
        <v>9549</v>
      </c>
      <c r="C5453" t="s">
        <v>9549</v>
      </c>
      <c r="G5453" s="1">
        <v>-12356.46149467953</v>
      </c>
      <c r="H5453" s="1">
        <v>2.210294022255701E-5</v>
      </c>
      <c r="K5453" s="4">
        <v>114963865.7</v>
      </c>
      <c r="L5453" s="5">
        <v>4675001</v>
      </c>
      <c r="M5453" s="6">
        <v>24.59119596</v>
      </c>
      <c r="AB5453" s="8" t="s">
        <v>7330</v>
      </c>
      <c r="AG5453" s="16">
        <v>0</v>
      </c>
    </row>
    <row r="5454" spans="1:33" x14ac:dyDescent="0.25">
      <c r="A5454" t="s">
        <v>4065</v>
      </c>
      <c r="B5454" t="s">
        <v>9550</v>
      </c>
      <c r="C5454" t="s">
        <v>9550</v>
      </c>
      <c r="G5454" s="1">
        <v>-13513.46931313071</v>
      </c>
      <c r="H5454" s="1">
        <v>3.7826948536639999E-4</v>
      </c>
      <c r="K5454" s="4">
        <v>114963865.7</v>
      </c>
      <c r="L5454" s="5">
        <v>4675001</v>
      </c>
      <c r="M5454" s="6">
        <v>24.59119596</v>
      </c>
      <c r="AB5454" s="8" t="s">
        <v>7330</v>
      </c>
      <c r="AG5454" s="16">
        <v>0</v>
      </c>
    </row>
    <row r="5455" spans="1:33" x14ac:dyDescent="0.25">
      <c r="A5455" t="s">
        <v>4065</v>
      </c>
      <c r="B5455" t="s">
        <v>9551</v>
      </c>
      <c r="C5455" t="s">
        <v>9551</v>
      </c>
      <c r="G5455" s="1">
        <v>-13120.579446522541</v>
      </c>
      <c r="H5455" s="1">
        <v>7.16849269384E-4</v>
      </c>
      <c r="K5455" s="4">
        <v>114963865.7</v>
      </c>
      <c r="L5455" s="5">
        <v>4675001</v>
      </c>
      <c r="M5455" s="6">
        <v>24.59119596</v>
      </c>
      <c r="AB5455" s="8" t="s">
        <v>7330</v>
      </c>
      <c r="AG5455" s="16">
        <v>0</v>
      </c>
    </row>
    <row r="5456" spans="1:33" x14ac:dyDescent="0.25">
      <c r="A5456" t="s">
        <v>4065</v>
      </c>
      <c r="B5456" t="s">
        <v>9552</v>
      </c>
      <c r="C5456" t="s">
        <v>9552</v>
      </c>
      <c r="G5456" s="1">
        <v>-13924.663372718989</v>
      </c>
      <c r="H5456" s="1">
        <v>1.233386003147E-3</v>
      </c>
      <c r="K5456" s="4">
        <v>114963865.7</v>
      </c>
      <c r="L5456" s="5">
        <v>4675001</v>
      </c>
      <c r="M5456" s="6">
        <v>24.59119596</v>
      </c>
      <c r="AB5456" s="8" t="s">
        <v>7330</v>
      </c>
      <c r="AG5456" s="16">
        <v>0</v>
      </c>
    </row>
    <row r="5457" spans="1:33" x14ac:dyDescent="0.25">
      <c r="A5457" t="s">
        <v>4065</v>
      </c>
      <c r="B5457" t="s">
        <v>9553</v>
      </c>
      <c r="C5457" t="s">
        <v>9553</v>
      </c>
      <c r="G5457" s="1">
        <v>-15154.650621556621</v>
      </c>
      <c r="H5457" s="1">
        <v>2.3975886773874998E-3</v>
      </c>
      <c r="K5457" s="4">
        <v>114963865.7</v>
      </c>
      <c r="L5457" s="5">
        <v>4675001</v>
      </c>
      <c r="M5457" s="6">
        <v>24.59119596</v>
      </c>
      <c r="AB5457" s="8" t="s">
        <v>7330</v>
      </c>
      <c r="AG5457" s="16">
        <v>0</v>
      </c>
    </row>
    <row r="5458" spans="1:33" x14ac:dyDescent="0.25">
      <c r="A5458" t="s">
        <v>4065</v>
      </c>
      <c r="B5458" t="s">
        <v>9554</v>
      </c>
      <c r="C5458" t="s">
        <v>9554</v>
      </c>
      <c r="G5458" s="1">
        <v>-14348.33978166628</v>
      </c>
      <c r="H5458" s="1">
        <v>2.0870262383624002E-3</v>
      </c>
      <c r="K5458" s="4">
        <v>114963865.7</v>
      </c>
      <c r="L5458" s="5">
        <v>4675001</v>
      </c>
      <c r="M5458" s="6">
        <v>24.59119596</v>
      </c>
      <c r="AB5458" s="8" t="s">
        <v>7330</v>
      </c>
      <c r="AG5458" s="16">
        <v>0</v>
      </c>
    </row>
    <row r="5459" spans="1:33" x14ac:dyDescent="0.25">
      <c r="A5459" t="s">
        <v>4065</v>
      </c>
      <c r="B5459" t="s">
        <v>9555</v>
      </c>
      <c r="C5459" t="s">
        <v>9555</v>
      </c>
      <c r="G5459" s="1">
        <v>-13999.817005089701</v>
      </c>
      <c r="H5459" s="1">
        <v>1.9835566764925001E-3</v>
      </c>
      <c r="K5459" s="4">
        <v>114963865.7</v>
      </c>
      <c r="L5459" s="5">
        <v>4675001</v>
      </c>
      <c r="M5459" s="6">
        <v>24.59119596</v>
      </c>
      <c r="AB5459" s="8" t="s">
        <v>7330</v>
      </c>
      <c r="AG5459" s="16">
        <v>0</v>
      </c>
    </row>
    <row r="5460" spans="1:33" x14ac:dyDescent="0.25">
      <c r="A5460" t="s">
        <v>4065</v>
      </c>
      <c r="B5460" t="s">
        <v>9556</v>
      </c>
      <c r="C5460" t="s">
        <v>9556</v>
      </c>
      <c r="G5460" s="1">
        <v>-13037.18619041766</v>
      </c>
      <c r="H5460" s="1">
        <v>1.6936351694807001E-3</v>
      </c>
      <c r="K5460" s="4">
        <v>114963865.7</v>
      </c>
      <c r="L5460" s="5">
        <v>4675001</v>
      </c>
      <c r="M5460" s="6">
        <v>24.59119596</v>
      </c>
      <c r="AB5460" s="8" t="s">
        <v>7330</v>
      </c>
      <c r="AG5460" s="16">
        <v>0</v>
      </c>
    </row>
    <row r="5461" spans="1:33" x14ac:dyDescent="0.25">
      <c r="A5461" t="s">
        <v>4065</v>
      </c>
      <c r="B5461" t="s">
        <v>9557</v>
      </c>
      <c r="C5461" t="s">
        <v>9557</v>
      </c>
      <c r="G5461" s="1">
        <v>-14451.761301525879</v>
      </c>
      <c r="H5461" s="1">
        <v>1.4973313376210001E-4</v>
      </c>
      <c r="K5461" s="4">
        <v>114963865.7</v>
      </c>
      <c r="L5461" s="5">
        <v>4675001</v>
      </c>
      <c r="M5461" s="6">
        <v>24.59119596</v>
      </c>
      <c r="AB5461" s="8" t="s">
        <v>7330</v>
      </c>
      <c r="AG5461" s="16">
        <v>0</v>
      </c>
    </row>
    <row r="5462" spans="1:33" x14ac:dyDescent="0.25">
      <c r="A5462" t="s">
        <v>4065</v>
      </c>
      <c r="B5462" t="s">
        <v>9558</v>
      </c>
      <c r="C5462" t="s">
        <v>9558</v>
      </c>
      <c r="G5462" s="1">
        <v>-13319.151180434659</v>
      </c>
      <c r="H5462" s="1">
        <v>1.5639392501661999E-3</v>
      </c>
      <c r="K5462" s="4">
        <v>114963865.7</v>
      </c>
      <c r="L5462" s="5">
        <v>4675001</v>
      </c>
      <c r="M5462" s="6">
        <v>24.59119596</v>
      </c>
      <c r="AB5462" s="8" t="s">
        <v>7330</v>
      </c>
      <c r="AG5462" s="16">
        <v>0</v>
      </c>
    </row>
    <row r="5463" spans="1:33" x14ac:dyDescent="0.25">
      <c r="A5463" t="s">
        <v>4065</v>
      </c>
      <c r="B5463" t="s">
        <v>9559</v>
      </c>
      <c r="C5463" t="s">
        <v>9559</v>
      </c>
      <c r="G5463" s="1">
        <v>-18571.456520515261</v>
      </c>
      <c r="H5463" s="1">
        <v>3.6444729819331998E-3</v>
      </c>
      <c r="K5463" s="4">
        <v>114963865.7</v>
      </c>
      <c r="L5463" s="5">
        <v>4675001</v>
      </c>
      <c r="M5463" s="6">
        <v>24.59119596</v>
      </c>
      <c r="AB5463" s="8" t="s">
        <v>7330</v>
      </c>
      <c r="AG5463" s="16">
        <v>0</v>
      </c>
    </row>
    <row r="5464" spans="1:33" x14ac:dyDescent="0.25">
      <c r="A5464" t="s">
        <v>4065</v>
      </c>
      <c r="B5464" t="s">
        <v>9560</v>
      </c>
      <c r="C5464" t="s">
        <v>9560</v>
      </c>
      <c r="G5464" s="1">
        <v>-18233.466290487351</v>
      </c>
      <c r="H5464" s="1">
        <v>3.8573746960138999E-3</v>
      </c>
      <c r="K5464" s="4">
        <v>114963865.7</v>
      </c>
      <c r="L5464" s="5">
        <v>4675001</v>
      </c>
      <c r="M5464" s="6">
        <v>24.59119596</v>
      </c>
      <c r="AB5464" s="8" t="s">
        <v>7330</v>
      </c>
      <c r="AG5464" s="16">
        <v>0</v>
      </c>
    </row>
    <row r="5465" spans="1:33" x14ac:dyDescent="0.25">
      <c r="A5465" t="s">
        <v>4065</v>
      </c>
      <c r="B5465" t="s">
        <v>9561</v>
      </c>
      <c r="C5465" t="s">
        <v>9561</v>
      </c>
      <c r="G5465" s="1">
        <v>-14038.952039098351</v>
      </c>
      <c r="H5465" s="1">
        <v>3.160074456072E-4</v>
      </c>
      <c r="K5465" s="4">
        <v>114963865.7</v>
      </c>
      <c r="L5465" s="5">
        <v>4675001</v>
      </c>
      <c r="M5465" s="6">
        <v>24.59119596</v>
      </c>
      <c r="AB5465" s="8" t="s">
        <v>7330</v>
      </c>
      <c r="AG5465" s="16">
        <v>0</v>
      </c>
    </row>
    <row r="5466" spans="1:33" x14ac:dyDescent="0.25">
      <c r="A5466" t="s">
        <v>4065</v>
      </c>
      <c r="B5466" t="s">
        <v>9562</v>
      </c>
      <c r="C5466" t="s">
        <v>9562</v>
      </c>
      <c r="G5466" s="1">
        <v>-16654.613878640659</v>
      </c>
      <c r="H5466" s="1">
        <v>4.2370542189350997E-3</v>
      </c>
      <c r="K5466" s="4">
        <v>114963865.7</v>
      </c>
      <c r="L5466" s="5">
        <v>4675001</v>
      </c>
      <c r="M5466" s="6">
        <v>24.59119596</v>
      </c>
      <c r="AB5466" s="8" t="s">
        <v>7330</v>
      </c>
      <c r="AG5466" s="16">
        <v>0</v>
      </c>
    </row>
    <row r="5467" spans="1:33" x14ac:dyDescent="0.25">
      <c r="A5467" t="s">
        <v>4065</v>
      </c>
      <c r="B5467" t="s">
        <v>9563</v>
      </c>
      <c r="C5467" t="s">
        <v>9563</v>
      </c>
      <c r="G5467" s="1">
        <v>-15161.0180802535</v>
      </c>
      <c r="H5467" s="1">
        <v>2.5073198043583001E-3</v>
      </c>
      <c r="K5467" s="4">
        <v>114963865.7</v>
      </c>
      <c r="L5467" s="5">
        <v>4675001</v>
      </c>
      <c r="M5467" s="6">
        <v>24.59119596</v>
      </c>
      <c r="AB5467" s="8" t="s">
        <v>7330</v>
      </c>
      <c r="AG5467" s="16">
        <v>0</v>
      </c>
    </row>
    <row r="5468" spans="1:33" x14ac:dyDescent="0.25">
      <c r="A5468" t="s">
        <v>4065</v>
      </c>
      <c r="B5468" t="s">
        <v>9564</v>
      </c>
      <c r="C5468" t="s">
        <v>9564</v>
      </c>
      <c r="G5468" s="1">
        <v>-12306.2323007083</v>
      </c>
      <c r="H5468" s="1">
        <v>7.0852905746514376E-5</v>
      </c>
      <c r="K5468" s="4">
        <v>114963865.7</v>
      </c>
      <c r="L5468" s="5">
        <v>4675001</v>
      </c>
      <c r="M5468" s="6">
        <v>24.59119596</v>
      </c>
      <c r="AB5468" s="8" t="s">
        <v>7330</v>
      </c>
      <c r="AG5468" s="16">
        <v>0</v>
      </c>
    </row>
    <row r="5469" spans="1:33" x14ac:dyDescent="0.25">
      <c r="A5469" t="s">
        <v>4065</v>
      </c>
      <c r="B5469" t="s">
        <v>9565</v>
      </c>
      <c r="C5469" t="s">
        <v>9565</v>
      </c>
      <c r="G5469" s="1">
        <v>-13063.936118124921</v>
      </c>
      <c r="H5469" s="1">
        <v>9.7491951322009997E-4</v>
      </c>
      <c r="K5469" s="4">
        <v>114963865.7</v>
      </c>
      <c r="L5469" s="5">
        <v>4675001</v>
      </c>
      <c r="M5469" s="6">
        <v>24.59119596</v>
      </c>
      <c r="AB5469" s="8" t="s">
        <v>7330</v>
      </c>
      <c r="AG5469" s="16">
        <v>0</v>
      </c>
    </row>
    <row r="5470" spans="1:33" x14ac:dyDescent="0.25">
      <c r="A5470" t="s">
        <v>4065</v>
      </c>
      <c r="B5470" t="s">
        <v>9566</v>
      </c>
      <c r="C5470" t="s">
        <v>9566</v>
      </c>
      <c r="G5470" s="1">
        <v>-17786.214569690099</v>
      </c>
      <c r="H5470" s="1">
        <v>4.3255876192329996E-3</v>
      </c>
      <c r="K5470" s="4">
        <v>114963865.7</v>
      </c>
      <c r="L5470" s="5">
        <v>4675001</v>
      </c>
      <c r="M5470" s="6">
        <v>24.59119596</v>
      </c>
      <c r="AB5470" s="8" t="s">
        <v>7330</v>
      </c>
      <c r="AG5470" s="16">
        <v>0</v>
      </c>
    </row>
    <row r="5471" spans="1:33" x14ac:dyDescent="0.25">
      <c r="A5471" t="s">
        <v>4065</v>
      </c>
      <c r="B5471" t="s">
        <v>9567</v>
      </c>
      <c r="C5471" t="s">
        <v>9567</v>
      </c>
      <c r="G5471" s="1">
        <v>-15104.5535490898</v>
      </c>
      <c r="H5471" s="1">
        <v>3.0348133662496E-3</v>
      </c>
      <c r="K5471" s="4">
        <v>114963865.7</v>
      </c>
      <c r="L5471" s="5">
        <v>4675001</v>
      </c>
      <c r="M5471" s="6">
        <v>24.59119596</v>
      </c>
      <c r="AB5471" s="8" t="s">
        <v>7330</v>
      </c>
      <c r="AG5471" s="16">
        <v>0</v>
      </c>
    </row>
    <row r="5472" spans="1:33" x14ac:dyDescent="0.25">
      <c r="A5472" t="s">
        <v>4065</v>
      </c>
      <c r="B5472" t="s">
        <v>9568</v>
      </c>
      <c r="C5472" t="s">
        <v>9568</v>
      </c>
      <c r="G5472" s="1">
        <v>-15079.712451644131</v>
      </c>
      <c r="H5472" s="1">
        <v>2.9731364757786E-3</v>
      </c>
      <c r="K5472" s="4">
        <v>114963865.7</v>
      </c>
      <c r="L5472" s="5">
        <v>4675001</v>
      </c>
      <c r="M5472" s="6">
        <v>24.59119596</v>
      </c>
      <c r="AB5472" s="8" t="s">
        <v>7330</v>
      </c>
      <c r="AG5472" s="16">
        <v>0</v>
      </c>
    </row>
    <row r="5473" spans="1:33" x14ac:dyDescent="0.25">
      <c r="A5473" t="s">
        <v>4065</v>
      </c>
      <c r="B5473" t="s">
        <v>9569</v>
      </c>
      <c r="C5473" t="s">
        <v>9569</v>
      </c>
      <c r="G5473" s="1">
        <v>-14280.964435649899</v>
      </c>
      <c r="H5473" s="1">
        <v>2.5951127652287E-3</v>
      </c>
      <c r="K5473" s="4">
        <v>114963865.7</v>
      </c>
      <c r="L5473" s="5">
        <v>4675001</v>
      </c>
      <c r="M5473" s="6">
        <v>24.59119596</v>
      </c>
      <c r="AB5473" s="8" t="s">
        <v>7330</v>
      </c>
      <c r="AG5473" s="16">
        <v>0</v>
      </c>
    </row>
    <row r="5474" spans="1:33" x14ac:dyDescent="0.25">
      <c r="A5474" t="s">
        <v>4065</v>
      </c>
      <c r="B5474" t="s">
        <v>9570</v>
      </c>
      <c r="C5474" t="s">
        <v>9570</v>
      </c>
      <c r="G5474" s="1">
        <v>-12981.379941305329</v>
      </c>
      <c r="H5474" s="1">
        <v>2.1140529867617998E-3</v>
      </c>
      <c r="K5474" s="4">
        <v>114963865.7</v>
      </c>
      <c r="L5474" s="5">
        <v>4675001</v>
      </c>
      <c r="M5474" s="6">
        <v>24.59119596</v>
      </c>
      <c r="AB5474" s="8" t="s">
        <v>7330</v>
      </c>
      <c r="AG5474" s="16">
        <v>0</v>
      </c>
    </row>
    <row r="5475" spans="1:33" x14ac:dyDescent="0.25">
      <c r="A5475" t="s">
        <v>4065</v>
      </c>
      <c r="B5475" t="s">
        <v>9571</v>
      </c>
      <c r="C5475" t="s">
        <v>9571</v>
      </c>
      <c r="G5475" s="1">
        <v>-13935.55300515516</v>
      </c>
      <c r="H5475" s="1">
        <v>2.4735432544775002E-3</v>
      </c>
      <c r="K5475" s="4">
        <v>114963865.7</v>
      </c>
      <c r="L5475" s="5">
        <v>4675001</v>
      </c>
      <c r="M5475" s="6">
        <v>24.59119596</v>
      </c>
      <c r="AB5475" s="8" t="s">
        <v>7330</v>
      </c>
      <c r="AG5475" s="16">
        <v>0</v>
      </c>
    </row>
    <row r="5476" spans="1:33" x14ac:dyDescent="0.25">
      <c r="A5476" t="s">
        <v>4065</v>
      </c>
      <c r="B5476" t="s">
        <v>9572</v>
      </c>
      <c r="C5476" t="s">
        <v>9572</v>
      </c>
      <c r="G5476" s="1">
        <v>-13260.656814631629</v>
      </c>
      <c r="H5476" s="1">
        <v>1.9815486545738002E-3</v>
      </c>
      <c r="K5476" s="4">
        <v>114963865.7</v>
      </c>
      <c r="L5476" s="5">
        <v>4675001</v>
      </c>
      <c r="M5476" s="6">
        <v>24.59119596</v>
      </c>
      <c r="AB5476" s="8" t="s">
        <v>7330</v>
      </c>
      <c r="AG5476" s="16">
        <v>0</v>
      </c>
    </row>
    <row r="5477" spans="1:33" x14ac:dyDescent="0.25">
      <c r="A5477" t="s">
        <v>4065</v>
      </c>
      <c r="B5477" t="s">
        <v>9573</v>
      </c>
      <c r="C5477" t="s">
        <v>9573</v>
      </c>
      <c r="G5477" s="1">
        <v>-14383.183202073849</v>
      </c>
      <c r="H5477" s="1">
        <v>3.0810783383419999E-4</v>
      </c>
      <c r="K5477" s="4">
        <v>114963865.7</v>
      </c>
      <c r="L5477" s="5">
        <v>4675001</v>
      </c>
      <c r="M5477" s="6">
        <v>24.59119596</v>
      </c>
      <c r="AB5477" s="8" t="s">
        <v>7330</v>
      </c>
      <c r="AG5477" s="16">
        <v>0</v>
      </c>
    </row>
    <row r="5478" spans="1:33" x14ac:dyDescent="0.25">
      <c r="A5478" t="s">
        <v>4065</v>
      </c>
      <c r="B5478" t="s">
        <v>9574</v>
      </c>
      <c r="C5478" t="s">
        <v>9574</v>
      </c>
      <c r="G5478" s="1">
        <v>-18458.985555486161</v>
      </c>
      <c r="H5478" s="1">
        <v>4.5502465530337004E-3</v>
      </c>
      <c r="K5478" s="4">
        <v>114963865.7</v>
      </c>
      <c r="L5478" s="5">
        <v>4675001</v>
      </c>
      <c r="M5478" s="6">
        <v>24.59119596</v>
      </c>
      <c r="AB5478" s="8" t="s">
        <v>7330</v>
      </c>
      <c r="AG5478" s="16">
        <v>0</v>
      </c>
    </row>
    <row r="5479" spans="1:33" x14ac:dyDescent="0.25">
      <c r="A5479" t="s">
        <v>4065</v>
      </c>
      <c r="B5479" t="s">
        <v>9575</v>
      </c>
      <c r="C5479" t="s">
        <v>9575</v>
      </c>
      <c r="G5479" s="1">
        <v>-16564.428795161919</v>
      </c>
      <c r="H5479" s="1">
        <v>5.1020816580128001E-3</v>
      </c>
      <c r="K5479" s="4">
        <v>114963865.7</v>
      </c>
      <c r="L5479" s="5">
        <v>4675001</v>
      </c>
      <c r="M5479" s="6">
        <v>24.59119596</v>
      </c>
      <c r="AB5479" s="8" t="s">
        <v>7330</v>
      </c>
      <c r="AG5479" s="16">
        <v>0</v>
      </c>
    </row>
    <row r="5480" spans="1:33" x14ac:dyDescent="0.25">
      <c r="A5480" t="s">
        <v>4065</v>
      </c>
      <c r="B5480" t="s">
        <v>9576</v>
      </c>
      <c r="C5480" t="s">
        <v>9576</v>
      </c>
      <c r="G5480" s="1">
        <v>-18125.04144121625</v>
      </c>
      <c r="H5480" s="1">
        <v>4.7723148735005997E-3</v>
      </c>
      <c r="K5480" s="4">
        <v>114963865.7</v>
      </c>
      <c r="L5480" s="5">
        <v>4675001</v>
      </c>
      <c r="M5480" s="6">
        <v>24.59119596</v>
      </c>
      <c r="AB5480" s="8" t="s">
        <v>7330</v>
      </c>
      <c r="AG5480" s="16">
        <v>0</v>
      </c>
    </row>
    <row r="5481" spans="1:33" x14ac:dyDescent="0.25">
      <c r="A5481" t="s">
        <v>4065</v>
      </c>
      <c r="B5481" t="s">
        <v>9577</v>
      </c>
      <c r="C5481" t="s">
        <v>9577</v>
      </c>
      <c r="G5481" s="1">
        <v>-15085.76554230132</v>
      </c>
      <c r="H5481" s="1">
        <v>3.1410620795568E-3</v>
      </c>
      <c r="K5481" s="4">
        <v>114963865.7</v>
      </c>
      <c r="L5481" s="5">
        <v>4675001</v>
      </c>
      <c r="M5481" s="6">
        <v>24.59119596</v>
      </c>
      <c r="AB5481" s="8" t="s">
        <v>7330</v>
      </c>
      <c r="AG5481" s="16">
        <v>0</v>
      </c>
    </row>
    <row r="5482" spans="1:33" x14ac:dyDescent="0.25">
      <c r="A5482" t="s">
        <v>4065</v>
      </c>
      <c r="B5482" t="s">
        <v>9578</v>
      </c>
      <c r="C5482" t="s">
        <v>9578</v>
      </c>
      <c r="G5482" s="1">
        <v>-15029.958573710261</v>
      </c>
      <c r="H5482" s="1">
        <v>3.7536703811482E-3</v>
      </c>
      <c r="K5482" s="4">
        <v>114963865.7</v>
      </c>
      <c r="L5482" s="5">
        <v>4675001</v>
      </c>
      <c r="M5482" s="6">
        <v>24.59119596</v>
      </c>
      <c r="AB5482" s="8" t="s">
        <v>7330</v>
      </c>
      <c r="AG5482" s="16">
        <v>0</v>
      </c>
    </row>
    <row r="5483" spans="1:33" x14ac:dyDescent="0.25">
      <c r="A5483" t="s">
        <v>4065</v>
      </c>
      <c r="B5483" t="s">
        <v>9579</v>
      </c>
      <c r="C5483" t="s">
        <v>9579</v>
      </c>
      <c r="G5483" s="1">
        <v>-17683.078068321971</v>
      </c>
      <c r="H5483" s="1">
        <v>5.2983050373223003E-3</v>
      </c>
      <c r="K5483" s="4">
        <v>114963865.7</v>
      </c>
      <c r="L5483" s="5">
        <v>4675001</v>
      </c>
      <c r="M5483" s="6">
        <v>24.59119596</v>
      </c>
      <c r="AB5483" s="8" t="s">
        <v>7330</v>
      </c>
      <c r="AG5483" s="16">
        <v>0</v>
      </c>
    </row>
    <row r="5484" spans="1:33" x14ac:dyDescent="0.25">
      <c r="A5484" t="s">
        <v>4065</v>
      </c>
      <c r="B5484" t="s">
        <v>9580</v>
      </c>
      <c r="C5484" t="s">
        <v>9580</v>
      </c>
      <c r="G5484" s="1">
        <v>-15005.32875272433</v>
      </c>
      <c r="H5484" s="1">
        <v>3.6999487747661E-3</v>
      </c>
      <c r="K5484" s="4">
        <v>114963865.7</v>
      </c>
      <c r="L5484" s="5">
        <v>4675001</v>
      </c>
      <c r="M5484" s="6">
        <v>24.59119596</v>
      </c>
      <c r="AB5484" s="8" t="s">
        <v>7330</v>
      </c>
      <c r="AG5484" s="16">
        <v>0</v>
      </c>
    </row>
    <row r="5485" spans="1:33" x14ac:dyDescent="0.25">
      <c r="A5485" t="s">
        <v>4065</v>
      </c>
      <c r="B5485" t="s">
        <v>9581</v>
      </c>
      <c r="C5485" t="s">
        <v>9581</v>
      </c>
      <c r="G5485" s="1">
        <v>-15011.07189711411</v>
      </c>
      <c r="H5485" s="1">
        <v>3.9439369163973004E-3</v>
      </c>
      <c r="K5485" s="4">
        <v>114963865.7</v>
      </c>
      <c r="L5485" s="5">
        <v>4675001</v>
      </c>
      <c r="M5485" s="6">
        <v>24.59119596</v>
      </c>
      <c r="AB5485" s="8" t="s">
        <v>7330</v>
      </c>
      <c r="AG5485" s="16">
        <v>0</v>
      </c>
    </row>
    <row r="5486" spans="1:33" x14ac:dyDescent="0.25">
      <c r="A5486" t="s">
        <v>4065</v>
      </c>
      <c r="B5486" t="s">
        <v>9582</v>
      </c>
      <c r="C5486" t="s">
        <v>9582</v>
      </c>
      <c r="G5486" s="1">
        <v>-16474.974264436831</v>
      </c>
      <c r="H5486" s="1">
        <v>6.1330299061288004E-3</v>
      </c>
      <c r="K5486" s="4">
        <v>114963865.7</v>
      </c>
      <c r="L5486" s="5">
        <v>4675001</v>
      </c>
      <c r="M5486" s="6">
        <v>24.59119596</v>
      </c>
      <c r="AB5486" s="8" t="s">
        <v>7330</v>
      </c>
      <c r="AG5486" s="16">
        <v>0</v>
      </c>
    </row>
    <row r="5487" spans="1:33" x14ac:dyDescent="0.25">
      <c r="A5487" t="s">
        <v>4065</v>
      </c>
      <c r="B5487" t="s">
        <v>9583</v>
      </c>
      <c r="C5487" t="s">
        <v>9583</v>
      </c>
      <c r="G5487" s="1">
        <v>-1402.2658166539411</v>
      </c>
      <c r="K5487" s="4">
        <v>114963865.7</v>
      </c>
      <c r="L5487" s="5">
        <v>4675001</v>
      </c>
      <c r="M5487" s="6">
        <v>24.59119596</v>
      </c>
      <c r="AB5487" s="8" t="s">
        <v>7330</v>
      </c>
      <c r="AG5487" s="16">
        <v>0</v>
      </c>
    </row>
    <row r="5488" spans="1:33" x14ac:dyDescent="0.25">
      <c r="A5488" t="s">
        <v>4065</v>
      </c>
      <c r="B5488" t="s">
        <v>9584</v>
      </c>
      <c r="C5488" t="s">
        <v>9584</v>
      </c>
      <c r="G5488" s="1">
        <v>-1398.844806059029</v>
      </c>
      <c r="K5488" s="4">
        <v>114963865.7</v>
      </c>
      <c r="L5488" s="5">
        <v>4675001</v>
      </c>
      <c r="M5488" s="6">
        <v>24.59119596</v>
      </c>
      <c r="AB5488" s="8" t="s">
        <v>7330</v>
      </c>
      <c r="AG5488" s="16">
        <v>0</v>
      </c>
    </row>
    <row r="5489" spans="1:33" x14ac:dyDescent="0.25">
      <c r="A5489" t="s">
        <v>4065</v>
      </c>
      <c r="B5489" t="s">
        <v>9585</v>
      </c>
      <c r="C5489" t="s">
        <v>9585</v>
      </c>
      <c r="G5489" s="1">
        <v>-1373.6803476610401</v>
      </c>
      <c r="H5489" s="1">
        <v>1.2898577774068099E-2</v>
      </c>
      <c r="K5489" s="4">
        <v>114963865.7</v>
      </c>
      <c r="L5489" s="5">
        <v>4675001</v>
      </c>
      <c r="M5489" s="6">
        <v>24.59119596</v>
      </c>
      <c r="AB5489" s="8" t="s">
        <v>7330</v>
      </c>
      <c r="AG5489" s="16">
        <v>0</v>
      </c>
    </row>
    <row r="5490" spans="1:33" x14ac:dyDescent="0.25">
      <c r="A5490" t="s">
        <v>4065</v>
      </c>
      <c r="B5490" t="s">
        <v>9586</v>
      </c>
      <c r="C5490" t="s">
        <v>9586</v>
      </c>
      <c r="G5490" s="1">
        <v>-1659.296201423675</v>
      </c>
      <c r="H5490" s="1">
        <v>1.13503201738866E-2</v>
      </c>
      <c r="K5490" s="4">
        <v>114963865.7</v>
      </c>
      <c r="L5490" s="5">
        <v>4675001</v>
      </c>
      <c r="M5490" s="6">
        <v>24.59119596</v>
      </c>
      <c r="AB5490" s="8" t="s">
        <v>7330</v>
      </c>
      <c r="AG5490" s="16">
        <v>0</v>
      </c>
    </row>
    <row r="5491" spans="1:33" x14ac:dyDescent="0.25">
      <c r="A5491" t="s">
        <v>4065</v>
      </c>
      <c r="B5491" t="s">
        <v>9587</v>
      </c>
      <c r="C5491" t="s">
        <v>9587</v>
      </c>
      <c r="G5491" s="1">
        <v>-1395.4362992134961</v>
      </c>
      <c r="K5491" s="4">
        <v>114963865.7</v>
      </c>
      <c r="L5491" s="5">
        <v>4675001</v>
      </c>
      <c r="M5491" s="6">
        <v>24.59119596</v>
      </c>
      <c r="AB5491" s="8" t="s">
        <v>7330</v>
      </c>
      <c r="AG5491" s="16">
        <v>0</v>
      </c>
    </row>
    <row r="5492" spans="1:33" x14ac:dyDescent="0.25">
      <c r="A5492" t="s">
        <v>4065</v>
      </c>
      <c r="B5492" t="s">
        <v>9588</v>
      </c>
      <c r="C5492" t="s">
        <v>9588</v>
      </c>
      <c r="G5492" s="1">
        <v>-1518.720226334382</v>
      </c>
      <c r="H5492" s="1">
        <v>1.0863697631826701E-2</v>
      </c>
      <c r="K5492" s="4">
        <v>114963865.7</v>
      </c>
      <c r="L5492" s="5">
        <v>4675001</v>
      </c>
      <c r="M5492" s="6">
        <v>24.59119596</v>
      </c>
      <c r="AB5492" s="8" t="s">
        <v>7330</v>
      </c>
      <c r="AG5492" s="16">
        <v>0</v>
      </c>
    </row>
    <row r="5493" spans="1:33" x14ac:dyDescent="0.25">
      <c r="A5493" t="s">
        <v>4065</v>
      </c>
      <c r="B5493" t="s">
        <v>9589</v>
      </c>
      <c r="C5493" t="s">
        <v>9589</v>
      </c>
      <c r="G5493" s="1">
        <v>-1370.402288772003</v>
      </c>
      <c r="H5493" s="1">
        <v>1.17476870563346E-2</v>
      </c>
      <c r="K5493" s="4">
        <v>114963865.7</v>
      </c>
      <c r="L5493" s="5">
        <v>4675001</v>
      </c>
      <c r="M5493" s="6">
        <v>24.59119596</v>
      </c>
      <c r="AB5493" s="8" t="s">
        <v>7330</v>
      </c>
      <c r="AG5493" s="16">
        <v>0</v>
      </c>
    </row>
    <row r="5494" spans="1:33" x14ac:dyDescent="0.25">
      <c r="A5494" t="s">
        <v>4065</v>
      </c>
      <c r="B5494" t="s">
        <v>9590</v>
      </c>
      <c r="C5494" t="s">
        <v>9590</v>
      </c>
      <c r="G5494" s="1">
        <v>-1559.336123509026</v>
      </c>
      <c r="H5494" s="1">
        <v>1.10463352651381E-2</v>
      </c>
      <c r="K5494" s="4">
        <v>114963865.7</v>
      </c>
      <c r="L5494" s="5">
        <v>4675001</v>
      </c>
      <c r="M5494" s="6">
        <v>24.59119596</v>
      </c>
      <c r="AB5494" s="8" t="s">
        <v>7330</v>
      </c>
      <c r="AG5494" s="16">
        <v>0</v>
      </c>
    </row>
    <row r="5495" spans="1:33" x14ac:dyDescent="0.25">
      <c r="A5495" t="s">
        <v>4065</v>
      </c>
      <c r="B5495" t="s">
        <v>9591</v>
      </c>
      <c r="C5495" t="s">
        <v>9591</v>
      </c>
      <c r="G5495" s="1">
        <v>-1346.515944453248</v>
      </c>
      <c r="H5495" s="1">
        <v>1.14411351435322E-2</v>
      </c>
      <c r="K5495" s="4">
        <v>114963865.7</v>
      </c>
      <c r="L5495" s="5">
        <v>4675001</v>
      </c>
      <c r="M5495" s="6">
        <v>24.59119596</v>
      </c>
      <c r="AB5495" s="8" t="s">
        <v>7330</v>
      </c>
      <c r="AG5495" s="16">
        <v>0</v>
      </c>
    </row>
    <row r="5496" spans="1:33" x14ac:dyDescent="0.25">
      <c r="A5496" t="s">
        <v>4065</v>
      </c>
      <c r="B5496" t="s">
        <v>9592</v>
      </c>
      <c r="C5496" t="s">
        <v>9592</v>
      </c>
      <c r="G5496" s="1">
        <v>-1688.99230610063</v>
      </c>
      <c r="H5496" s="1">
        <v>1.01834003185634E-2</v>
      </c>
      <c r="K5496" s="4">
        <v>114963865.7</v>
      </c>
      <c r="L5496" s="5">
        <v>4675001</v>
      </c>
      <c r="M5496" s="6">
        <v>24.59119596</v>
      </c>
      <c r="AB5496" s="8" t="s">
        <v>7330</v>
      </c>
      <c r="AG5496" s="16">
        <v>0</v>
      </c>
    </row>
    <row r="5497" spans="1:33" x14ac:dyDescent="0.25">
      <c r="A5497" t="s">
        <v>4065</v>
      </c>
      <c r="B5497" t="s">
        <v>9593</v>
      </c>
      <c r="C5497" t="s">
        <v>9593</v>
      </c>
      <c r="G5497" s="1">
        <v>-1392.0402352567769</v>
      </c>
      <c r="K5497" s="4">
        <v>114963865.7</v>
      </c>
      <c r="L5497" s="5">
        <v>4675001</v>
      </c>
      <c r="M5497" s="6">
        <v>24.59119596</v>
      </c>
      <c r="AB5497" s="8" t="s">
        <v>7330</v>
      </c>
      <c r="AG5497" s="16">
        <v>0</v>
      </c>
    </row>
    <row r="5498" spans="1:33" x14ac:dyDescent="0.25">
      <c r="A5498" t="s">
        <v>4065</v>
      </c>
      <c r="B5498" t="s">
        <v>9594</v>
      </c>
      <c r="C5498" t="s">
        <v>9594</v>
      </c>
      <c r="G5498" s="1">
        <v>-1367.1359497085421</v>
      </c>
      <c r="H5498" s="1">
        <v>1.0612784961370299E-2</v>
      </c>
      <c r="K5498" s="4">
        <v>114963865.7</v>
      </c>
      <c r="L5498" s="5">
        <v>4675001</v>
      </c>
      <c r="M5498" s="6">
        <v>24.59119596</v>
      </c>
      <c r="AB5498" s="8" t="s">
        <v>7330</v>
      </c>
      <c r="AG5498" s="16">
        <v>0</v>
      </c>
    </row>
    <row r="5499" spans="1:33" x14ac:dyDescent="0.25">
      <c r="A5499" t="s">
        <v>4065</v>
      </c>
      <c r="B5499" t="s">
        <v>9595</v>
      </c>
      <c r="C5499" t="s">
        <v>9595</v>
      </c>
      <c r="G5499" s="1">
        <v>-1654.5075427515301</v>
      </c>
      <c r="H5499" s="1">
        <v>9.9459630636536001E-3</v>
      </c>
      <c r="K5499" s="4">
        <v>114963865.7</v>
      </c>
      <c r="L5499" s="5">
        <v>4675001</v>
      </c>
      <c r="M5499" s="6">
        <v>24.59119596</v>
      </c>
      <c r="AB5499" s="8" t="s">
        <v>7330</v>
      </c>
      <c r="AG5499" s="16">
        <v>0</v>
      </c>
    </row>
    <row r="5500" spans="1:33" x14ac:dyDescent="0.25">
      <c r="A5500" t="s">
        <v>4065</v>
      </c>
      <c r="B5500" t="s">
        <v>9596</v>
      </c>
      <c r="C5500" t="s">
        <v>9596</v>
      </c>
      <c r="G5500" s="1">
        <v>-1514.699417444479</v>
      </c>
      <c r="H5500" s="1">
        <v>9.5534814611725992E-3</v>
      </c>
      <c r="K5500" s="4">
        <v>114963865.7</v>
      </c>
      <c r="L5500" s="5">
        <v>4675001</v>
      </c>
      <c r="M5500" s="6">
        <v>24.59119596</v>
      </c>
      <c r="AB5500" s="8" t="s">
        <v>7330</v>
      </c>
      <c r="AG5500" s="16">
        <v>0</v>
      </c>
    </row>
    <row r="5501" spans="1:33" x14ac:dyDescent="0.25">
      <c r="A5501" t="s">
        <v>4065</v>
      </c>
      <c r="B5501" t="s">
        <v>9597</v>
      </c>
      <c r="C5501" t="s">
        <v>9597</v>
      </c>
      <c r="G5501" s="1">
        <v>-1555.102561655872</v>
      </c>
      <c r="H5501" s="1">
        <v>9.7447126826849008E-3</v>
      </c>
      <c r="K5501" s="4">
        <v>114963865.7</v>
      </c>
      <c r="L5501" s="5">
        <v>4675001</v>
      </c>
      <c r="M5501" s="6">
        <v>24.59119596</v>
      </c>
      <c r="AB5501" s="8" t="s">
        <v>7330</v>
      </c>
      <c r="AG5501" s="16">
        <v>0</v>
      </c>
    </row>
    <row r="5502" spans="1:33" x14ac:dyDescent="0.25">
      <c r="A5502" t="s">
        <v>4065</v>
      </c>
      <c r="B5502" t="s">
        <v>9598</v>
      </c>
      <c r="C5502" t="s">
        <v>9598</v>
      </c>
      <c r="G5502" s="1">
        <v>-1343.358379493314</v>
      </c>
      <c r="H5502" s="1">
        <v>1.0335136536787999E-2</v>
      </c>
      <c r="K5502" s="4">
        <v>114963865.7</v>
      </c>
      <c r="L5502" s="5">
        <v>4675001</v>
      </c>
      <c r="M5502" s="6">
        <v>24.59119596</v>
      </c>
      <c r="AB5502" s="8" t="s">
        <v>7330</v>
      </c>
      <c r="AG5502" s="16">
        <v>0</v>
      </c>
    </row>
    <row r="5503" spans="1:33" x14ac:dyDescent="0.25">
      <c r="A5503" t="s">
        <v>4065</v>
      </c>
      <c r="B5503" t="s">
        <v>9599</v>
      </c>
      <c r="C5503" t="s">
        <v>9599</v>
      </c>
      <c r="G5503" s="1">
        <v>-1280.961662586473</v>
      </c>
      <c r="H5503" s="1">
        <v>1.1008856317717201E-2</v>
      </c>
      <c r="K5503" s="4">
        <v>114963865.7</v>
      </c>
      <c r="L5503" s="5">
        <v>4675001</v>
      </c>
      <c r="M5503" s="6">
        <v>24.59119596</v>
      </c>
      <c r="AB5503" s="8" t="s">
        <v>7330</v>
      </c>
      <c r="AG5503" s="16">
        <v>0</v>
      </c>
    </row>
    <row r="5504" spans="1:33" x14ac:dyDescent="0.25">
      <c r="A5504" t="s">
        <v>4065</v>
      </c>
      <c r="B5504" t="s">
        <v>9600</v>
      </c>
      <c r="C5504" t="s">
        <v>9600</v>
      </c>
      <c r="G5504" s="1">
        <v>-1351.5444934062541</v>
      </c>
      <c r="H5504" s="1">
        <v>1.0916269009276201E-2</v>
      </c>
      <c r="K5504" s="4">
        <v>114963865.7</v>
      </c>
      <c r="L5504" s="5">
        <v>4675001</v>
      </c>
      <c r="M5504" s="6">
        <v>24.59119596</v>
      </c>
      <c r="AB5504" s="8" t="s">
        <v>7330</v>
      </c>
      <c r="AG5504" s="16">
        <v>0</v>
      </c>
    </row>
    <row r="5505" spans="1:33" x14ac:dyDescent="0.25">
      <c r="A5505" t="s">
        <v>4065</v>
      </c>
      <c r="B5505" t="s">
        <v>9601</v>
      </c>
      <c r="C5505" t="s">
        <v>9601</v>
      </c>
      <c r="G5505" s="1">
        <v>-1576.7863155191969</v>
      </c>
      <c r="H5505" s="1">
        <v>1.01391238443017E-2</v>
      </c>
      <c r="K5505" s="4">
        <v>114963865.7</v>
      </c>
      <c r="L5505" s="5">
        <v>4675001</v>
      </c>
      <c r="M5505" s="6">
        <v>24.59119596</v>
      </c>
      <c r="AB5505" s="8" t="s">
        <v>7330</v>
      </c>
      <c r="AG5505" s="16">
        <v>0</v>
      </c>
    </row>
    <row r="5506" spans="1:33" x14ac:dyDescent="0.25">
      <c r="A5506" t="s">
        <v>4065</v>
      </c>
      <c r="B5506" t="s">
        <v>9602</v>
      </c>
      <c r="C5506" t="s">
        <v>9602</v>
      </c>
      <c r="G5506" s="1">
        <v>-1684.0228500579169</v>
      </c>
      <c r="H5506" s="1">
        <v>8.7425739280509E-3</v>
      </c>
      <c r="K5506" s="4">
        <v>114963865.7</v>
      </c>
      <c r="L5506" s="5">
        <v>4675001</v>
      </c>
      <c r="M5506" s="6">
        <v>24.59119596</v>
      </c>
      <c r="AB5506" s="8" t="s">
        <v>7330</v>
      </c>
      <c r="AG5506" s="16">
        <v>0</v>
      </c>
    </row>
    <row r="5507" spans="1:33" x14ac:dyDescent="0.25">
      <c r="A5507" t="s">
        <v>4065</v>
      </c>
      <c r="B5507" t="s">
        <v>9603</v>
      </c>
      <c r="C5507" t="s">
        <v>9603</v>
      </c>
      <c r="G5507" s="1">
        <v>-1388.6565536981429</v>
      </c>
      <c r="K5507" s="4">
        <v>114963865.7</v>
      </c>
      <c r="L5507" s="5">
        <v>4675001</v>
      </c>
      <c r="M5507" s="6">
        <v>24.59119596</v>
      </c>
      <c r="AB5507" s="8" t="s">
        <v>7330</v>
      </c>
      <c r="AG5507" s="16">
        <v>0</v>
      </c>
    </row>
    <row r="5508" spans="1:33" x14ac:dyDescent="0.25">
      <c r="A5508" t="s">
        <v>4065</v>
      </c>
      <c r="B5508" t="s">
        <v>9604</v>
      </c>
      <c r="C5508" t="s">
        <v>9604</v>
      </c>
      <c r="G5508" s="1">
        <v>-1363.881274669018</v>
      </c>
      <c r="H5508" s="1">
        <v>9.4811434443040996E-3</v>
      </c>
      <c r="K5508" s="4">
        <v>114963865.7</v>
      </c>
      <c r="L5508" s="5">
        <v>4675001</v>
      </c>
      <c r="M5508" s="6">
        <v>24.59119596</v>
      </c>
      <c r="AB5508" s="8" t="s">
        <v>7330</v>
      </c>
      <c r="AG5508" s="16">
        <v>0</v>
      </c>
    </row>
    <row r="5509" spans="1:33" x14ac:dyDescent="0.25">
      <c r="A5509" t="s">
        <v>4065</v>
      </c>
      <c r="B5509" t="s">
        <v>9605</v>
      </c>
      <c r="C5509" t="s">
        <v>9605</v>
      </c>
      <c r="G5509" s="1">
        <v>-1536.9314760378429</v>
      </c>
      <c r="H5509" s="1">
        <v>9.8748480692730008E-3</v>
      </c>
      <c r="K5509" s="4">
        <v>114963865.7</v>
      </c>
      <c r="L5509" s="5">
        <v>4675001</v>
      </c>
      <c r="M5509" s="6">
        <v>24.59119596</v>
      </c>
      <c r="AB5509" s="8" t="s">
        <v>7330</v>
      </c>
      <c r="AG5509" s="16">
        <v>0</v>
      </c>
    </row>
    <row r="5510" spans="1:33" x14ac:dyDescent="0.25">
      <c r="A5510" t="s">
        <v>4065</v>
      </c>
      <c r="B5510" t="s">
        <v>9606</v>
      </c>
      <c r="C5510" t="s">
        <v>9606</v>
      </c>
      <c r="G5510" s="1">
        <v>-1510.694555068819</v>
      </c>
      <c r="H5510" s="1">
        <v>8.2476528523025994E-3</v>
      </c>
      <c r="K5510" s="4">
        <v>114963865.7</v>
      </c>
      <c r="L5510" s="5">
        <v>4675001</v>
      </c>
      <c r="M5510" s="6">
        <v>24.59119596</v>
      </c>
      <c r="AB5510" s="8" t="s">
        <v>7330</v>
      </c>
      <c r="AG5510" s="16">
        <v>0</v>
      </c>
    </row>
    <row r="5511" spans="1:33" x14ac:dyDescent="0.25">
      <c r="A5511" t="s">
        <v>4065</v>
      </c>
      <c r="B5511" t="s">
        <v>9607</v>
      </c>
      <c r="C5511" t="s">
        <v>9607</v>
      </c>
      <c r="G5511" s="1">
        <v>-1407.3172366159631</v>
      </c>
      <c r="H5511" s="1">
        <v>9.8692154560797007E-3</v>
      </c>
      <c r="K5511" s="4">
        <v>114963865.7</v>
      </c>
      <c r="L5511" s="5">
        <v>4675001</v>
      </c>
      <c r="M5511" s="6">
        <v>24.59119596</v>
      </c>
      <c r="AB5511" s="8" t="s">
        <v>7330</v>
      </c>
      <c r="AG5511" s="16">
        <v>0</v>
      </c>
    </row>
    <row r="5512" spans="1:33" x14ac:dyDescent="0.25">
      <c r="A5512" t="s">
        <v>4065</v>
      </c>
      <c r="B5512" t="s">
        <v>9608</v>
      </c>
      <c r="C5512" t="s">
        <v>9608</v>
      </c>
      <c r="G5512" s="1">
        <v>-1649.739584005893</v>
      </c>
      <c r="H5512" s="1">
        <v>8.5548783637991004E-3</v>
      </c>
      <c r="K5512" s="4">
        <v>114963865.7</v>
      </c>
      <c r="L5512" s="5">
        <v>4675001</v>
      </c>
      <c r="M5512" s="6">
        <v>24.59119596</v>
      </c>
      <c r="AB5512" s="8" t="s">
        <v>7330</v>
      </c>
      <c r="AG5512" s="16">
        <v>0</v>
      </c>
    </row>
    <row r="5513" spans="1:33" x14ac:dyDescent="0.25">
      <c r="A5513" t="s">
        <v>4065</v>
      </c>
      <c r="B5513" t="s">
        <v>9609</v>
      </c>
      <c r="C5513" t="s">
        <v>9609</v>
      </c>
      <c r="G5513" s="1">
        <v>-1340.2119082070701</v>
      </c>
      <c r="H5513" s="1">
        <v>9.2369640153620002E-3</v>
      </c>
      <c r="K5513" s="4">
        <v>114963865.7</v>
      </c>
      <c r="L5513" s="5">
        <v>4675001</v>
      </c>
      <c r="M5513" s="6">
        <v>24.59119596</v>
      </c>
      <c r="AB5513" s="8" t="s">
        <v>7330</v>
      </c>
      <c r="AG5513" s="16">
        <v>0</v>
      </c>
    </row>
    <row r="5514" spans="1:33" x14ac:dyDescent="0.25">
      <c r="A5514" t="s">
        <v>4065</v>
      </c>
      <c r="B5514" t="s">
        <v>9610</v>
      </c>
      <c r="C5514" t="s">
        <v>9610</v>
      </c>
      <c r="G5514" s="1">
        <v>-1550.8862174624719</v>
      </c>
      <c r="H5514" s="1">
        <v>8.4552447440782996E-3</v>
      </c>
      <c r="K5514" s="4">
        <v>114963865.7</v>
      </c>
      <c r="L5514" s="5">
        <v>4675001</v>
      </c>
      <c r="M5514" s="6">
        <v>24.59119596</v>
      </c>
      <c r="AB5514" s="8" t="s">
        <v>7330</v>
      </c>
      <c r="AG5514" s="16">
        <v>0</v>
      </c>
    </row>
    <row r="5515" spans="1:33" x14ac:dyDescent="0.25">
      <c r="A5515" t="s">
        <v>4065</v>
      </c>
      <c r="B5515" t="s">
        <v>9611</v>
      </c>
      <c r="C5515" t="s">
        <v>9611</v>
      </c>
      <c r="G5515" s="1">
        <v>-1278.110545850107</v>
      </c>
      <c r="H5515" s="1">
        <v>1.00087666968054E-2</v>
      </c>
      <c r="K5515" s="4">
        <v>114963865.7</v>
      </c>
      <c r="L5515" s="5">
        <v>4675001</v>
      </c>
      <c r="M5515" s="6">
        <v>24.59119596</v>
      </c>
      <c r="AB5515" s="8" t="s">
        <v>7330</v>
      </c>
      <c r="AG5515" s="16">
        <v>0</v>
      </c>
    </row>
    <row r="5516" spans="1:33" x14ac:dyDescent="0.25">
      <c r="A5516" t="s">
        <v>4065</v>
      </c>
      <c r="B5516" t="s">
        <v>9612</v>
      </c>
      <c r="C5516" t="s">
        <v>9612</v>
      </c>
      <c r="G5516" s="1">
        <v>-1348.3707380749111</v>
      </c>
      <c r="H5516" s="1">
        <v>9.8525546967239992E-3</v>
      </c>
      <c r="K5516" s="4">
        <v>114963865.7</v>
      </c>
      <c r="L5516" s="5">
        <v>4675001</v>
      </c>
      <c r="M5516" s="6">
        <v>24.59119596</v>
      </c>
      <c r="AB5516" s="8" t="s">
        <v>7330</v>
      </c>
      <c r="AG5516" s="16">
        <v>0</v>
      </c>
    </row>
    <row r="5517" spans="1:33" x14ac:dyDescent="0.25">
      <c r="A5517" t="s">
        <v>4065</v>
      </c>
      <c r="B5517" t="s">
        <v>9613</v>
      </c>
      <c r="C5517" t="s">
        <v>9613</v>
      </c>
      <c r="G5517" s="1">
        <v>-1572.458953489391</v>
      </c>
      <c r="H5517" s="1">
        <v>8.8745296498660003E-3</v>
      </c>
      <c r="K5517" s="4">
        <v>114963865.7</v>
      </c>
      <c r="L5517" s="5">
        <v>4675001</v>
      </c>
      <c r="M5517" s="6">
        <v>24.59119596</v>
      </c>
      <c r="AB5517" s="8" t="s">
        <v>7330</v>
      </c>
      <c r="AG5517" s="16">
        <v>0</v>
      </c>
    </row>
    <row r="5518" spans="1:33" x14ac:dyDescent="0.25">
      <c r="A5518" t="s">
        <v>4065</v>
      </c>
      <c r="B5518" t="s">
        <v>9614</v>
      </c>
      <c r="C5518" t="s">
        <v>9614</v>
      </c>
      <c r="G5518" s="1">
        <v>-1388.3314873199611</v>
      </c>
      <c r="H5518" s="1">
        <v>9.9045717283618995E-3</v>
      </c>
      <c r="K5518" s="4">
        <v>114963865.7</v>
      </c>
      <c r="L5518" s="5">
        <v>4675001</v>
      </c>
      <c r="M5518" s="6">
        <v>24.59119596</v>
      </c>
      <c r="AB5518" s="8" t="s">
        <v>7330</v>
      </c>
      <c r="AG5518" s="16">
        <v>0</v>
      </c>
    </row>
    <row r="5519" spans="1:33" x14ac:dyDescent="0.25">
      <c r="A5519" t="s">
        <v>4065</v>
      </c>
      <c r="B5519" t="s">
        <v>9615</v>
      </c>
      <c r="C5519" t="s">
        <v>9615</v>
      </c>
      <c r="G5519" s="1">
        <v>-1385.2851944140129</v>
      </c>
      <c r="K5519" s="4">
        <v>114963865.7</v>
      </c>
      <c r="L5519" s="5">
        <v>4675001</v>
      </c>
      <c r="M5519" s="6">
        <v>24.59119596</v>
      </c>
      <c r="AB5519" s="8" t="s">
        <v>7330</v>
      </c>
      <c r="AG5519" s="16">
        <v>0</v>
      </c>
    </row>
    <row r="5520" spans="1:33" x14ac:dyDescent="0.25">
      <c r="A5520" t="s">
        <v>4065</v>
      </c>
      <c r="B5520" t="s">
        <v>9616</v>
      </c>
      <c r="C5520" t="s">
        <v>9616</v>
      </c>
      <c r="G5520" s="1">
        <v>-1360.638208183505</v>
      </c>
      <c r="H5520" s="1">
        <v>8.3658263217750006E-3</v>
      </c>
      <c r="K5520" s="4">
        <v>114963865.7</v>
      </c>
      <c r="L5520" s="5">
        <v>4675001</v>
      </c>
      <c r="M5520" s="6">
        <v>24.59119596</v>
      </c>
      <c r="AB5520" s="8" t="s">
        <v>7330</v>
      </c>
      <c r="AG5520" s="16">
        <v>0</v>
      </c>
    </row>
    <row r="5521" spans="1:33" x14ac:dyDescent="0.25">
      <c r="A5521" t="s">
        <v>4065</v>
      </c>
      <c r="B5521" t="s">
        <v>9617</v>
      </c>
      <c r="C5521" t="s">
        <v>9617</v>
      </c>
      <c r="G5521" s="1">
        <v>-1679.075293948003</v>
      </c>
      <c r="H5521" s="1">
        <v>7.3219243393045997E-3</v>
      </c>
      <c r="K5521" s="4">
        <v>114963865.7</v>
      </c>
      <c r="L5521" s="5">
        <v>4675001</v>
      </c>
      <c r="M5521" s="6">
        <v>24.59119596</v>
      </c>
      <c r="AB5521" s="8" t="s">
        <v>7330</v>
      </c>
      <c r="AG5521" s="16">
        <v>0</v>
      </c>
    </row>
    <row r="5522" spans="1:33" x14ac:dyDescent="0.25">
      <c r="A5522" t="s">
        <v>4065</v>
      </c>
      <c r="B5522" t="s">
        <v>9618</v>
      </c>
      <c r="C5522" t="s">
        <v>9618</v>
      </c>
      <c r="G5522" s="1">
        <v>-1532.820168540821</v>
      </c>
      <c r="H5522" s="1">
        <v>8.6639029957612992E-3</v>
      </c>
      <c r="K5522" s="4">
        <v>114963865.7</v>
      </c>
      <c r="L5522" s="5">
        <v>4675001</v>
      </c>
      <c r="M5522" s="6">
        <v>24.59119596</v>
      </c>
      <c r="AB5522" s="8" t="s">
        <v>7330</v>
      </c>
      <c r="AG5522" s="16">
        <v>0</v>
      </c>
    </row>
    <row r="5523" spans="1:33" x14ac:dyDescent="0.25">
      <c r="A5523" t="s">
        <v>4065</v>
      </c>
      <c r="B5523" t="s">
        <v>9619</v>
      </c>
      <c r="C5523" t="s">
        <v>9619</v>
      </c>
      <c r="G5523" s="1">
        <v>-1403.87097249011</v>
      </c>
      <c r="H5523" s="1">
        <v>8.7735238400159007E-3</v>
      </c>
      <c r="K5523" s="4">
        <v>114963865.7</v>
      </c>
      <c r="L5523" s="5">
        <v>4675001</v>
      </c>
      <c r="M5523" s="6">
        <v>24.59119596</v>
      </c>
      <c r="AB5523" s="8" t="s">
        <v>7330</v>
      </c>
      <c r="AG5523" s="16">
        <v>0</v>
      </c>
    </row>
    <row r="5524" spans="1:33" x14ac:dyDescent="0.25">
      <c r="A5524" t="s">
        <v>4065</v>
      </c>
      <c r="B5524" t="s">
        <v>9620</v>
      </c>
      <c r="C5524" t="s">
        <v>9620</v>
      </c>
      <c r="G5524" s="1">
        <v>-1415.9707646218731</v>
      </c>
      <c r="H5524" s="1">
        <v>9.7282148356926008E-3</v>
      </c>
      <c r="K5524" s="4">
        <v>114963865.7</v>
      </c>
      <c r="L5524" s="5">
        <v>4675001</v>
      </c>
      <c r="M5524" s="6">
        <v>24.59119596</v>
      </c>
      <c r="AB5524" s="8" t="s">
        <v>7330</v>
      </c>
      <c r="AG5524" s="16">
        <v>0</v>
      </c>
    </row>
    <row r="5525" spans="1:33" x14ac:dyDescent="0.25">
      <c r="A5525" t="s">
        <v>4065</v>
      </c>
      <c r="B5525" t="s">
        <v>9621</v>
      </c>
      <c r="C5525" t="s">
        <v>9621</v>
      </c>
      <c r="G5525" s="1">
        <v>-1506.705554993649</v>
      </c>
      <c r="H5525" s="1">
        <v>6.9535160882146004E-3</v>
      </c>
      <c r="K5525" s="4">
        <v>114963865.7</v>
      </c>
      <c r="L5525" s="5">
        <v>4675001</v>
      </c>
      <c r="M5525" s="6">
        <v>24.59119596</v>
      </c>
      <c r="AB5525" s="8" t="s">
        <v>7330</v>
      </c>
      <c r="AG5525" s="16">
        <v>0</v>
      </c>
    </row>
    <row r="5526" spans="1:33" x14ac:dyDescent="0.25">
      <c r="A5526" t="s">
        <v>4065</v>
      </c>
      <c r="B5526" t="s">
        <v>9622</v>
      </c>
      <c r="C5526" t="s">
        <v>9622</v>
      </c>
      <c r="G5526" s="1">
        <v>-1337.0764786871689</v>
      </c>
      <c r="H5526" s="1">
        <v>8.1604997692856004E-3</v>
      </c>
      <c r="K5526" s="4">
        <v>114963865.7</v>
      </c>
      <c r="L5526" s="5">
        <v>4675001</v>
      </c>
      <c r="M5526" s="6">
        <v>24.59119596</v>
      </c>
      <c r="AB5526" s="8" t="s">
        <v>7330</v>
      </c>
      <c r="AG5526" s="16">
        <v>0</v>
      </c>
    </row>
    <row r="5527" spans="1:33" x14ac:dyDescent="0.25">
      <c r="A5527" t="s">
        <v>4065</v>
      </c>
      <c r="B5527" t="s">
        <v>9623</v>
      </c>
      <c r="C5527" t="s">
        <v>9623</v>
      </c>
      <c r="G5527" s="1">
        <v>-1644.9922060523991</v>
      </c>
      <c r="H5527" s="1">
        <v>7.1918439133129E-3</v>
      </c>
      <c r="K5527" s="4">
        <v>114963865.7</v>
      </c>
      <c r="L5527" s="5">
        <v>4675001</v>
      </c>
      <c r="M5527" s="6">
        <v>24.59119596</v>
      </c>
      <c r="AB5527" s="8" t="s">
        <v>7330</v>
      </c>
      <c r="AG5527" s="16">
        <v>0</v>
      </c>
    </row>
    <row r="5528" spans="1:33" x14ac:dyDescent="0.25">
      <c r="A5528" t="s">
        <v>4065</v>
      </c>
      <c r="B5528" t="s">
        <v>9624</v>
      </c>
      <c r="C5528" t="s">
        <v>9624</v>
      </c>
      <c r="G5528" s="1">
        <v>-1275.268937395258</v>
      </c>
      <c r="H5528" s="1">
        <v>9.0321648171714005E-3</v>
      </c>
      <c r="K5528" s="4">
        <v>114963865.7</v>
      </c>
      <c r="L5528" s="5">
        <v>4675001</v>
      </c>
      <c r="M5528" s="6">
        <v>24.59119596</v>
      </c>
      <c r="AB5528" s="8" t="s">
        <v>7330</v>
      </c>
      <c r="AG5528" s="16">
        <v>0</v>
      </c>
    </row>
    <row r="5529" spans="1:33" x14ac:dyDescent="0.25">
      <c r="A5529" t="s">
        <v>4065</v>
      </c>
      <c r="B5529" t="s">
        <v>9625</v>
      </c>
      <c r="C5529" t="s">
        <v>9625</v>
      </c>
      <c r="G5529" s="1">
        <v>-1345.208148756675</v>
      </c>
      <c r="H5529" s="1">
        <v>8.8139970449714992E-3</v>
      </c>
      <c r="K5529" s="4">
        <v>114963865.7</v>
      </c>
      <c r="L5529" s="5">
        <v>4675001</v>
      </c>
      <c r="M5529" s="6">
        <v>24.59119596</v>
      </c>
      <c r="AB5529" s="8" t="s">
        <v>7330</v>
      </c>
      <c r="AG5529" s="16">
        <v>0</v>
      </c>
    </row>
    <row r="5530" spans="1:33" x14ac:dyDescent="0.25">
      <c r="A5530" t="s">
        <v>4065</v>
      </c>
      <c r="B5530" t="s">
        <v>9626</v>
      </c>
      <c r="C5530" t="s">
        <v>9626</v>
      </c>
      <c r="G5530" s="1">
        <v>-1546.686997690889</v>
      </c>
      <c r="H5530" s="1">
        <v>7.1960730699792003E-3</v>
      </c>
      <c r="K5530" s="4">
        <v>114963865.7</v>
      </c>
      <c r="L5530" s="5">
        <v>4675001</v>
      </c>
      <c r="M5530" s="6">
        <v>24.59119596</v>
      </c>
      <c r="AB5530" s="8" t="s">
        <v>7330</v>
      </c>
      <c r="AG5530" s="16">
        <v>0</v>
      </c>
    </row>
    <row r="5531" spans="1:33" x14ac:dyDescent="0.25">
      <c r="A5531" t="s">
        <v>4065</v>
      </c>
      <c r="B5531" t="s">
        <v>9627</v>
      </c>
      <c r="C5531" t="s">
        <v>9627</v>
      </c>
      <c r="G5531" s="1">
        <v>-1384.9788023803219</v>
      </c>
      <c r="H5531" s="1">
        <v>8.8720760106103993E-3</v>
      </c>
      <c r="K5531" s="4">
        <v>114963865.7</v>
      </c>
      <c r="L5531" s="5">
        <v>4675001</v>
      </c>
      <c r="M5531" s="6">
        <v>24.59119596</v>
      </c>
      <c r="AB5531" s="8" t="s">
        <v>7330</v>
      </c>
      <c r="AG5531" s="16">
        <v>0</v>
      </c>
    </row>
    <row r="5532" spans="1:33" x14ac:dyDescent="0.25">
      <c r="A5532" t="s">
        <v>4065</v>
      </c>
      <c r="B5532" t="s">
        <v>9628</v>
      </c>
      <c r="C5532" t="s">
        <v>9628</v>
      </c>
      <c r="G5532" s="1">
        <v>-1381.926097645282</v>
      </c>
      <c r="K5532" s="4">
        <v>114963865.7</v>
      </c>
      <c r="L5532" s="5">
        <v>4675001</v>
      </c>
      <c r="M5532" s="6">
        <v>24.59119596</v>
      </c>
      <c r="AB5532" s="8" t="s">
        <v>7330</v>
      </c>
      <c r="AG5532" s="16">
        <v>0</v>
      </c>
    </row>
    <row r="5533" spans="1:33" x14ac:dyDescent="0.25">
      <c r="A5533" t="s">
        <v>4065</v>
      </c>
      <c r="B5533" t="s">
        <v>9629</v>
      </c>
      <c r="C5533" t="s">
        <v>9629</v>
      </c>
      <c r="G5533" s="1">
        <v>-1568.149381186221</v>
      </c>
      <c r="H5533" s="1">
        <v>7.6476791462021E-3</v>
      </c>
      <c r="K5533" s="4">
        <v>114963865.7</v>
      </c>
      <c r="L5533" s="5">
        <v>4675001</v>
      </c>
      <c r="M5533" s="6">
        <v>24.59119596</v>
      </c>
      <c r="AB5533" s="8" t="s">
        <v>7330</v>
      </c>
      <c r="AG5533" s="16">
        <v>0</v>
      </c>
    </row>
    <row r="5534" spans="1:33" x14ac:dyDescent="0.25">
      <c r="A5534" t="s">
        <v>4065</v>
      </c>
      <c r="B5534" t="s">
        <v>9630</v>
      </c>
      <c r="C5534" t="s">
        <v>9630</v>
      </c>
      <c r="G5534" s="1">
        <v>-1357.4066951114289</v>
      </c>
      <c r="H5534" s="1">
        <v>7.2780502202355003E-3</v>
      </c>
      <c r="K5534" s="4">
        <v>114963865.7</v>
      </c>
      <c r="L5534" s="5">
        <v>4675001</v>
      </c>
      <c r="M5534" s="6">
        <v>24.59119596</v>
      </c>
      <c r="AB5534" s="8" t="s">
        <v>7330</v>
      </c>
      <c r="AG5534" s="16">
        <v>0</v>
      </c>
    </row>
    <row r="5535" spans="1:33" x14ac:dyDescent="0.25">
      <c r="A5535" t="s">
        <v>4065</v>
      </c>
      <c r="B5535" t="s">
        <v>9631</v>
      </c>
      <c r="C5535" t="s">
        <v>9631</v>
      </c>
      <c r="G5535" s="1">
        <v>-1507.9436301909241</v>
      </c>
      <c r="H5535" s="1">
        <v>9.1077624349651994E-3</v>
      </c>
      <c r="K5535" s="4">
        <v>114963865.7</v>
      </c>
      <c r="L5535" s="5">
        <v>4675001</v>
      </c>
      <c r="M5535" s="6">
        <v>24.59119596</v>
      </c>
      <c r="AB5535" s="8" t="s">
        <v>7330</v>
      </c>
      <c r="AG5535" s="16">
        <v>0</v>
      </c>
    </row>
    <row r="5536" spans="1:33" x14ac:dyDescent="0.25">
      <c r="A5536" t="s">
        <v>4065</v>
      </c>
      <c r="B5536" t="s">
        <v>9632</v>
      </c>
      <c r="C5536" t="s">
        <v>9632</v>
      </c>
      <c r="G5536" s="1">
        <v>-1400.4373517936531</v>
      </c>
      <c r="H5536" s="1">
        <v>7.7127889456534999E-3</v>
      </c>
      <c r="K5536" s="4">
        <v>114963865.7</v>
      </c>
      <c r="L5536" s="5">
        <v>4675001</v>
      </c>
      <c r="M5536" s="6">
        <v>24.59119596</v>
      </c>
      <c r="AB5536" s="8" t="s">
        <v>7330</v>
      </c>
      <c r="AG5536" s="16">
        <v>0</v>
      </c>
    </row>
    <row r="5537" spans="1:33" x14ac:dyDescent="0.25">
      <c r="A5537" t="s">
        <v>4065</v>
      </c>
      <c r="B5537" t="s">
        <v>9633</v>
      </c>
      <c r="C5537" t="s">
        <v>9633</v>
      </c>
      <c r="G5537" s="1">
        <v>-1538.633059464489</v>
      </c>
      <c r="H5537" s="1">
        <v>9.3584445109388004E-3</v>
      </c>
      <c r="K5537" s="4">
        <v>114963865.7</v>
      </c>
      <c r="L5537" s="5">
        <v>4675001</v>
      </c>
      <c r="M5537" s="6">
        <v>24.59119596</v>
      </c>
      <c r="AB5537" s="8" t="s">
        <v>7330</v>
      </c>
      <c r="AG5537" s="16">
        <v>0</v>
      </c>
    </row>
    <row r="5538" spans="1:33" x14ac:dyDescent="0.25">
      <c r="A5538" t="s">
        <v>4065</v>
      </c>
      <c r="B5538" t="s">
        <v>9634</v>
      </c>
      <c r="C5538" t="s">
        <v>9634</v>
      </c>
      <c r="G5538" s="1">
        <v>-1528.725335691146</v>
      </c>
      <c r="H5538" s="1">
        <v>7.4939508594762004E-3</v>
      </c>
      <c r="K5538" s="4">
        <v>114963865.7</v>
      </c>
      <c r="L5538" s="5">
        <v>4675001</v>
      </c>
      <c r="M5538" s="6">
        <v>24.59119596</v>
      </c>
      <c r="AB5538" s="8" t="s">
        <v>7330</v>
      </c>
      <c r="AG5538" s="16">
        <v>0</v>
      </c>
    </row>
    <row r="5539" spans="1:33" x14ac:dyDescent="0.25">
      <c r="A5539" t="s">
        <v>4065</v>
      </c>
      <c r="B5539" t="s">
        <v>9635</v>
      </c>
      <c r="C5539" t="s">
        <v>9635</v>
      </c>
      <c r="G5539" s="1">
        <v>-1412.485379769666</v>
      </c>
      <c r="H5539" s="1">
        <v>8.6930175342425E-3</v>
      </c>
      <c r="K5539" s="4">
        <v>114963865.7</v>
      </c>
      <c r="L5539" s="5">
        <v>4675001</v>
      </c>
      <c r="M5539" s="6">
        <v>24.59119596</v>
      </c>
      <c r="AB5539" s="8" t="s">
        <v>7330</v>
      </c>
      <c r="AG5539" s="16">
        <v>0</v>
      </c>
    </row>
    <row r="5540" spans="1:33" x14ac:dyDescent="0.25">
      <c r="A5540" t="s">
        <v>4065</v>
      </c>
      <c r="B5540" t="s">
        <v>9636</v>
      </c>
      <c r="C5540" t="s">
        <v>9636</v>
      </c>
      <c r="G5540" s="1">
        <v>-1333.952039329497</v>
      </c>
      <c r="H5540" s="1">
        <v>7.1166141760624999E-3</v>
      </c>
      <c r="K5540" s="4">
        <v>114963865.7</v>
      </c>
      <c r="L5540" s="5">
        <v>4675001</v>
      </c>
      <c r="M5540" s="6">
        <v>24.59119596</v>
      </c>
      <c r="AB5540" s="8" t="s">
        <v>7330</v>
      </c>
      <c r="AG5540" s="16">
        <v>0</v>
      </c>
    </row>
    <row r="5541" spans="1:33" x14ac:dyDescent="0.25">
      <c r="A5541" t="s">
        <v>4065</v>
      </c>
      <c r="B5541" t="s">
        <v>9637</v>
      </c>
      <c r="C5541" t="s">
        <v>9637</v>
      </c>
      <c r="G5541" s="1">
        <v>-1674.1495092783621</v>
      </c>
      <c r="H5541" s="1">
        <v>5.9419414586771996E-3</v>
      </c>
      <c r="K5541" s="4">
        <v>114963865.7</v>
      </c>
      <c r="L5541" s="5">
        <v>4675001</v>
      </c>
      <c r="M5541" s="6">
        <v>24.59119596</v>
      </c>
      <c r="AB5541" s="8" t="s">
        <v>7330</v>
      </c>
      <c r="AG5541" s="16">
        <v>0</v>
      </c>
    </row>
    <row r="5542" spans="1:33" x14ac:dyDescent="0.25">
      <c r="A5542" t="s">
        <v>4065</v>
      </c>
      <c r="B5542" t="s">
        <v>9638</v>
      </c>
      <c r="C5542" t="s">
        <v>9638</v>
      </c>
      <c r="G5542" s="1">
        <v>-1272.4367949895759</v>
      </c>
      <c r="H5542" s="1">
        <v>8.0849365929353007E-3</v>
      </c>
      <c r="K5542" s="4">
        <v>114963865.7</v>
      </c>
      <c r="L5542" s="5">
        <v>4675001</v>
      </c>
      <c r="M5542" s="6">
        <v>24.59119596</v>
      </c>
      <c r="AB5542" s="8" t="s">
        <v>7330</v>
      </c>
      <c r="AG5542" s="16">
        <v>0</v>
      </c>
    </row>
    <row r="5543" spans="1:33" x14ac:dyDescent="0.25">
      <c r="A5543" t="s">
        <v>4065</v>
      </c>
      <c r="B5543" t="s">
        <v>9639</v>
      </c>
      <c r="C5543" t="s">
        <v>9639</v>
      </c>
      <c r="G5543" s="1">
        <v>-1502.7323335604019</v>
      </c>
      <c r="H5543" s="1">
        <v>5.6858647817039998E-3</v>
      </c>
      <c r="K5543" s="4">
        <v>114963865.7</v>
      </c>
      <c r="L5543" s="5">
        <v>4675001</v>
      </c>
      <c r="M5543" s="6">
        <v>24.59119596</v>
      </c>
      <c r="AB5543" s="8" t="s">
        <v>7330</v>
      </c>
      <c r="AG5543" s="16">
        <v>0</v>
      </c>
    </row>
    <row r="5544" spans="1:33" x14ac:dyDescent="0.25">
      <c r="A5544" t="s">
        <v>4065</v>
      </c>
      <c r="B5544" t="s">
        <v>9640</v>
      </c>
      <c r="C5544" t="s">
        <v>9640</v>
      </c>
      <c r="G5544" s="1">
        <v>-1342.0566731333799</v>
      </c>
      <c r="H5544" s="1">
        <v>7.8090049239849003E-3</v>
      </c>
      <c r="K5544" s="4">
        <v>114963865.7</v>
      </c>
      <c r="L5544" s="5">
        <v>4675001</v>
      </c>
      <c r="M5544" s="6">
        <v>24.59119596</v>
      </c>
      <c r="AB5544" s="8" t="s">
        <v>7330</v>
      </c>
      <c r="AG5544" s="16">
        <v>0</v>
      </c>
    </row>
    <row r="5545" spans="1:33" x14ac:dyDescent="0.25">
      <c r="A5545" t="s">
        <v>4065</v>
      </c>
      <c r="B5545" t="s">
        <v>9641</v>
      </c>
      <c r="C5545" t="s">
        <v>9641</v>
      </c>
      <c r="G5545" s="1">
        <v>-1545.0365941059811</v>
      </c>
      <c r="H5545" s="1">
        <v>8.8741417640503008E-3</v>
      </c>
      <c r="K5545" s="4">
        <v>114963865.7</v>
      </c>
      <c r="L5545" s="5">
        <v>4675001</v>
      </c>
      <c r="M5545" s="6">
        <v>24.59119596</v>
      </c>
      <c r="AB5545" s="8" t="s">
        <v>7330</v>
      </c>
      <c r="AG5545" s="16">
        <v>0</v>
      </c>
    </row>
    <row r="5546" spans="1:33" x14ac:dyDescent="0.25">
      <c r="A5546" t="s">
        <v>4065</v>
      </c>
      <c r="B5546" t="s">
        <v>9642</v>
      </c>
      <c r="C5546" t="s">
        <v>9642</v>
      </c>
      <c r="G5546" s="1">
        <v>-1640.2652906125129</v>
      </c>
      <c r="H5546" s="1">
        <v>5.8760036332420997E-3</v>
      </c>
      <c r="K5546" s="4">
        <v>114963865.7</v>
      </c>
      <c r="L5546" s="5">
        <v>4675001</v>
      </c>
      <c r="M5546" s="6">
        <v>24.59119596</v>
      </c>
      <c r="AB5546" s="8" t="s">
        <v>7330</v>
      </c>
      <c r="AG5546" s="16">
        <v>0</v>
      </c>
    </row>
    <row r="5547" spans="1:33" x14ac:dyDescent="0.25">
      <c r="A5547" t="s">
        <v>4065</v>
      </c>
      <c r="B5547" t="s">
        <v>9643</v>
      </c>
      <c r="C5547" t="s">
        <v>9643</v>
      </c>
      <c r="G5547" s="1">
        <v>-1542.504809733467</v>
      </c>
      <c r="H5547" s="1">
        <v>5.9831631862008001E-3</v>
      </c>
      <c r="K5547" s="4">
        <v>114963865.7</v>
      </c>
      <c r="L5547" s="5">
        <v>4675001</v>
      </c>
      <c r="M5547" s="6">
        <v>24.59119596</v>
      </c>
      <c r="AB5547" s="8" t="s">
        <v>7330</v>
      </c>
      <c r="AG5547" s="16">
        <v>0</v>
      </c>
    </row>
    <row r="5548" spans="1:33" x14ac:dyDescent="0.25">
      <c r="A5548" t="s">
        <v>4065</v>
      </c>
      <c r="B5548" t="s">
        <v>9644</v>
      </c>
      <c r="C5548" t="s">
        <v>9644</v>
      </c>
      <c r="G5548" s="1">
        <v>-1381.638247402869</v>
      </c>
      <c r="H5548" s="1">
        <v>7.8793605644754995E-3</v>
      </c>
      <c r="K5548" s="4">
        <v>114963865.7</v>
      </c>
      <c r="L5548" s="5">
        <v>4675001</v>
      </c>
      <c r="M5548" s="6">
        <v>24.59119596</v>
      </c>
      <c r="AB5548" s="8" t="s">
        <v>7330</v>
      </c>
      <c r="AG5548" s="16">
        <v>0</v>
      </c>
    </row>
    <row r="5549" spans="1:33" x14ac:dyDescent="0.25">
      <c r="A5549" t="s">
        <v>4065</v>
      </c>
      <c r="B5549" t="s">
        <v>9645</v>
      </c>
      <c r="C5549" t="s">
        <v>9645</v>
      </c>
      <c r="G5549" s="1">
        <v>-1354.1866806392261</v>
      </c>
      <c r="H5549" s="1">
        <v>6.2279020280987998E-3</v>
      </c>
      <c r="K5549" s="4">
        <v>114963865.7</v>
      </c>
      <c r="L5549" s="5">
        <v>4675001</v>
      </c>
      <c r="M5549" s="6">
        <v>24.59119596</v>
      </c>
      <c r="AB5549" s="8" t="s">
        <v>7330</v>
      </c>
      <c r="AG5549" s="16">
        <v>0</v>
      </c>
    </row>
    <row r="5550" spans="1:33" x14ac:dyDescent="0.25">
      <c r="A5550" t="s">
        <v>4065</v>
      </c>
      <c r="B5550" t="s">
        <v>9646</v>
      </c>
      <c r="C5550" t="s">
        <v>9646</v>
      </c>
      <c r="G5550" s="1">
        <v>-1378.57920399467</v>
      </c>
      <c r="K5550" s="4">
        <v>114963865.7</v>
      </c>
      <c r="L5550" s="5">
        <v>4675001</v>
      </c>
      <c r="M5550" s="6">
        <v>24.59119596</v>
      </c>
      <c r="AB5550" s="8" t="s">
        <v>7330</v>
      </c>
      <c r="AG5550" s="16">
        <v>0</v>
      </c>
    </row>
    <row r="5551" spans="1:33" x14ac:dyDescent="0.25">
      <c r="A5551" t="s">
        <v>4065</v>
      </c>
      <c r="B5551" t="s">
        <v>9647</v>
      </c>
      <c r="C5551" t="s">
        <v>9647</v>
      </c>
      <c r="G5551" s="1">
        <v>-1563.85750123204</v>
      </c>
      <c r="H5551" s="1">
        <v>6.4728323619722E-3</v>
      </c>
      <c r="K5551" s="4">
        <v>114963865.7</v>
      </c>
      <c r="L5551" s="5">
        <v>4675001</v>
      </c>
      <c r="M5551" s="6">
        <v>24.59119596</v>
      </c>
      <c r="AB5551" s="8" t="s">
        <v>7330</v>
      </c>
      <c r="AG5551" s="16">
        <v>0</v>
      </c>
    </row>
    <row r="5552" spans="1:33" x14ac:dyDescent="0.25">
      <c r="A5552" t="s">
        <v>4065</v>
      </c>
      <c r="B5552" t="s">
        <v>9648</v>
      </c>
      <c r="C5552" t="s">
        <v>9648</v>
      </c>
      <c r="G5552" s="1">
        <v>-1545.9276469574829</v>
      </c>
      <c r="H5552" s="1">
        <v>8.6277616343497995E-3</v>
      </c>
      <c r="K5552" s="4">
        <v>114963865.7</v>
      </c>
      <c r="L5552" s="5">
        <v>4675001</v>
      </c>
      <c r="M5552" s="6">
        <v>24.59119596</v>
      </c>
      <c r="AB5552" s="8" t="s">
        <v>7330</v>
      </c>
      <c r="AG5552" s="16">
        <v>0</v>
      </c>
    </row>
    <row r="5553" spans="1:33" x14ac:dyDescent="0.25">
      <c r="A5553" t="s">
        <v>4065</v>
      </c>
      <c r="B5553" t="s">
        <v>9649</v>
      </c>
      <c r="C5553" t="s">
        <v>9649</v>
      </c>
      <c r="G5553" s="1">
        <v>-1397.0163127549531</v>
      </c>
      <c r="H5553" s="1">
        <v>6.6962527238444997E-3</v>
      </c>
      <c r="K5553" s="4">
        <v>114963865.7</v>
      </c>
      <c r="L5553" s="5">
        <v>4675001</v>
      </c>
      <c r="M5553" s="6">
        <v>24.59119596</v>
      </c>
      <c r="AB5553" s="8" t="s">
        <v>7330</v>
      </c>
      <c r="AG5553" s="16">
        <v>0</v>
      </c>
    </row>
    <row r="5554" spans="1:33" x14ac:dyDescent="0.25">
      <c r="A5554" t="s">
        <v>4065</v>
      </c>
      <c r="B5554" t="s">
        <v>9650</v>
      </c>
      <c r="C5554" t="s">
        <v>9650</v>
      </c>
      <c r="G5554" s="1">
        <v>-1330.838538831061</v>
      </c>
      <c r="H5554" s="1">
        <v>6.1130361178368996E-3</v>
      </c>
      <c r="K5554" s="4">
        <v>114963865.7</v>
      </c>
      <c r="L5554" s="5">
        <v>4675001</v>
      </c>
      <c r="M5554" s="6">
        <v>24.59119596</v>
      </c>
      <c r="AB5554" s="8" t="s">
        <v>7330</v>
      </c>
      <c r="AG5554" s="16">
        <v>0</v>
      </c>
    </row>
    <row r="5555" spans="1:33" x14ac:dyDescent="0.25">
      <c r="A5555" t="s">
        <v>4065</v>
      </c>
      <c r="B5555" t="s">
        <v>9651</v>
      </c>
      <c r="C5555" t="s">
        <v>9651</v>
      </c>
      <c r="G5555" s="1">
        <v>-1503.988649350887</v>
      </c>
      <c r="H5555" s="1">
        <v>8.0497398445555004E-3</v>
      </c>
      <c r="K5555" s="4">
        <v>114963865.7</v>
      </c>
      <c r="L5555" s="5">
        <v>4675001</v>
      </c>
      <c r="M5555" s="6">
        <v>24.59119596</v>
      </c>
      <c r="AB5555" s="8" t="s">
        <v>7330</v>
      </c>
      <c r="AG5555" s="16">
        <v>0</v>
      </c>
    </row>
    <row r="5556" spans="1:33" x14ac:dyDescent="0.25">
      <c r="A5556" t="s">
        <v>4065</v>
      </c>
      <c r="B5556" t="s">
        <v>9652</v>
      </c>
      <c r="C5556" t="s">
        <v>9652</v>
      </c>
      <c r="G5556" s="1">
        <v>-1269.614076634929</v>
      </c>
      <c r="H5556" s="1">
        <v>7.1753419718116997E-3</v>
      </c>
      <c r="K5556" s="4">
        <v>114963865.7</v>
      </c>
      <c r="L5556" s="5">
        <v>4675001</v>
      </c>
      <c r="M5556" s="6">
        <v>24.59119596</v>
      </c>
      <c r="AB5556" s="8" t="s">
        <v>7330</v>
      </c>
      <c r="AG5556" s="16">
        <v>0</v>
      </c>
    </row>
    <row r="5557" spans="1:33" x14ac:dyDescent="0.25">
      <c r="A5557" t="s">
        <v>4065</v>
      </c>
      <c r="B5557" t="s">
        <v>9653</v>
      </c>
      <c r="C5557" t="s">
        <v>9653</v>
      </c>
      <c r="G5557" s="1">
        <v>-1409.012847908989</v>
      </c>
      <c r="H5557" s="1">
        <v>7.705389924755E-3</v>
      </c>
      <c r="K5557" s="4">
        <v>114963865.7</v>
      </c>
      <c r="L5557" s="5">
        <v>4675001</v>
      </c>
      <c r="M5557" s="6">
        <v>24.59119596</v>
      </c>
      <c r="AB5557" s="8" t="s">
        <v>7330</v>
      </c>
      <c r="AG5557" s="16">
        <v>0</v>
      </c>
    </row>
    <row r="5558" spans="1:33" x14ac:dyDescent="0.25">
      <c r="A5558" t="s">
        <v>4065</v>
      </c>
      <c r="B5558" t="s">
        <v>9654</v>
      </c>
      <c r="C5558" t="s">
        <v>9654</v>
      </c>
      <c r="G5558" s="1">
        <v>-1534.5223554066349</v>
      </c>
      <c r="H5558" s="1">
        <v>8.2953636091468008E-3</v>
      </c>
      <c r="K5558" s="4">
        <v>114963865.7</v>
      </c>
      <c r="L5558" s="5">
        <v>4675001</v>
      </c>
      <c r="M5558" s="6">
        <v>24.59119596</v>
      </c>
      <c r="AB5558" s="8" t="s">
        <v>7330</v>
      </c>
      <c r="AG5558" s="16">
        <v>0</v>
      </c>
    </row>
    <row r="5559" spans="1:33" x14ac:dyDescent="0.25">
      <c r="A5559" t="s">
        <v>4065</v>
      </c>
      <c r="B5559" t="s">
        <v>9655</v>
      </c>
      <c r="C5559" t="s">
        <v>9655</v>
      </c>
      <c r="G5559" s="1">
        <v>-1524.6468895842841</v>
      </c>
      <c r="H5559" s="1">
        <v>6.3780516026785998E-3</v>
      </c>
      <c r="K5559" s="4">
        <v>114963865.7</v>
      </c>
      <c r="L5559" s="5">
        <v>4675001</v>
      </c>
      <c r="M5559" s="6">
        <v>24.59119596</v>
      </c>
      <c r="AB5559" s="8" t="s">
        <v>7330</v>
      </c>
      <c r="AG5559" s="16">
        <v>0</v>
      </c>
    </row>
    <row r="5560" spans="1:33" x14ac:dyDescent="0.25">
      <c r="A5560" t="s">
        <v>4065</v>
      </c>
      <c r="B5560" t="s">
        <v>9656</v>
      </c>
      <c r="C5560" t="s">
        <v>9656</v>
      </c>
      <c r="G5560" s="1">
        <v>-1498.77480766131</v>
      </c>
      <c r="H5560" s="1">
        <v>4.4469052404673996E-3</v>
      </c>
      <c r="K5560" s="4">
        <v>114963865.7</v>
      </c>
      <c r="L5560" s="5">
        <v>4675001</v>
      </c>
      <c r="M5560" s="6">
        <v>24.59119596</v>
      </c>
      <c r="AB5560" s="8" t="s">
        <v>7330</v>
      </c>
      <c r="AG5560" s="16">
        <v>0</v>
      </c>
    </row>
    <row r="5561" spans="1:33" x14ac:dyDescent="0.25">
      <c r="A5561" t="s">
        <v>4065</v>
      </c>
      <c r="B5561" t="s">
        <v>9657</v>
      </c>
      <c r="C5561" t="s">
        <v>9657</v>
      </c>
      <c r="G5561" s="1">
        <v>-1338.9162591929239</v>
      </c>
      <c r="H5561" s="1">
        <v>6.8472152501568998E-3</v>
      </c>
      <c r="K5561" s="4">
        <v>114963865.7</v>
      </c>
      <c r="L5561" s="5">
        <v>4675001</v>
      </c>
      <c r="M5561" s="6">
        <v>24.59119596</v>
      </c>
      <c r="AB5561" s="8" t="s">
        <v>7330</v>
      </c>
      <c r="AG5561" s="16">
        <v>0</v>
      </c>
    </row>
    <row r="5562" spans="1:33" x14ac:dyDescent="0.25">
      <c r="A5562" t="s">
        <v>4065</v>
      </c>
      <c r="B5562" t="s">
        <v>9658</v>
      </c>
      <c r="C5562" t="s">
        <v>9658</v>
      </c>
      <c r="G5562" s="1">
        <v>-1669.2453684974589</v>
      </c>
      <c r="H5562" s="1">
        <v>4.6109318355987998E-3</v>
      </c>
      <c r="K5562" s="4">
        <v>114963865.7</v>
      </c>
      <c r="L5562" s="5">
        <v>4675001</v>
      </c>
      <c r="M5562" s="6">
        <v>24.59119596</v>
      </c>
      <c r="AB5562" s="8" t="s">
        <v>7330</v>
      </c>
      <c r="AG5562" s="16">
        <v>0</v>
      </c>
    </row>
    <row r="5563" spans="1:33" x14ac:dyDescent="0.25">
      <c r="A5563" t="s">
        <v>4065</v>
      </c>
      <c r="B5563" t="s">
        <v>9659</v>
      </c>
      <c r="C5563" t="s">
        <v>9659</v>
      </c>
      <c r="G5563" s="1">
        <v>-1540.8878269093091</v>
      </c>
      <c r="H5563" s="1">
        <v>7.8160976503266998E-3</v>
      </c>
      <c r="K5563" s="4">
        <v>114963865.7</v>
      </c>
      <c r="L5563" s="5">
        <v>4675001</v>
      </c>
      <c r="M5563" s="6">
        <v>24.59119596</v>
      </c>
      <c r="AB5563" s="8" t="s">
        <v>7330</v>
      </c>
      <c r="AG5563" s="16">
        <v>0</v>
      </c>
    </row>
    <row r="5564" spans="1:33" x14ac:dyDescent="0.25">
      <c r="A5564" t="s">
        <v>4065</v>
      </c>
      <c r="B5564" t="s">
        <v>9660</v>
      </c>
      <c r="C5564" t="s">
        <v>9660</v>
      </c>
      <c r="G5564" s="1">
        <v>-1635.5587202561769</v>
      </c>
      <c r="H5564" s="1">
        <v>4.6221404966103E-3</v>
      </c>
      <c r="K5564" s="4">
        <v>114963865.7</v>
      </c>
      <c r="L5564" s="5">
        <v>4675001</v>
      </c>
      <c r="M5564" s="6">
        <v>24.59119596</v>
      </c>
      <c r="AB5564" s="8" t="s">
        <v>7330</v>
      </c>
      <c r="AG5564" s="16">
        <v>0</v>
      </c>
    </row>
    <row r="5565" spans="1:33" x14ac:dyDescent="0.25">
      <c r="A5565" t="s">
        <v>4065</v>
      </c>
      <c r="B5565" t="s">
        <v>9661</v>
      </c>
      <c r="C5565" t="s">
        <v>9661</v>
      </c>
      <c r="G5565" s="1">
        <v>-1538.3395616077239</v>
      </c>
      <c r="H5565" s="1">
        <v>4.8323904524766002E-3</v>
      </c>
      <c r="K5565" s="4">
        <v>114963865.7</v>
      </c>
      <c r="L5565" s="5">
        <v>4675001</v>
      </c>
      <c r="M5565" s="6">
        <v>24.59119596</v>
      </c>
      <c r="AB5565" s="8" t="s">
        <v>7330</v>
      </c>
      <c r="AG5565" s="16">
        <v>0</v>
      </c>
    </row>
    <row r="5566" spans="1:33" x14ac:dyDescent="0.25">
      <c r="A5566" t="s">
        <v>4065</v>
      </c>
      <c r="B5566" t="s">
        <v>9662</v>
      </c>
      <c r="C5566" t="s">
        <v>9662</v>
      </c>
      <c r="G5566" s="1">
        <v>-1350.9781102780171</v>
      </c>
      <c r="H5566" s="1">
        <v>5.2283290907704999E-3</v>
      </c>
      <c r="K5566" s="4">
        <v>114963865.7</v>
      </c>
      <c r="L5566" s="5">
        <v>4675001</v>
      </c>
      <c r="M5566" s="6">
        <v>24.59119596</v>
      </c>
      <c r="AB5566" s="8" t="s">
        <v>7330</v>
      </c>
      <c r="AG5566" s="16">
        <v>0</v>
      </c>
    </row>
    <row r="5567" spans="1:33" x14ac:dyDescent="0.25">
      <c r="A5567" t="s">
        <v>4065</v>
      </c>
      <c r="B5567" t="s">
        <v>9663</v>
      </c>
      <c r="C5567" t="s">
        <v>9663</v>
      </c>
      <c r="G5567" s="1">
        <v>-1378.3097639434041</v>
      </c>
      <c r="H5567" s="1">
        <v>6.9362698256842997E-3</v>
      </c>
      <c r="K5567" s="4">
        <v>114963865.7</v>
      </c>
      <c r="L5567" s="5">
        <v>4675001</v>
      </c>
      <c r="M5567" s="6">
        <v>24.59119596</v>
      </c>
      <c r="AB5567" s="8" t="s">
        <v>7330</v>
      </c>
      <c r="AG5567" s="16">
        <v>0</v>
      </c>
    </row>
    <row r="5568" spans="1:33" x14ac:dyDescent="0.25">
      <c r="A5568" t="s">
        <v>4065</v>
      </c>
      <c r="B5568" t="s">
        <v>9664</v>
      </c>
      <c r="C5568" t="s">
        <v>9664</v>
      </c>
      <c r="G5568" s="1">
        <v>-1266.8007405658409</v>
      </c>
      <c r="H5568" s="1">
        <v>6.3117869977649E-3</v>
      </c>
      <c r="K5568" s="4">
        <v>114963865.7</v>
      </c>
      <c r="L5568" s="5">
        <v>4675001</v>
      </c>
      <c r="M5568" s="6">
        <v>24.59119596</v>
      </c>
      <c r="AB5568" s="8" t="s">
        <v>7330</v>
      </c>
      <c r="AG5568" s="16">
        <v>0</v>
      </c>
    </row>
    <row r="5569" spans="1:33" x14ac:dyDescent="0.25">
      <c r="A5569" t="s">
        <v>4065</v>
      </c>
      <c r="B5569" t="s">
        <v>9665</v>
      </c>
      <c r="C5569" t="s">
        <v>9665</v>
      </c>
      <c r="G5569" s="1">
        <v>-1327.7359261878721</v>
      </c>
      <c r="H5569" s="1">
        <v>5.1648508257763999E-3</v>
      </c>
      <c r="K5569" s="4">
        <v>114963865.7</v>
      </c>
      <c r="L5569" s="5">
        <v>4675001</v>
      </c>
      <c r="M5569" s="6">
        <v>24.59119596</v>
      </c>
      <c r="AB5569" s="8" t="s">
        <v>7330</v>
      </c>
      <c r="AG5569" s="16">
        <v>0</v>
      </c>
    </row>
    <row r="5570" spans="1:33" x14ac:dyDescent="0.25">
      <c r="A5570" t="s">
        <v>4065</v>
      </c>
      <c r="B5570" t="s">
        <v>9666</v>
      </c>
      <c r="C5570" t="s">
        <v>9666</v>
      </c>
      <c r="G5570" s="1">
        <v>-1559.5832169145781</v>
      </c>
      <c r="H5570" s="1">
        <v>5.3710048668620001E-3</v>
      </c>
      <c r="K5570" s="4">
        <v>114963865.7</v>
      </c>
      <c r="L5570" s="5">
        <v>4675001</v>
      </c>
      <c r="M5570" s="6">
        <v>24.59119596</v>
      </c>
      <c r="AB5570" s="8" t="s">
        <v>7330</v>
      </c>
      <c r="AG5570" s="16">
        <v>0</v>
      </c>
    </row>
    <row r="5571" spans="1:33" x14ac:dyDescent="0.25">
      <c r="A5571" t="s">
        <v>4065</v>
      </c>
      <c r="B5571" t="s">
        <v>9667</v>
      </c>
      <c r="C5571" t="s">
        <v>9667</v>
      </c>
      <c r="G5571" s="1">
        <v>-1393.607793979158</v>
      </c>
      <c r="H5571" s="1">
        <v>5.7392415251455997E-3</v>
      </c>
      <c r="K5571" s="4">
        <v>114963865.7</v>
      </c>
      <c r="L5571" s="5">
        <v>4675001</v>
      </c>
      <c r="M5571" s="6">
        <v>24.59119596</v>
      </c>
      <c r="AB5571" s="8" t="s">
        <v>7330</v>
      </c>
      <c r="AG5571" s="16">
        <v>0</v>
      </c>
    </row>
    <row r="5572" spans="1:33" x14ac:dyDescent="0.25">
      <c r="A5572" t="s">
        <v>4065</v>
      </c>
      <c r="B5572" t="s">
        <v>9668</v>
      </c>
      <c r="C5572" t="s">
        <v>9668</v>
      </c>
      <c r="G5572" s="1">
        <v>-1541.773186633154</v>
      </c>
      <c r="H5572" s="1">
        <v>7.6095151753957004E-3</v>
      </c>
      <c r="K5572" s="4">
        <v>114963865.7</v>
      </c>
      <c r="L5572" s="5">
        <v>4675001</v>
      </c>
      <c r="M5572" s="6">
        <v>24.59119596</v>
      </c>
      <c r="AB5572" s="8" t="s">
        <v>7330</v>
      </c>
      <c r="AG5572" s="16">
        <v>0</v>
      </c>
    </row>
    <row r="5573" spans="1:33" x14ac:dyDescent="0.25">
      <c r="A5573" t="s">
        <v>4065</v>
      </c>
      <c r="B5573" t="s">
        <v>9669</v>
      </c>
      <c r="C5573" t="s">
        <v>9669</v>
      </c>
      <c r="G5573" s="1">
        <v>-1405.5531059204429</v>
      </c>
      <c r="H5573" s="1">
        <v>6.7694806019570003E-3</v>
      </c>
      <c r="K5573" s="4">
        <v>114963865.7</v>
      </c>
      <c r="L5573" s="5">
        <v>4675001</v>
      </c>
      <c r="M5573" s="6">
        <v>24.59119596</v>
      </c>
      <c r="AB5573" s="8" t="s">
        <v>7330</v>
      </c>
      <c r="AG5573" s="16">
        <v>0</v>
      </c>
    </row>
    <row r="5574" spans="1:33" x14ac:dyDescent="0.25">
      <c r="A5574" t="s">
        <v>4065</v>
      </c>
      <c r="B5574" t="s">
        <v>9670</v>
      </c>
      <c r="C5574" t="s">
        <v>9670</v>
      </c>
      <c r="G5574" s="1">
        <v>-1500.0492076052401</v>
      </c>
      <c r="H5574" s="1">
        <v>7.0481537994164997E-3</v>
      </c>
      <c r="K5574" s="4">
        <v>114963865.7</v>
      </c>
      <c r="L5574" s="5">
        <v>4675001</v>
      </c>
      <c r="M5574" s="6">
        <v>24.59119596</v>
      </c>
      <c r="AB5574" s="8" t="s">
        <v>7330</v>
      </c>
      <c r="AG5574" s="16">
        <v>0</v>
      </c>
    </row>
    <row r="5575" spans="1:33" x14ac:dyDescent="0.25">
      <c r="A5575" t="s">
        <v>4065</v>
      </c>
      <c r="B5575" t="s">
        <v>9671</v>
      </c>
      <c r="C5575" t="s">
        <v>9671</v>
      </c>
      <c r="G5575" s="1">
        <v>-1530.4281029737999</v>
      </c>
      <c r="H5575" s="1">
        <v>7.2901501483984997E-3</v>
      </c>
      <c r="K5575" s="4">
        <v>114963865.7</v>
      </c>
      <c r="L5575" s="5">
        <v>4675001</v>
      </c>
      <c r="M5575" s="6">
        <v>24.59119596</v>
      </c>
      <c r="AB5575" s="8" t="s">
        <v>7330</v>
      </c>
      <c r="AG5575" s="16">
        <v>0</v>
      </c>
    </row>
    <row r="5576" spans="1:33" x14ac:dyDescent="0.25">
      <c r="A5576" t="s">
        <v>4065</v>
      </c>
      <c r="B5576" t="s">
        <v>9672</v>
      </c>
      <c r="C5576" t="s">
        <v>9672</v>
      </c>
      <c r="G5576" s="1">
        <v>-1520.5847429012231</v>
      </c>
      <c r="H5576" s="1">
        <v>5.3357814396287001E-3</v>
      </c>
      <c r="K5576" s="4">
        <v>114963865.7</v>
      </c>
      <c r="L5576" s="5">
        <v>4675001</v>
      </c>
      <c r="M5576" s="6">
        <v>24.59119596</v>
      </c>
      <c r="AB5576" s="8" t="s">
        <v>7330</v>
      </c>
      <c r="AG5576" s="16">
        <v>0</v>
      </c>
    </row>
    <row r="5577" spans="1:33" x14ac:dyDescent="0.25">
      <c r="A5577" t="s">
        <v>4065</v>
      </c>
      <c r="B5577" t="s">
        <v>9673</v>
      </c>
      <c r="C5577" t="s">
        <v>9673</v>
      </c>
      <c r="G5577" s="1">
        <v>-1335.786855227122</v>
      </c>
      <c r="H5577" s="1">
        <v>5.9393862456784997E-3</v>
      </c>
      <c r="K5577" s="4">
        <v>114963865.7</v>
      </c>
      <c r="L5577" s="5">
        <v>4675001</v>
      </c>
      <c r="M5577" s="6">
        <v>24.59119596</v>
      </c>
      <c r="AB5577" s="8" t="s">
        <v>7330</v>
      </c>
      <c r="AG5577" s="16">
        <v>0</v>
      </c>
    </row>
    <row r="5578" spans="1:33" x14ac:dyDescent="0.25">
      <c r="A5578" t="s">
        <v>4065</v>
      </c>
      <c r="B5578" t="s">
        <v>9674</v>
      </c>
      <c r="C5578" t="s">
        <v>9674</v>
      </c>
      <c r="G5578" s="1">
        <v>-1494.832894735054</v>
      </c>
      <c r="H5578" s="1">
        <v>3.2784815792738001E-3</v>
      </c>
      <c r="K5578" s="4">
        <v>114963865.7</v>
      </c>
      <c r="L5578" s="5">
        <v>4675001</v>
      </c>
      <c r="M5578" s="6">
        <v>24.59119596</v>
      </c>
      <c r="AB5578" s="8" t="s">
        <v>7330</v>
      </c>
      <c r="AG5578" s="16">
        <v>0</v>
      </c>
    </row>
    <row r="5579" spans="1:33" x14ac:dyDescent="0.25">
      <c r="A5579" t="s">
        <v>4065</v>
      </c>
      <c r="B5579" t="s">
        <v>9675</v>
      </c>
      <c r="C5579" t="s">
        <v>9675</v>
      </c>
      <c r="G5579" s="1">
        <v>-1664.362744986493</v>
      </c>
      <c r="H5579" s="1">
        <v>3.3827188676189002E-3</v>
      </c>
      <c r="K5579" s="4">
        <v>114963865.7</v>
      </c>
      <c r="L5579" s="5">
        <v>4675001</v>
      </c>
      <c r="M5579" s="6">
        <v>24.59119596</v>
      </c>
      <c r="AB5579" s="8" t="s">
        <v>7330</v>
      </c>
      <c r="AG5579" s="16">
        <v>0</v>
      </c>
    </row>
    <row r="5580" spans="1:33" x14ac:dyDescent="0.25">
      <c r="A5580" t="s">
        <v>4065</v>
      </c>
      <c r="B5580" t="s">
        <v>9676</v>
      </c>
      <c r="C5580" t="s">
        <v>9676</v>
      </c>
      <c r="G5580" s="1">
        <v>-1536.755747849676</v>
      </c>
      <c r="H5580" s="1">
        <v>6.8207211710112998E-3</v>
      </c>
      <c r="K5580" s="4">
        <v>114963865.7</v>
      </c>
      <c r="L5580" s="5">
        <v>4675001</v>
      </c>
      <c r="M5580" s="6">
        <v>24.59119596</v>
      </c>
      <c r="AB5580" s="8" t="s">
        <v>7330</v>
      </c>
      <c r="AG5580" s="16">
        <v>0</v>
      </c>
    </row>
    <row r="5581" spans="1:33" x14ac:dyDescent="0.25">
      <c r="A5581" t="s">
        <v>4065</v>
      </c>
      <c r="B5581" t="s">
        <v>9677</v>
      </c>
      <c r="C5581" t="s">
        <v>9677</v>
      </c>
      <c r="G5581" s="1">
        <v>-1374.993293909301</v>
      </c>
      <c r="H5581" s="1">
        <v>6.0492333867319002E-3</v>
      </c>
      <c r="K5581" s="4">
        <v>114963865.7</v>
      </c>
      <c r="L5581" s="5">
        <v>4675001</v>
      </c>
      <c r="M5581" s="6">
        <v>24.59119596</v>
      </c>
      <c r="AB5581" s="8" t="s">
        <v>7330</v>
      </c>
      <c r="AG5581" s="16">
        <v>0</v>
      </c>
    </row>
    <row r="5582" spans="1:33" x14ac:dyDescent="0.25">
      <c r="A5582" t="s">
        <v>4065</v>
      </c>
      <c r="B5582" t="s">
        <v>9678</v>
      </c>
      <c r="C5582" t="s">
        <v>9678</v>
      </c>
      <c r="G5582" s="1">
        <v>-1534.191161951295</v>
      </c>
      <c r="H5582" s="1">
        <v>3.7790938292021998E-3</v>
      </c>
      <c r="K5582" s="4">
        <v>114963865.7</v>
      </c>
      <c r="L5582" s="5">
        <v>4675001</v>
      </c>
      <c r="M5582" s="6">
        <v>24.59119596</v>
      </c>
      <c r="AB5582" s="8" t="s">
        <v>7330</v>
      </c>
      <c r="AG5582" s="16">
        <v>0</v>
      </c>
    </row>
    <row r="5583" spans="1:33" x14ac:dyDescent="0.25">
      <c r="A5583" t="s">
        <v>4065</v>
      </c>
      <c r="B5583" t="s">
        <v>9679</v>
      </c>
      <c r="C5583" t="s">
        <v>9679</v>
      </c>
      <c r="G5583" s="1">
        <v>-1630.8723783945061</v>
      </c>
      <c r="H5583" s="1">
        <v>3.4788670880924999E-3</v>
      </c>
      <c r="K5583" s="4">
        <v>114963865.7</v>
      </c>
      <c r="L5583" s="5">
        <v>4675001</v>
      </c>
      <c r="M5583" s="6">
        <v>24.59119596</v>
      </c>
      <c r="AB5583" s="8" t="s">
        <v>7330</v>
      </c>
      <c r="AG5583" s="16">
        <v>0</v>
      </c>
    </row>
    <row r="5584" spans="1:33" x14ac:dyDescent="0.25">
      <c r="A5584" t="s">
        <v>4065</v>
      </c>
      <c r="B5584" t="s">
        <v>9680</v>
      </c>
      <c r="C5584" t="s">
        <v>9680</v>
      </c>
      <c r="G5584" s="1">
        <v>-1263.996745247953</v>
      </c>
      <c r="H5584" s="1">
        <v>5.5013176653053997E-3</v>
      </c>
      <c r="K5584" s="4">
        <v>114963865.7</v>
      </c>
      <c r="L5584" s="5">
        <v>4675001</v>
      </c>
      <c r="M5584" s="6">
        <v>24.59119596</v>
      </c>
      <c r="AB5584" s="8" t="s">
        <v>7330</v>
      </c>
      <c r="AG5584" s="16">
        <v>0</v>
      </c>
    </row>
    <row r="5585" spans="1:33" x14ac:dyDescent="0.25">
      <c r="A5585" t="s">
        <v>4065</v>
      </c>
      <c r="B5585" t="s">
        <v>9681</v>
      </c>
      <c r="C5585" t="s">
        <v>9681</v>
      </c>
      <c r="G5585" s="1">
        <v>-1324.644150692867</v>
      </c>
      <c r="H5585" s="1">
        <v>4.2866345987059001E-3</v>
      </c>
      <c r="K5585" s="4">
        <v>114963865.7</v>
      </c>
      <c r="L5585" s="5">
        <v>4675001</v>
      </c>
      <c r="M5585" s="6">
        <v>24.59119596</v>
      </c>
      <c r="AB5585" s="8" t="s">
        <v>7330</v>
      </c>
      <c r="AG5585" s="16">
        <v>0</v>
      </c>
    </row>
    <row r="5586" spans="1:33" x14ac:dyDescent="0.25">
      <c r="A5586" t="s">
        <v>4065</v>
      </c>
      <c r="B5586" t="s">
        <v>9682</v>
      </c>
      <c r="C5586" t="s">
        <v>9682</v>
      </c>
      <c r="G5586" s="1">
        <v>-1390.211734445443</v>
      </c>
      <c r="H5586" s="1">
        <v>4.8528060876713002E-3</v>
      </c>
      <c r="K5586" s="4">
        <v>114963865.7</v>
      </c>
      <c r="L5586" s="5">
        <v>4675001</v>
      </c>
      <c r="M5586" s="6">
        <v>24.59119596</v>
      </c>
      <c r="AB5586" s="8" t="s">
        <v>7330</v>
      </c>
      <c r="AG5586" s="16">
        <v>0</v>
      </c>
    </row>
    <row r="5587" spans="1:33" x14ac:dyDescent="0.25">
      <c r="A5587" t="s">
        <v>4065</v>
      </c>
      <c r="B5587" t="s">
        <v>9683</v>
      </c>
      <c r="C5587" t="s">
        <v>9683</v>
      </c>
      <c r="G5587" s="1">
        <v>-1402.106091071618</v>
      </c>
      <c r="H5587" s="1">
        <v>5.8955554110656999E-3</v>
      </c>
      <c r="K5587" s="4">
        <v>114963865.7</v>
      </c>
      <c r="L5587" s="5">
        <v>4675001</v>
      </c>
      <c r="M5587" s="6">
        <v>24.59119596</v>
      </c>
      <c r="AB5587" s="8" t="s">
        <v>7330</v>
      </c>
      <c r="AG5587" s="16">
        <v>0</v>
      </c>
    </row>
    <row r="5588" spans="1:33" x14ac:dyDescent="0.25">
      <c r="A5588" t="s">
        <v>4065</v>
      </c>
      <c r="B5588" t="s">
        <v>9684</v>
      </c>
      <c r="C5588" t="s">
        <v>9684</v>
      </c>
      <c r="G5588" s="1">
        <v>-1555.3264321814879</v>
      </c>
      <c r="H5588" s="1">
        <v>4.3626095995307999E-3</v>
      </c>
      <c r="K5588" s="4">
        <v>114963865.7</v>
      </c>
      <c r="L5588" s="5">
        <v>4675001</v>
      </c>
      <c r="M5588" s="6">
        <v>24.59119596</v>
      </c>
      <c r="AB5588" s="8" t="s">
        <v>7330</v>
      </c>
      <c r="AG5588" s="16">
        <v>0</v>
      </c>
    </row>
    <row r="5589" spans="1:33" x14ac:dyDescent="0.25">
      <c r="A5589" t="s">
        <v>4065</v>
      </c>
      <c r="B5589" t="s">
        <v>9685</v>
      </c>
      <c r="C5589" t="s">
        <v>9685</v>
      </c>
      <c r="G5589" s="1">
        <v>-1537.6354506146561</v>
      </c>
      <c r="H5589" s="1">
        <v>6.6581343511056996E-3</v>
      </c>
      <c r="K5589" s="4">
        <v>114963865.7</v>
      </c>
      <c r="L5589" s="5">
        <v>4675001</v>
      </c>
      <c r="M5589" s="6">
        <v>24.59119596</v>
      </c>
      <c r="AB5589" s="8" t="s">
        <v>7330</v>
      </c>
      <c r="AG5589" s="16">
        <v>0</v>
      </c>
    </row>
    <row r="5590" spans="1:33" x14ac:dyDescent="0.25">
      <c r="A5590" t="s">
        <v>4065</v>
      </c>
      <c r="B5590" t="s">
        <v>9686</v>
      </c>
      <c r="C5590" t="s">
        <v>9686</v>
      </c>
      <c r="G5590" s="1">
        <v>-1496.125223656463</v>
      </c>
      <c r="H5590" s="1">
        <v>6.1153157399397003E-3</v>
      </c>
      <c r="K5590" s="4">
        <v>114963865.7</v>
      </c>
      <c r="L5590" s="5">
        <v>4675001</v>
      </c>
      <c r="M5590" s="6">
        <v>24.59119596</v>
      </c>
      <c r="AB5590" s="8" t="s">
        <v>7330</v>
      </c>
      <c r="AG5590" s="16">
        <v>0</v>
      </c>
    </row>
    <row r="5591" spans="1:33" x14ac:dyDescent="0.25">
      <c r="A5591" t="s">
        <v>4065</v>
      </c>
      <c r="B5591" t="s">
        <v>9687</v>
      </c>
      <c r="C5591" t="s">
        <v>9687</v>
      </c>
      <c r="G5591" s="1">
        <v>-1332.6684098295721</v>
      </c>
      <c r="H5591" s="1">
        <v>5.0957634757951E-3</v>
      </c>
      <c r="K5591" s="4">
        <v>114963865.7</v>
      </c>
      <c r="L5591" s="5">
        <v>4675001</v>
      </c>
      <c r="M5591" s="6">
        <v>24.59119596</v>
      </c>
      <c r="AB5591" s="8" t="s">
        <v>7330</v>
      </c>
      <c r="AG5591" s="16">
        <v>0</v>
      </c>
    </row>
    <row r="5592" spans="1:33" x14ac:dyDescent="0.25">
      <c r="A5592" t="s">
        <v>4065</v>
      </c>
      <c r="B5592" t="s">
        <v>9688</v>
      </c>
      <c r="C5592" t="s">
        <v>9688</v>
      </c>
      <c r="G5592" s="1">
        <v>-1526.3502144939521</v>
      </c>
      <c r="H5592" s="1">
        <v>6.3545634424216997E-3</v>
      </c>
      <c r="K5592" s="4">
        <v>114963865.7</v>
      </c>
      <c r="L5592" s="5">
        <v>4675001</v>
      </c>
      <c r="M5592" s="6">
        <v>24.59119596</v>
      </c>
      <c r="AB5592" s="8" t="s">
        <v>7330</v>
      </c>
      <c r="AG5592" s="16">
        <v>0</v>
      </c>
    </row>
    <row r="5593" spans="1:33" x14ac:dyDescent="0.25">
      <c r="A5593" t="s">
        <v>4065</v>
      </c>
      <c r="B5593" t="s">
        <v>9689</v>
      </c>
      <c r="C5593" t="s">
        <v>9689</v>
      </c>
      <c r="G5593" s="1">
        <v>-1516.538808903786</v>
      </c>
      <c r="H5593" s="1">
        <v>4.3845928794583999E-3</v>
      </c>
      <c r="K5593" s="4">
        <v>114963865.7</v>
      </c>
      <c r="L5593" s="5">
        <v>4675001</v>
      </c>
      <c r="M5593" s="6">
        <v>24.59119596</v>
      </c>
      <c r="AB5593" s="8" t="s">
        <v>7330</v>
      </c>
      <c r="AG5593" s="16">
        <v>0</v>
      </c>
    </row>
    <row r="5594" spans="1:33" x14ac:dyDescent="0.25">
      <c r="A5594" t="s">
        <v>4065</v>
      </c>
      <c r="B5594" t="s">
        <v>9690</v>
      </c>
      <c r="C5594" t="s">
        <v>9690</v>
      </c>
      <c r="G5594" s="1">
        <v>-1490.906512762464</v>
      </c>
      <c r="H5594" s="1">
        <v>2.2441812720933002E-3</v>
      </c>
      <c r="K5594" s="4">
        <v>114963865.7</v>
      </c>
      <c r="L5594" s="5">
        <v>4675001</v>
      </c>
      <c r="M5594" s="6">
        <v>24.59119596</v>
      </c>
      <c r="AB5594" s="8" t="s">
        <v>7330</v>
      </c>
      <c r="AG5594" s="16">
        <v>0</v>
      </c>
    </row>
    <row r="5595" spans="1:33" x14ac:dyDescent="0.25">
      <c r="A5595" t="s">
        <v>4065</v>
      </c>
      <c r="B5595" t="s">
        <v>9691</v>
      </c>
      <c r="C5595" t="s">
        <v>9691</v>
      </c>
      <c r="G5595" s="1">
        <v>-1532.6402675443951</v>
      </c>
      <c r="H5595" s="1">
        <v>5.9024258364807E-3</v>
      </c>
      <c r="K5595" s="4">
        <v>114963865.7</v>
      </c>
      <c r="L5595" s="5">
        <v>4675001</v>
      </c>
      <c r="M5595" s="6">
        <v>24.59119596</v>
      </c>
      <c r="AB5595" s="8" t="s">
        <v>7330</v>
      </c>
      <c r="AG5595" s="16">
        <v>0</v>
      </c>
    </row>
    <row r="5596" spans="1:33" x14ac:dyDescent="0.25">
      <c r="A5596" t="s">
        <v>4065</v>
      </c>
      <c r="B5596" t="s">
        <v>9692</v>
      </c>
      <c r="C5596" t="s">
        <v>9692</v>
      </c>
      <c r="G5596" s="1">
        <v>-1371.688779556966</v>
      </c>
      <c r="H5596" s="1">
        <v>5.2320133609643996E-3</v>
      </c>
      <c r="K5596" s="4">
        <v>114963865.7</v>
      </c>
      <c r="L5596" s="5">
        <v>4675001</v>
      </c>
      <c r="M5596" s="6">
        <v>24.59119596</v>
      </c>
      <c r="AB5596" s="8" t="s">
        <v>7330</v>
      </c>
      <c r="AG5596" s="16">
        <v>0</v>
      </c>
    </row>
    <row r="5597" spans="1:33" x14ac:dyDescent="0.25">
      <c r="A5597" t="s">
        <v>4065</v>
      </c>
      <c r="B5597" t="s">
        <v>9693</v>
      </c>
      <c r="C5597" t="s">
        <v>9693</v>
      </c>
      <c r="G5597" s="1">
        <v>-1659.501513051227</v>
      </c>
      <c r="H5597" s="1">
        <v>2.3264705051362E-3</v>
      </c>
      <c r="K5597" s="4">
        <v>114963865.7</v>
      </c>
      <c r="L5597" s="5">
        <v>4675001</v>
      </c>
      <c r="M5597" s="6">
        <v>24.59119596</v>
      </c>
      <c r="AB5597" s="8" t="s">
        <v>7330</v>
      </c>
      <c r="AG5597" s="16">
        <v>0</v>
      </c>
    </row>
    <row r="5598" spans="1:33" x14ac:dyDescent="0.25">
      <c r="A5598" t="s">
        <v>4065</v>
      </c>
      <c r="B5598" t="s">
        <v>9694</v>
      </c>
      <c r="C5598" t="s">
        <v>9694</v>
      </c>
      <c r="G5598" s="1">
        <v>-1261.202049376483</v>
      </c>
      <c r="H5598" s="1">
        <v>4.7555346544914997E-3</v>
      </c>
      <c r="K5598" s="4">
        <v>114963865.7</v>
      </c>
      <c r="L5598" s="5">
        <v>4675001</v>
      </c>
      <c r="M5598" s="6">
        <v>24.59119596</v>
      </c>
      <c r="AB5598" s="8" t="s">
        <v>7330</v>
      </c>
      <c r="AG5598" s="16">
        <v>0</v>
      </c>
    </row>
    <row r="5599" spans="1:33" x14ac:dyDescent="0.25">
      <c r="A5599" t="s">
        <v>4065</v>
      </c>
      <c r="B5599" t="s">
        <v>9695</v>
      </c>
      <c r="C5599" t="s">
        <v>9695</v>
      </c>
      <c r="G5599" s="1">
        <v>-1530.05952001692</v>
      </c>
      <c r="H5599" s="1">
        <v>2.8573566995067001E-3</v>
      </c>
      <c r="K5599" s="4">
        <v>114963865.7</v>
      </c>
      <c r="L5599" s="5">
        <v>4675001</v>
      </c>
      <c r="M5599" s="6">
        <v>24.59119596</v>
      </c>
      <c r="AB5599" s="8" t="s">
        <v>7330</v>
      </c>
      <c r="AG5599" s="16">
        <v>0</v>
      </c>
    </row>
    <row r="5600" spans="1:33" x14ac:dyDescent="0.25">
      <c r="A5600" t="s">
        <v>4065</v>
      </c>
      <c r="B5600" t="s">
        <v>9696</v>
      </c>
      <c r="C5600" t="s">
        <v>9696</v>
      </c>
      <c r="G5600" s="1">
        <v>-1626.2061492725691</v>
      </c>
      <c r="H5600" s="1">
        <v>2.4986904126370999E-3</v>
      </c>
      <c r="K5600" s="4">
        <v>114963865.7</v>
      </c>
      <c r="L5600" s="5">
        <v>4675001</v>
      </c>
      <c r="M5600" s="6">
        <v>24.59119596</v>
      </c>
      <c r="AB5600" s="8" t="s">
        <v>7330</v>
      </c>
      <c r="AG5600" s="16">
        <v>0</v>
      </c>
    </row>
    <row r="5601" spans="1:33" x14ac:dyDescent="0.25">
      <c r="A5601" t="s">
        <v>4065</v>
      </c>
      <c r="B5601" t="s">
        <v>9697</v>
      </c>
      <c r="C5601" t="s">
        <v>9697</v>
      </c>
      <c r="G5601" s="1">
        <v>-1386.8280735042849</v>
      </c>
      <c r="H5601" s="1">
        <v>4.0547307423866004E-3</v>
      </c>
      <c r="K5601" s="4">
        <v>114963865.7</v>
      </c>
      <c r="L5601" s="5">
        <v>4675001</v>
      </c>
      <c r="M5601" s="6">
        <v>24.59119596</v>
      </c>
      <c r="AB5601" s="8" t="s">
        <v>7330</v>
      </c>
      <c r="AG5601" s="16">
        <v>0</v>
      </c>
    </row>
    <row r="5602" spans="1:33" x14ac:dyDescent="0.25">
      <c r="A5602" t="s">
        <v>4065</v>
      </c>
      <c r="B5602" t="s">
        <v>9698</v>
      </c>
      <c r="C5602" t="s">
        <v>9698</v>
      </c>
      <c r="G5602" s="1">
        <v>-1398.671741014243</v>
      </c>
      <c r="H5602" s="1">
        <v>5.0967799636335003E-3</v>
      </c>
      <c r="K5602" s="4">
        <v>114963865.7</v>
      </c>
      <c r="L5602" s="5">
        <v>4675001</v>
      </c>
      <c r="M5602" s="6">
        <v>24.59119596</v>
      </c>
      <c r="AB5602" s="8" t="s">
        <v>7330</v>
      </c>
      <c r="AG5602" s="16">
        <v>0</v>
      </c>
    </row>
    <row r="5603" spans="1:33" x14ac:dyDescent="0.25">
      <c r="A5603" t="s">
        <v>4065</v>
      </c>
      <c r="B5603" t="s">
        <v>9699</v>
      </c>
      <c r="C5603" t="s">
        <v>9699</v>
      </c>
      <c r="G5603" s="1">
        <v>-1329.5608718935489</v>
      </c>
      <c r="H5603" s="1">
        <v>4.3311652067555004E-3</v>
      </c>
      <c r="K5603" s="4">
        <v>114963865.7</v>
      </c>
      <c r="L5603" s="5">
        <v>4675001</v>
      </c>
      <c r="M5603" s="6">
        <v>24.59119596</v>
      </c>
      <c r="AB5603" s="8" t="s">
        <v>7330</v>
      </c>
      <c r="AG5603" s="16">
        <v>0</v>
      </c>
    </row>
    <row r="5604" spans="1:33" x14ac:dyDescent="0.25">
      <c r="A5604" t="s">
        <v>4065</v>
      </c>
      <c r="B5604" t="s">
        <v>9700</v>
      </c>
      <c r="C5604" t="s">
        <v>9700</v>
      </c>
      <c r="G5604" s="1">
        <v>-1551.0870516349489</v>
      </c>
      <c r="H5604" s="1">
        <v>3.4772740229148998E-3</v>
      </c>
      <c r="K5604" s="4">
        <v>114963865.7</v>
      </c>
      <c r="L5604" s="5">
        <v>4675001</v>
      </c>
      <c r="M5604" s="6">
        <v>24.59119596</v>
      </c>
      <c r="AB5604" s="8" t="s">
        <v>7330</v>
      </c>
      <c r="AG5604" s="16">
        <v>0</v>
      </c>
    </row>
    <row r="5605" spans="1:33" x14ac:dyDescent="0.25">
      <c r="A5605" t="s">
        <v>4065</v>
      </c>
      <c r="B5605" t="s">
        <v>9701</v>
      </c>
      <c r="C5605" t="s">
        <v>9701</v>
      </c>
      <c r="G5605" s="1">
        <v>-1492.216616738009</v>
      </c>
      <c r="H5605" s="1">
        <v>5.2662248213035997E-3</v>
      </c>
      <c r="K5605" s="4">
        <v>114963865.7</v>
      </c>
      <c r="L5605" s="5">
        <v>4675001</v>
      </c>
      <c r="M5605" s="6">
        <v>24.59119596</v>
      </c>
      <c r="AB5605" s="8" t="s">
        <v>7330</v>
      </c>
      <c r="AG5605" s="16">
        <v>0</v>
      </c>
    </row>
    <row r="5606" spans="1:33" x14ac:dyDescent="0.25">
      <c r="A5606" t="s">
        <v>4065</v>
      </c>
      <c r="B5606" t="s">
        <v>9702</v>
      </c>
      <c r="C5606" t="s">
        <v>9702</v>
      </c>
      <c r="G5606" s="1">
        <v>-1533.5143492545531</v>
      </c>
      <c r="H5606" s="1">
        <v>5.7870196923292998E-3</v>
      </c>
      <c r="K5606" s="4">
        <v>114963865.7</v>
      </c>
      <c r="L5606" s="5">
        <v>4675001</v>
      </c>
      <c r="M5606" s="6">
        <v>24.59119596</v>
      </c>
      <c r="AB5606" s="8" t="s">
        <v>7330</v>
      </c>
      <c r="AG5606" s="16">
        <v>0</v>
      </c>
    </row>
    <row r="5607" spans="1:33" x14ac:dyDescent="0.25">
      <c r="A5607" t="s">
        <v>4065</v>
      </c>
      <c r="B5607" t="s">
        <v>9703</v>
      </c>
      <c r="C5607" t="s">
        <v>9703</v>
      </c>
      <c r="G5607" s="1">
        <v>-1970.7667100023409</v>
      </c>
      <c r="H5607" s="1">
        <v>6.1678859650376996E-3</v>
      </c>
      <c r="K5607" s="4">
        <v>114963865.7</v>
      </c>
      <c r="L5607" s="5">
        <v>4675001</v>
      </c>
      <c r="M5607" s="6">
        <v>24.59119596</v>
      </c>
      <c r="AB5607" s="8" t="s">
        <v>7330</v>
      </c>
      <c r="AG5607" s="16">
        <v>0</v>
      </c>
    </row>
    <row r="5608" spans="1:33" x14ac:dyDescent="0.25">
      <c r="A5608" t="s">
        <v>4065</v>
      </c>
      <c r="B5608" t="s">
        <v>9704</v>
      </c>
      <c r="C5608" t="s">
        <v>9704</v>
      </c>
      <c r="G5608" s="1">
        <v>-1522.2886028782921</v>
      </c>
      <c r="H5608" s="1">
        <v>5.5020818394454999E-3</v>
      </c>
      <c r="K5608" s="4">
        <v>114963865.7</v>
      </c>
      <c r="L5608" s="5">
        <v>4675001</v>
      </c>
      <c r="M5608" s="6">
        <v>24.59119596</v>
      </c>
      <c r="AB5608" s="8" t="s">
        <v>7330</v>
      </c>
      <c r="AG5608" s="16">
        <v>0</v>
      </c>
    </row>
    <row r="5609" spans="1:33" x14ac:dyDescent="0.25">
      <c r="A5609" t="s">
        <v>4065</v>
      </c>
      <c r="B5609" t="s">
        <v>9705</v>
      </c>
      <c r="C5609" t="s">
        <v>9705</v>
      </c>
      <c r="G5609" s="1">
        <v>-1512.5090014300049</v>
      </c>
      <c r="H5609" s="1">
        <v>3.5493752476552002E-3</v>
      </c>
      <c r="K5609" s="4">
        <v>114963865.7</v>
      </c>
      <c r="L5609" s="5">
        <v>4675001</v>
      </c>
      <c r="M5609" s="6">
        <v>24.59119596</v>
      </c>
      <c r="AB5609" s="8" t="s">
        <v>7330</v>
      </c>
      <c r="AG5609" s="16">
        <v>0</v>
      </c>
    </row>
    <row r="5610" spans="1:33" x14ac:dyDescent="0.25">
      <c r="A5610" t="s">
        <v>4065</v>
      </c>
      <c r="B5610" t="s">
        <v>9706</v>
      </c>
      <c r="C5610" t="s">
        <v>9706</v>
      </c>
      <c r="G5610" s="1">
        <v>-1368.396163489326</v>
      </c>
      <c r="H5610" s="1">
        <v>4.4965232419833003E-3</v>
      </c>
      <c r="K5610" s="4">
        <v>114963865.7</v>
      </c>
      <c r="L5610" s="5">
        <v>4675001</v>
      </c>
      <c r="M5610" s="6">
        <v>24.59119596</v>
      </c>
      <c r="AB5610" s="8" t="s">
        <v>7330</v>
      </c>
      <c r="AG5610" s="16">
        <v>0</v>
      </c>
    </row>
    <row r="5611" spans="1:33" x14ac:dyDescent="0.25">
      <c r="A5611" t="s">
        <v>4065</v>
      </c>
      <c r="B5611" t="s">
        <v>9707</v>
      </c>
      <c r="C5611" t="s">
        <v>9707</v>
      </c>
      <c r="G5611" s="1">
        <v>-1792.0079876107211</v>
      </c>
      <c r="H5611" s="1">
        <v>5.6053371436633999E-3</v>
      </c>
      <c r="K5611" s="4">
        <v>114963865.7</v>
      </c>
      <c r="L5611" s="5">
        <v>4675001</v>
      </c>
      <c r="M5611" s="6">
        <v>24.59119596</v>
      </c>
      <c r="AB5611" s="8" t="s">
        <v>7330</v>
      </c>
      <c r="AG5611" s="16">
        <v>0</v>
      </c>
    </row>
    <row r="5612" spans="1:33" x14ac:dyDescent="0.25">
      <c r="A5612" t="s">
        <v>4065</v>
      </c>
      <c r="B5612" t="s">
        <v>9708</v>
      </c>
      <c r="C5612" t="s">
        <v>9708</v>
      </c>
      <c r="G5612" s="1">
        <v>-1528.5412972084041</v>
      </c>
      <c r="H5612" s="1">
        <v>5.0750145355404003E-3</v>
      </c>
      <c r="K5612" s="4">
        <v>114963865.7</v>
      </c>
      <c r="L5612" s="5">
        <v>4675001</v>
      </c>
      <c r="M5612" s="6">
        <v>24.59119596</v>
      </c>
      <c r="AB5612" s="8" t="s">
        <v>7330</v>
      </c>
      <c r="AG5612" s="16">
        <v>0</v>
      </c>
    </row>
    <row r="5613" spans="1:33" x14ac:dyDescent="0.25">
      <c r="A5613" t="s">
        <v>4065</v>
      </c>
      <c r="B5613" t="s">
        <v>9709</v>
      </c>
      <c r="C5613" t="s">
        <v>9709</v>
      </c>
      <c r="G5613" s="1">
        <v>-1654.6615479139</v>
      </c>
      <c r="H5613" s="1">
        <v>1.5198089183260999E-3</v>
      </c>
      <c r="K5613" s="4">
        <v>114963865.7</v>
      </c>
      <c r="L5613" s="5">
        <v>4675001</v>
      </c>
      <c r="M5613" s="6">
        <v>24.59119596</v>
      </c>
      <c r="AB5613" s="8" t="s">
        <v>7330</v>
      </c>
      <c r="AG5613" s="16">
        <v>0</v>
      </c>
    </row>
    <row r="5614" spans="1:33" x14ac:dyDescent="0.25">
      <c r="A5614" t="s">
        <v>4065</v>
      </c>
      <c r="B5614" t="s">
        <v>9710</v>
      </c>
      <c r="C5614" t="s">
        <v>9710</v>
      </c>
      <c r="G5614" s="1">
        <v>-1383.4567508747491</v>
      </c>
      <c r="H5614" s="1">
        <v>3.3577230191119E-3</v>
      </c>
      <c r="K5614" s="4">
        <v>114963865.7</v>
      </c>
      <c r="L5614" s="5">
        <v>4675001</v>
      </c>
      <c r="M5614" s="6">
        <v>24.59119596</v>
      </c>
      <c r="AB5614" s="8" t="s">
        <v>7330</v>
      </c>
      <c r="AG5614" s="16">
        <v>0</v>
      </c>
    </row>
    <row r="5615" spans="1:33" x14ac:dyDescent="0.25">
      <c r="A5615" t="s">
        <v>4065</v>
      </c>
      <c r="B5615" t="s">
        <v>9711</v>
      </c>
      <c r="C5615" t="s">
        <v>9711</v>
      </c>
      <c r="G5615" s="1">
        <v>-1395.249993781382</v>
      </c>
      <c r="H5615" s="1">
        <v>4.3818857017932002E-3</v>
      </c>
      <c r="K5615" s="4">
        <v>114963865.7</v>
      </c>
      <c r="L5615" s="5">
        <v>4675001</v>
      </c>
      <c r="M5615" s="6">
        <v>24.59119596</v>
      </c>
      <c r="AB5615" s="8" t="s">
        <v>7330</v>
      </c>
      <c r="AG5615" s="16">
        <v>0</v>
      </c>
    </row>
    <row r="5616" spans="1:33" x14ac:dyDescent="0.25">
      <c r="A5616" t="s">
        <v>4065</v>
      </c>
      <c r="B5616" t="s">
        <v>9712</v>
      </c>
      <c r="C5616" t="s">
        <v>9712</v>
      </c>
      <c r="G5616" s="1">
        <v>-1488.3233066101459</v>
      </c>
      <c r="H5616" s="1">
        <v>4.5092092300602002E-3</v>
      </c>
      <c r="K5616" s="4">
        <v>114963865.7</v>
      </c>
      <c r="L5616" s="5">
        <v>4675001</v>
      </c>
      <c r="M5616" s="6">
        <v>24.59119596</v>
      </c>
      <c r="AB5616" s="8" t="s">
        <v>7330</v>
      </c>
      <c r="AG5616" s="16">
        <v>0</v>
      </c>
    </row>
    <row r="5617" spans="1:33" x14ac:dyDescent="0.25">
      <c r="A5617" t="s">
        <v>4065</v>
      </c>
      <c r="B5617" t="s">
        <v>9713</v>
      </c>
      <c r="C5617" t="s">
        <v>9713</v>
      </c>
      <c r="G5617" s="1">
        <v>-1546.8649805263281</v>
      </c>
      <c r="H5617" s="1">
        <v>2.7339187290007999E-3</v>
      </c>
      <c r="K5617" s="4">
        <v>114963865.7</v>
      </c>
      <c r="L5617" s="5">
        <v>4675001</v>
      </c>
      <c r="M5617" s="6">
        <v>24.59119596</v>
      </c>
      <c r="AB5617" s="8" t="s">
        <v>7330</v>
      </c>
      <c r="AG5617" s="16">
        <v>0</v>
      </c>
    </row>
    <row r="5618" spans="1:33" x14ac:dyDescent="0.25">
      <c r="A5618" t="s">
        <v>4065</v>
      </c>
      <c r="B5618" t="s">
        <v>9714</v>
      </c>
      <c r="C5618" t="s">
        <v>9714</v>
      </c>
      <c r="G5618" s="1">
        <v>-1529.4097935052771</v>
      </c>
      <c r="H5618" s="1">
        <v>5.0043334388416997E-3</v>
      </c>
      <c r="K5618" s="4">
        <v>114963865.7</v>
      </c>
      <c r="L5618" s="5">
        <v>4675001</v>
      </c>
      <c r="M5618" s="6">
        <v>24.59119596</v>
      </c>
      <c r="AB5618" s="8" t="s">
        <v>7330</v>
      </c>
      <c r="AG5618" s="16">
        <v>0</v>
      </c>
    </row>
    <row r="5619" spans="1:33" x14ac:dyDescent="0.25">
      <c r="A5619" t="s">
        <v>4065</v>
      </c>
      <c r="B5619" t="s">
        <v>9715</v>
      </c>
      <c r="C5619" t="s">
        <v>9715</v>
      </c>
      <c r="G5619" s="1">
        <v>-1518.243181616612</v>
      </c>
      <c r="H5619" s="1">
        <v>4.7394395743676999E-3</v>
      </c>
      <c r="K5619" s="4">
        <v>114963865.7</v>
      </c>
      <c r="L5619" s="5">
        <v>4675001</v>
      </c>
      <c r="M5619" s="6">
        <v>24.59119596</v>
      </c>
      <c r="AB5619" s="8" t="s">
        <v>7330</v>
      </c>
      <c r="AG5619" s="16">
        <v>0</v>
      </c>
    </row>
    <row r="5620" spans="1:33" x14ac:dyDescent="0.25">
      <c r="A5620" t="s">
        <v>4065</v>
      </c>
      <c r="B5620" t="s">
        <v>9716</v>
      </c>
      <c r="C5620" t="s">
        <v>9716</v>
      </c>
      <c r="G5620" s="1">
        <v>-1508.4952348895411</v>
      </c>
      <c r="H5620" s="1">
        <v>2.8444178598547999E-3</v>
      </c>
      <c r="K5620" s="4">
        <v>114963865.7</v>
      </c>
      <c r="L5620" s="5">
        <v>4675001</v>
      </c>
      <c r="M5620" s="6">
        <v>24.59119596</v>
      </c>
      <c r="AB5620" s="8" t="s">
        <v>7330</v>
      </c>
      <c r="AG5620" s="16">
        <v>0</v>
      </c>
    </row>
    <row r="5621" spans="1:33" x14ac:dyDescent="0.25">
      <c r="A5621" t="s">
        <v>4065</v>
      </c>
      <c r="B5621" t="s">
        <v>9717</v>
      </c>
      <c r="C5621" t="s">
        <v>9717</v>
      </c>
      <c r="G5621" s="1">
        <v>-1365.115388653337</v>
      </c>
      <c r="H5621" s="1">
        <v>3.8449883090360998E-3</v>
      </c>
      <c r="K5621" s="4">
        <v>114963865.7</v>
      </c>
      <c r="L5621" s="5">
        <v>4675001</v>
      </c>
      <c r="M5621" s="6">
        <v>24.59119596</v>
      </c>
      <c r="AB5621" s="8" t="s">
        <v>7330</v>
      </c>
      <c r="AG5621" s="16">
        <v>0</v>
      </c>
    </row>
    <row r="5622" spans="1:33" x14ac:dyDescent="0.25">
      <c r="A5622" t="s">
        <v>4065</v>
      </c>
      <c r="B5622" t="s">
        <v>9718</v>
      </c>
      <c r="C5622" t="s">
        <v>9718</v>
      </c>
      <c r="G5622" s="1">
        <v>-1964.0121333597781</v>
      </c>
      <c r="H5622" s="1">
        <v>5.1719665218291997E-3</v>
      </c>
      <c r="K5622" s="4">
        <v>114963865.7</v>
      </c>
      <c r="L5622" s="5">
        <v>4675001</v>
      </c>
      <c r="M5622" s="6">
        <v>24.59119596</v>
      </c>
      <c r="AB5622" s="8" t="s">
        <v>7330</v>
      </c>
      <c r="AG5622" s="16">
        <v>0</v>
      </c>
    </row>
    <row r="5623" spans="1:33" x14ac:dyDescent="0.25">
      <c r="A5623" t="s">
        <v>4065</v>
      </c>
      <c r="B5623" t="s">
        <v>9719</v>
      </c>
      <c r="C5623" t="s">
        <v>9719</v>
      </c>
      <c r="G5623" s="1">
        <v>-1524.458748649474</v>
      </c>
      <c r="H5623" s="1">
        <v>4.3427480408671001E-3</v>
      </c>
      <c r="K5623" s="4">
        <v>114963865.7</v>
      </c>
      <c r="L5623" s="5">
        <v>4675001</v>
      </c>
      <c r="M5623" s="6">
        <v>24.59119596</v>
      </c>
      <c r="AB5623" s="8" t="s">
        <v>7330</v>
      </c>
      <c r="AG5623" s="16">
        <v>0</v>
      </c>
    </row>
    <row r="5624" spans="1:33" x14ac:dyDescent="0.25">
      <c r="A5624" t="s">
        <v>4065</v>
      </c>
      <c r="B5624" t="s">
        <v>9720</v>
      </c>
      <c r="C5624" t="s">
        <v>9720</v>
      </c>
      <c r="G5624" s="1">
        <v>-1786.4097508621319</v>
      </c>
      <c r="H5624" s="1">
        <v>4.7415671175371002E-3</v>
      </c>
      <c r="K5624" s="4">
        <v>114963865.7</v>
      </c>
      <c r="L5624" s="5">
        <v>4675001</v>
      </c>
      <c r="M5624" s="6">
        <v>24.59119596</v>
      </c>
      <c r="AB5624" s="8" t="s">
        <v>7330</v>
      </c>
      <c r="AG5624" s="16">
        <v>0</v>
      </c>
    </row>
    <row r="5625" spans="1:33" x14ac:dyDescent="0.25">
      <c r="A5625" t="s">
        <v>4065</v>
      </c>
      <c r="B5625" t="s">
        <v>9721</v>
      </c>
      <c r="C5625" t="s">
        <v>9721</v>
      </c>
      <c r="G5625" s="1">
        <v>-1391.8407877846239</v>
      </c>
      <c r="H5625" s="1">
        <v>3.7519529016818002E-3</v>
      </c>
      <c r="K5625" s="4">
        <v>114963865.7</v>
      </c>
      <c r="L5625" s="5">
        <v>4675001</v>
      </c>
      <c r="M5625" s="6">
        <v>24.59119596</v>
      </c>
      <c r="AB5625" s="8" t="s">
        <v>7330</v>
      </c>
      <c r="AG5625" s="16">
        <v>0</v>
      </c>
    </row>
    <row r="5626" spans="1:33" x14ac:dyDescent="0.25">
      <c r="A5626" t="s">
        <v>4065</v>
      </c>
      <c r="B5626" t="s">
        <v>9722</v>
      </c>
      <c r="C5626" t="s">
        <v>9722</v>
      </c>
      <c r="G5626" s="1">
        <v>-1484.4452135558381</v>
      </c>
      <c r="H5626" s="1">
        <v>3.8458756057005998E-3</v>
      </c>
      <c r="K5626" s="4">
        <v>114963865.7</v>
      </c>
      <c r="L5626" s="5">
        <v>4675001</v>
      </c>
      <c r="M5626" s="6">
        <v>24.59119596</v>
      </c>
      <c r="AB5626" s="8" t="s">
        <v>7330</v>
      </c>
      <c r="AG5626" s="16">
        <v>0</v>
      </c>
    </row>
    <row r="5627" spans="1:33" x14ac:dyDescent="0.25">
      <c r="A5627" t="s">
        <v>4065</v>
      </c>
      <c r="B5627" t="s">
        <v>9723</v>
      </c>
      <c r="C5627" t="s">
        <v>9723</v>
      </c>
      <c r="G5627" s="1">
        <v>-1525.3216949143159</v>
      </c>
      <c r="H5627" s="1">
        <v>4.3113325020043003E-3</v>
      </c>
      <c r="K5627" s="4">
        <v>114963865.7</v>
      </c>
      <c r="L5627" s="5">
        <v>4675001</v>
      </c>
      <c r="M5627" s="6">
        <v>24.59119596</v>
      </c>
      <c r="AB5627" s="8" t="s">
        <v>7330</v>
      </c>
      <c r="AG5627" s="16">
        <v>0</v>
      </c>
    </row>
    <row r="5628" spans="1:33" x14ac:dyDescent="0.25">
      <c r="A5628" t="s">
        <v>4065</v>
      </c>
      <c r="B5628" t="s">
        <v>9724</v>
      </c>
      <c r="C5628" t="s">
        <v>9724</v>
      </c>
      <c r="G5628" s="1">
        <v>-1514.2138647726831</v>
      </c>
      <c r="H5628" s="1">
        <v>4.0680507726324998E-3</v>
      </c>
      <c r="K5628" s="4">
        <v>114963865.7</v>
      </c>
      <c r="L5628" s="5">
        <v>4675001</v>
      </c>
      <c r="M5628" s="6">
        <v>24.59119596</v>
      </c>
      <c r="AB5628" s="8" t="s">
        <v>7330</v>
      </c>
      <c r="AG5628" s="16">
        <v>0</v>
      </c>
    </row>
    <row r="5629" spans="1:33" x14ac:dyDescent="0.25">
      <c r="A5629" t="s">
        <v>4065</v>
      </c>
      <c r="B5629" t="s">
        <v>9725</v>
      </c>
      <c r="C5629" t="s">
        <v>9725</v>
      </c>
      <c r="G5629" s="1">
        <v>-1520.3925342634691</v>
      </c>
      <c r="H5629" s="1">
        <v>3.7083472461205001E-3</v>
      </c>
      <c r="K5629" s="4">
        <v>114963865.7</v>
      </c>
      <c r="L5629" s="5">
        <v>4675001</v>
      </c>
      <c r="M5629" s="6">
        <v>24.59119596</v>
      </c>
      <c r="AB5629" s="8" t="s">
        <v>7330</v>
      </c>
      <c r="AG5629" s="16">
        <v>0</v>
      </c>
    </row>
    <row r="5630" spans="1:33" x14ac:dyDescent="0.25">
      <c r="A5630" t="s">
        <v>4065</v>
      </c>
      <c r="B5630" t="s">
        <v>9726</v>
      </c>
      <c r="C5630" t="s">
        <v>9726</v>
      </c>
      <c r="G5630" s="1">
        <v>-1957.292223105178</v>
      </c>
      <c r="H5630" s="1">
        <v>4.3183154756461003E-3</v>
      </c>
      <c r="K5630" s="4">
        <v>114963865.7</v>
      </c>
      <c r="L5630" s="5">
        <v>4675001</v>
      </c>
      <c r="M5630" s="6">
        <v>24.59119596</v>
      </c>
      <c r="AB5630" s="8" t="s">
        <v>7330</v>
      </c>
      <c r="AG5630" s="16">
        <v>0</v>
      </c>
    </row>
    <row r="5631" spans="1:33" x14ac:dyDescent="0.25">
      <c r="A5631" t="s">
        <v>4065</v>
      </c>
      <c r="B5631" t="s">
        <v>9727</v>
      </c>
      <c r="C5631" t="s">
        <v>9727</v>
      </c>
      <c r="G5631" s="1">
        <v>-1871.6214305975129</v>
      </c>
      <c r="H5631" s="1">
        <v>4.4017694782927004E-3</v>
      </c>
      <c r="K5631" s="4">
        <v>114963865.7</v>
      </c>
      <c r="L5631" s="5">
        <v>4675001</v>
      </c>
      <c r="M5631" s="6">
        <v>24.59119596</v>
      </c>
      <c r="AB5631" s="8" t="s">
        <v>7330</v>
      </c>
      <c r="AG5631" s="16">
        <v>0</v>
      </c>
    </row>
    <row r="5632" spans="1:33" x14ac:dyDescent="0.25">
      <c r="A5632" t="s">
        <v>4065</v>
      </c>
      <c r="B5632" t="s">
        <v>9728</v>
      </c>
      <c r="C5632" t="s">
        <v>9728</v>
      </c>
      <c r="G5632" s="1">
        <v>-1780.8377065508009</v>
      </c>
      <c r="H5632" s="1">
        <v>3.9997836493542004E-3</v>
      </c>
      <c r="K5632" s="4">
        <v>114963865.7</v>
      </c>
      <c r="L5632" s="5">
        <v>4675001</v>
      </c>
      <c r="M5632" s="6">
        <v>24.59119596</v>
      </c>
      <c r="AB5632" s="8" t="s">
        <v>7330</v>
      </c>
      <c r="AG5632" s="16">
        <v>0</v>
      </c>
    </row>
    <row r="5633" spans="1:33" x14ac:dyDescent="0.25">
      <c r="A5633" t="s">
        <v>4065</v>
      </c>
      <c r="B5633" t="s">
        <v>9729</v>
      </c>
      <c r="C5633" t="s">
        <v>9729</v>
      </c>
      <c r="G5633" s="1">
        <v>-1480.582258376669</v>
      </c>
      <c r="H5633" s="1">
        <v>3.2837681512030001E-3</v>
      </c>
      <c r="K5633" s="4">
        <v>114963865.7</v>
      </c>
      <c r="L5633" s="5">
        <v>4675001</v>
      </c>
      <c r="M5633" s="6">
        <v>24.59119596</v>
      </c>
      <c r="AB5633" s="8" t="s">
        <v>7330</v>
      </c>
      <c r="AG5633" s="16">
        <v>0</v>
      </c>
    </row>
    <row r="5634" spans="1:33" x14ac:dyDescent="0.25">
      <c r="A5634" t="s">
        <v>4065</v>
      </c>
      <c r="B5634" t="s">
        <v>9730</v>
      </c>
      <c r="C5634" t="s">
        <v>9730</v>
      </c>
      <c r="G5634" s="1">
        <v>-1521.249965619453</v>
      </c>
      <c r="H5634" s="1">
        <v>3.7135902142828E-3</v>
      </c>
      <c r="K5634" s="4">
        <v>114963865.7</v>
      </c>
      <c r="L5634" s="5">
        <v>4675001</v>
      </c>
      <c r="M5634" s="6">
        <v>24.59119596</v>
      </c>
      <c r="AB5634" s="8" t="s">
        <v>7330</v>
      </c>
      <c r="AG5634" s="16">
        <v>0</v>
      </c>
    </row>
    <row r="5635" spans="1:33" x14ac:dyDescent="0.25">
      <c r="A5635" t="s">
        <v>4065</v>
      </c>
      <c r="B5635" t="s">
        <v>9731</v>
      </c>
      <c r="C5635" t="s">
        <v>9731</v>
      </c>
      <c r="G5635" s="1">
        <v>-1510.2005669796911</v>
      </c>
      <c r="H5635" s="1">
        <v>3.4967678940208999E-3</v>
      </c>
      <c r="K5635" s="4">
        <v>114963865.7</v>
      </c>
      <c r="L5635" s="5">
        <v>4675001</v>
      </c>
      <c r="M5635" s="6">
        <v>24.59119596</v>
      </c>
      <c r="AB5635" s="8" t="s">
        <v>7330</v>
      </c>
      <c r="AG5635" s="16">
        <v>0</v>
      </c>
    </row>
    <row r="5636" spans="1:33" x14ac:dyDescent="0.25">
      <c r="A5636" t="s">
        <v>4065</v>
      </c>
      <c r="B5636" t="s">
        <v>9732</v>
      </c>
      <c r="C5636" t="s">
        <v>9732</v>
      </c>
      <c r="G5636" s="1">
        <v>-1516.342567029644</v>
      </c>
      <c r="H5636" s="1">
        <v>3.1744844755909E-3</v>
      </c>
      <c r="K5636" s="4">
        <v>114963865.7</v>
      </c>
      <c r="L5636" s="5">
        <v>4675001</v>
      </c>
      <c r="M5636" s="6">
        <v>24.59119596</v>
      </c>
      <c r="AB5636" s="8" t="s">
        <v>7330</v>
      </c>
      <c r="AG5636" s="16">
        <v>0</v>
      </c>
    </row>
    <row r="5637" spans="1:33" x14ac:dyDescent="0.25">
      <c r="A5637" t="s">
        <v>4065</v>
      </c>
      <c r="B5637" t="s">
        <v>9733</v>
      </c>
      <c r="C5637" t="s">
        <v>9733</v>
      </c>
      <c r="G5637" s="1">
        <v>-1775.291691535984</v>
      </c>
      <c r="H5637" s="1">
        <v>3.3833865424338001E-3</v>
      </c>
      <c r="K5637" s="4">
        <v>114963865.7</v>
      </c>
      <c r="L5637" s="5">
        <v>4675001</v>
      </c>
      <c r="M5637" s="6">
        <v>24.59119596</v>
      </c>
      <c r="AB5637" s="8" t="s">
        <v>7330</v>
      </c>
      <c r="AG5637" s="16">
        <v>0</v>
      </c>
    </row>
    <row r="5638" spans="1:33" x14ac:dyDescent="0.25">
      <c r="A5638" t="s">
        <v>4065</v>
      </c>
      <c r="B5638" t="s">
        <v>9734</v>
      </c>
      <c r="C5638" t="s">
        <v>9734</v>
      </c>
      <c r="G5638" s="1">
        <v>-1950.6067424201931</v>
      </c>
      <c r="H5638" s="1">
        <v>3.6124924386830002E-3</v>
      </c>
      <c r="K5638" s="4">
        <v>114963865.7</v>
      </c>
      <c r="L5638" s="5">
        <v>4675001</v>
      </c>
      <c r="M5638" s="6">
        <v>24.59119596</v>
      </c>
      <c r="AB5638" s="8" t="s">
        <v>7330</v>
      </c>
      <c r="AG5638" s="16">
        <v>0</v>
      </c>
    </row>
    <row r="5639" spans="1:33" x14ac:dyDescent="0.25">
      <c r="A5639" t="s">
        <v>4065</v>
      </c>
      <c r="B5639" t="s">
        <v>9735</v>
      </c>
      <c r="C5639" t="s">
        <v>9735</v>
      </c>
      <c r="G5639" s="1">
        <v>-1865.4986993396139</v>
      </c>
      <c r="H5639" s="1">
        <v>3.7258393516394002E-3</v>
      </c>
      <c r="K5639" s="4">
        <v>114963865.7</v>
      </c>
      <c r="L5639" s="5">
        <v>4675001</v>
      </c>
      <c r="M5639" s="6">
        <v>24.59119596</v>
      </c>
      <c r="AB5639" s="8" t="s">
        <v>7330</v>
      </c>
      <c r="AG5639" s="16">
        <v>0</v>
      </c>
    </row>
    <row r="5640" spans="1:33" x14ac:dyDescent="0.25">
      <c r="A5640" t="s">
        <v>4065</v>
      </c>
      <c r="B5640" t="s">
        <v>9736</v>
      </c>
      <c r="C5640" t="s">
        <v>9736</v>
      </c>
      <c r="G5640" s="1">
        <v>-1517.1945183440409</v>
      </c>
      <c r="H5640" s="1">
        <v>3.2089490221570002E-3</v>
      </c>
      <c r="K5640" s="4">
        <v>114963865.7</v>
      </c>
      <c r="L5640" s="5">
        <v>4675001</v>
      </c>
      <c r="M5640" s="6">
        <v>24.59119596</v>
      </c>
      <c r="AB5640" s="8" t="s">
        <v>7330</v>
      </c>
      <c r="AG5640" s="16">
        <v>0</v>
      </c>
    </row>
    <row r="5641" spans="1:33" x14ac:dyDescent="0.25">
      <c r="A5641" t="s">
        <v>4065</v>
      </c>
      <c r="B5641" t="s">
        <v>9737</v>
      </c>
      <c r="C5641" t="s">
        <v>9737</v>
      </c>
      <c r="G5641" s="1">
        <v>-1769.7715439451299</v>
      </c>
      <c r="H5641" s="1">
        <v>2.8755387537838001E-3</v>
      </c>
      <c r="K5641" s="4">
        <v>114963865.7</v>
      </c>
      <c r="L5641" s="5">
        <v>4675001</v>
      </c>
      <c r="M5641" s="6">
        <v>24.59119596</v>
      </c>
      <c r="AB5641" s="8" t="s">
        <v>7330</v>
      </c>
      <c r="AG5641" s="16">
        <v>0</v>
      </c>
    </row>
    <row r="5642" spans="1:33" x14ac:dyDescent="0.25">
      <c r="A5642" t="s">
        <v>4065</v>
      </c>
      <c r="B5642" t="s">
        <v>9738</v>
      </c>
      <c r="C5642" t="s">
        <v>9738</v>
      </c>
      <c r="G5642" s="1">
        <v>-1943.955456505267</v>
      </c>
      <c r="H5642" s="1">
        <v>3.0375692487675E-3</v>
      </c>
      <c r="K5642" s="4">
        <v>114963865.7</v>
      </c>
      <c r="L5642" s="5">
        <v>4675001</v>
      </c>
      <c r="M5642" s="6">
        <v>24.59119596</v>
      </c>
      <c r="AB5642" s="8" t="s">
        <v>7330</v>
      </c>
      <c r="AG5642" s="16">
        <v>0</v>
      </c>
    </row>
    <row r="5643" spans="1:33" x14ac:dyDescent="0.25">
      <c r="A5643" t="s">
        <v>4065</v>
      </c>
      <c r="B5643" t="s">
        <v>9739</v>
      </c>
      <c r="C5643" t="s">
        <v>9739</v>
      </c>
      <c r="G5643" s="1">
        <v>-1859.4059634199659</v>
      </c>
      <c r="H5643" s="1">
        <v>3.1673782044377E-3</v>
      </c>
      <c r="K5643" s="4">
        <v>114963865.7</v>
      </c>
      <c r="L5643" s="5">
        <v>4675001</v>
      </c>
      <c r="M5643" s="6">
        <v>24.59119596</v>
      </c>
      <c r="AB5643" s="8" t="s">
        <v>7330</v>
      </c>
      <c r="AG5643" s="16">
        <v>0</v>
      </c>
    </row>
    <row r="5644" spans="1:33" x14ac:dyDescent="0.25">
      <c r="A5644" t="s">
        <v>4065</v>
      </c>
      <c r="B5644" t="s">
        <v>9740</v>
      </c>
      <c r="C5644" t="s">
        <v>9740</v>
      </c>
      <c r="G5644" s="1">
        <v>-1764.2771031620589</v>
      </c>
      <c r="H5644" s="1">
        <v>2.4595122185192002E-3</v>
      </c>
      <c r="K5644" s="4">
        <v>114963865.7</v>
      </c>
      <c r="L5644" s="5">
        <v>4675001</v>
      </c>
      <c r="M5644" s="6">
        <v>24.59119596</v>
      </c>
      <c r="AB5644" s="8" t="s">
        <v>7330</v>
      </c>
      <c r="AG5644" s="16">
        <v>0</v>
      </c>
    </row>
    <row r="5645" spans="1:33" x14ac:dyDescent="0.25">
      <c r="A5645" t="s">
        <v>4065</v>
      </c>
      <c r="B5645" t="s">
        <v>9741</v>
      </c>
      <c r="C5645" t="s">
        <v>9741</v>
      </c>
      <c r="G5645" s="1">
        <v>-1853.34302722799</v>
      </c>
      <c r="H5645" s="1">
        <v>2.7082021160820999E-3</v>
      </c>
      <c r="K5645" s="4">
        <v>114963865.7</v>
      </c>
      <c r="L5645" s="5">
        <v>4675001</v>
      </c>
      <c r="M5645" s="6">
        <v>24.59119596</v>
      </c>
      <c r="AB5645" s="8" t="s">
        <v>7330</v>
      </c>
      <c r="AG5645" s="16">
        <v>0</v>
      </c>
    </row>
    <row r="5646" spans="1:33" x14ac:dyDescent="0.25">
      <c r="A5646" t="s">
        <v>4065</v>
      </c>
      <c r="B5646" t="s">
        <v>9742</v>
      </c>
      <c r="C5646" t="s">
        <v>9742</v>
      </c>
      <c r="G5646" s="1">
        <v>-1937.3381325590151</v>
      </c>
      <c r="H5646" s="1">
        <v>2.5716580137327E-3</v>
      </c>
      <c r="K5646" s="4">
        <v>114963865.7</v>
      </c>
      <c r="L5646" s="5">
        <v>4675001</v>
      </c>
      <c r="M5646" s="6">
        <v>24.59119596</v>
      </c>
      <c r="AB5646" s="8" t="s">
        <v>7330</v>
      </c>
      <c r="AG5646" s="16">
        <v>0</v>
      </c>
    </row>
    <row r="5647" spans="1:33" x14ac:dyDescent="0.25">
      <c r="A5647" t="s">
        <v>4065</v>
      </c>
      <c r="B5647" t="s">
        <v>9743</v>
      </c>
      <c r="C5647" t="s">
        <v>9743</v>
      </c>
      <c r="G5647" s="1">
        <v>-1758.8082098152811</v>
      </c>
      <c r="H5647" s="1">
        <v>2.1211902095902E-3</v>
      </c>
      <c r="K5647" s="4">
        <v>114963865.7</v>
      </c>
      <c r="L5647" s="5">
        <v>4675001</v>
      </c>
      <c r="M5647" s="6">
        <v>24.59119596</v>
      </c>
      <c r="AB5647" s="8" t="s">
        <v>7330</v>
      </c>
      <c r="AG5647" s="16">
        <v>0</v>
      </c>
    </row>
    <row r="5648" spans="1:33" x14ac:dyDescent="0.25">
      <c r="A5648" t="s">
        <v>4065</v>
      </c>
      <c r="B5648" t="s">
        <v>9744</v>
      </c>
      <c r="C5648" t="s">
        <v>9744</v>
      </c>
      <c r="G5648" s="1">
        <v>-1847.309696745066</v>
      </c>
      <c r="H5648" s="1">
        <v>2.3335629063343001E-3</v>
      </c>
      <c r="K5648" s="4">
        <v>114963865.7</v>
      </c>
      <c r="L5648" s="5">
        <v>4675001</v>
      </c>
      <c r="M5648" s="6">
        <v>24.59119596</v>
      </c>
      <c r="AB5648" s="8" t="s">
        <v>7330</v>
      </c>
      <c r="AG5648" s="16">
        <v>0</v>
      </c>
    </row>
    <row r="5649" spans="1:33" x14ac:dyDescent="0.25">
      <c r="A5649" t="s">
        <v>4065</v>
      </c>
      <c r="B5649" t="s">
        <v>9745</v>
      </c>
      <c r="C5649" t="s">
        <v>9745</v>
      </c>
      <c r="G5649" s="1">
        <v>-1930.7545397578549</v>
      </c>
      <c r="H5649" s="1">
        <v>2.1964087973285001E-3</v>
      </c>
      <c r="K5649" s="4">
        <v>114963865.7</v>
      </c>
      <c r="L5649" s="5">
        <v>4675001</v>
      </c>
      <c r="M5649" s="6">
        <v>24.59119596</v>
      </c>
      <c r="AB5649" s="8" t="s">
        <v>7330</v>
      </c>
      <c r="AG5649" s="16">
        <v>0</v>
      </c>
    </row>
    <row r="5650" spans="1:33" x14ac:dyDescent="0.25">
      <c r="A5650" t="s">
        <v>4065</v>
      </c>
      <c r="B5650" t="s">
        <v>9746</v>
      </c>
      <c r="C5650" t="s">
        <v>9746</v>
      </c>
      <c r="G5650" s="1">
        <v>-1753.3647057664459</v>
      </c>
      <c r="H5650" s="1">
        <v>1.8391567756392E-3</v>
      </c>
      <c r="K5650" s="4">
        <v>114963865.7</v>
      </c>
      <c r="L5650" s="5">
        <v>4675001</v>
      </c>
      <c r="M5650" s="6">
        <v>24.59119596</v>
      </c>
      <c r="AB5650" s="8" t="s">
        <v>7330</v>
      </c>
      <c r="AG5650" s="16">
        <v>0</v>
      </c>
    </row>
    <row r="5651" spans="1:33" x14ac:dyDescent="0.25">
      <c r="A5651" t="s">
        <v>4065</v>
      </c>
      <c r="B5651" t="s">
        <v>9747</v>
      </c>
      <c r="C5651" t="s">
        <v>9747</v>
      </c>
      <c r="G5651" s="1">
        <v>-1841.3057795290219</v>
      </c>
      <c r="H5651" s="1">
        <v>2.0250533365819001E-3</v>
      </c>
      <c r="K5651" s="4">
        <v>114963865.7</v>
      </c>
      <c r="L5651" s="5">
        <v>4675001</v>
      </c>
      <c r="M5651" s="6">
        <v>24.59119596</v>
      </c>
      <c r="AB5651" s="8" t="s">
        <v>7330</v>
      </c>
      <c r="AG5651" s="16">
        <v>0</v>
      </c>
    </row>
    <row r="5652" spans="1:33" x14ac:dyDescent="0.25">
      <c r="A5652" t="s">
        <v>4065</v>
      </c>
      <c r="B5652" t="s">
        <v>9748</v>
      </c>
      <c r="C5652" t="s">
        <v>9748</v>
      </c>
      <c r="G5652" s="1">
        <v>-1924.2044492358759</v>
      </c>
      <c r="H5652" s="1">
        <v>1.8899942678682999E-3</v>
      </c>
      <c r="K5652" s="4">
        <v>114963865.7</v>
      </c>
      <c r="L5652" s="5">
        <v>4675001</v>
      </c>
      <c r="M5652" s="6">
        <v>24.59119596</v>
      </c>
      <c r="AB5652" s="8" t="s">
        <v>7330</v>
      </c>
      <c r="AG5652" s="16">
        <v>0</v>
      </c>
    </row>
    <row r="5653" spans="1:33" x14ac:dyDescent="0.25">
      <c r="A5653" t="s">
        <v>4065</v>
      </c>
      <c r="B5653" t="s">
        <v>9749</v>
      </c>
      <c r="C5653" t="s">
        <v>9749</v>
      </c>
      <c r="G5653" s="1">
        <v>-1835.3310846987799</v>
      </c>
      <c r="H5653" s="1">
        <v>1.7665974085838E-3</v>
      </c>
      <c r="K5653" s="4">
        <v>114963865.7</v>
      </c>
      <c r="L5653" s="5">
        <v>4675001</v>
      </c>
      <c r="M5653" s="6">
        <v>24.59119596</v>
      </c>
      <c r="AB5653" s="8" t="s">
        <v>7330</v>
      </c>
      <c r="AG5653" s="16">
        <v>0</v>
      </c>
    </row>
    <row r="5654" spans="1:33" x14ac:dyDescent="0.25">
      <c r="A5654" t="s">
        <v>4065</v>
      </c>
      <c r="B5654" t="s">
        <v>9750</v>
      </c>
      <c r="C5654" t="s">
        <v>9750</v>
      </c>
      <c r="G5654" s="1">
        <v>-1829.3854229191861</v>
      </c>
      <c r="H5654" s="1">
        <v>1.5459676617850999E-3</v>
      </c>
      <c r="K5654" s="4">
        <v>114963865.7</v>
      </c>
      <c r="L5654" s="5">
        <v>4675001</v>
      </c>
      <c r="M5654" s="6">
        <v>24.59119596</v>
      </c>
      <c r="AB5654" s="8" t="s">
        <v>7330</v>
      </c>
      <c r="AG5654" s="16">
        <v>0</v>
      </c>
    </row>
    <row r="5655" spans="1:33" x14ac:dyDescent="0.25">
      <c r="A5655" t="s">
        <v>4065</v>
      </c>
      <c r="B5655" t="s">
        <v>9751</v>
      </c>
      <c r="C5655" t="s">
        <v>9751</v>
      </c>
      <c r="G5655" s="1">
        <v>-1426.568187020885</v>
      </c>
      <c r="K5655" s="4">
        <v>114963865.7</v>
      </c>
      <c r="L5655" s="5">
        <v>4675001</v>
      </c>
      <c r="M5655" s="6">
        <v>24.59119596</v>
      </c>
      <c r="AB5655" s="8" t="s">
        <v>7330</v>
      </c>
      <c r="AG5655" s="16">
        <v>0</v>
      </c>
    </row>
    <row r="5656" spans="1:33" x14ac:dyDescent="0.25">
      <c r="A5656" t="s">
        <v>4065</v>
      </c>
      <c r="B5656" t="s">
        <v>9752</v>
      </c>
      <c r="C5656" t="s">
        <v>9752</v>
      </c>
      <c r="G5656" s="1">
        <v>-1693.4066005568379</v>
      </c>
      <c r="H5656" s="1">
        <v>1.1400573321109459E-8</v>
      </c>
      <c r="K5656" s="4">
        <v>114963865.7</v>
      </c>
      <c r="L5656" s="5">
        <v>4675001</v>
      </c>
      <c r="M5656" s="6">
        <v>24.59119596</v>
      </c>
      <c r="AB5656" s="8" t="s">
        <v>7330</v>
      </c>
      <c r="AG5656" s="16">
        <v>0</v>
      </c>
    </row>
    <row r="5657" spans="1:33" x14ac:dyDescent="0.25">
      <c r="A5657" t="s">
        <v>4065</v>
      </c>
      <c r="B5657" t="s">
        <v>9753</v>
      </c>
      <c r="C5657" t="s">
        <v>9753</v>
      </c>
      <c r="G5657" s="1">
        <v>-1423.057914441468</v>
      </c>
      <c r="K5657" s="4">
        <v>114963865.7</v>
      </c>
      <c r="L5657" s="5">
        <v>4675001</v>
      </c>
      <c r="M5657" s="6">
        <v>24.59119596</v>
      </c>
      <c r="AB5657" s="8" t="s">
        <v>7330</v>
      </c>
      <c r="AG5657" s="16">
        <v>0</v>
      </c>
    </row>
    <row r="5658" spans="1:33" x14ac:dyDescent="0.25">
      <c r="A5658" t="s">
        <v>4065</v>
      </c>
      <c r="B5658" t="s">
        <v>9754</v>
      </c>
      <c r="C5658" t="s">
        <v>9754</v>
      </c>
      <c r="G5658" s="1">
        <v>-1396.95967310899</v>
      </c>
      <c r="H5658" s="1">
        <v>5.7263737139414091E-7</v>
      </c>
      <c r="K5658" s="4">
        <v>114963865.7</v>
      </c>
      <c r="L5658" s="5">
        <v>4675001</v>
      </c>
      <c r="M5658" s="6">
        <v>24.59119596</v>
      </c>
      <c r="AB5658" s="8" t="s">
        <v>7330</v>
      </c>
      <c r="AG5658" s="16">
        <v>0</v>
      </c>
    </row>
    <row r="5659" spans="1:33" x14ac:dyDescent="0.25">
      <c r="A5659" t="s">
        <v>4065</v>
      </c>
      <c r="B5659" t="s">
        <v>9755</v>
      </c>
      <c r="C5659" t="s">
        <v>9755</v>
      </c>
      <c r="G5659" s="1">
        <v>-1724.402691393462</v>
      </c>
      <c r="H5659" s="1">
        <v>8.1613036844418323E-10</v>
      </c>
      <c r="K5659" s="4">
        <v>114963865.7</v>
      </c>
      <c r="L5659" s="5">
        <v>4675001</v>
      </c>
      <c r="M5659" s="6">
        <v>24.59119596</v>
      </c>
      <c r="AB5659" s="8" t="s">
        <v>7330</v>
      </c>
      <c r="AG5659" s="16">
        <v>0</v>
      </c>
    </row>
    <row r="5660" spans="1:33" x14ac:dyDescent="0.25">
      <c r="A5660" t="s">
        <v>4065</v>
      </c>
      <c r="B5660" t="s">
        <v>9756</v>
      </c>
      <c r="C5660" t="s">
        <v>9756</v>
      </c>
      <c r="G5660" s="1">
        <v>-1547.319583570845</v>
      </c>
      <c r="H5660" s="1">
        <v>9.4960178964776086E-13</v>
      </c>
      <c r="K5660" s="4">
        <v>114963865.7</v>
      </c>
      <c r="L5660" s="5">
        <v>4675001</v>
      </c>
      <c r="M5660" s="6">
        <v>24.59119596</v>
      </c>
      <c r="AB5660" s="8" t="s">
        <v>7330</v>
      </c>
      <c r="AG5660" s="16">
        <v>0</v>
      </c>
    </row>
    <row r="5661" spans="1:33" x14ac:dyDescent="0.25">
      <c r="A5661" t="s">
        <v>4065</v>
      </c>
      <c r="B5661" t="s">
        <v>9757</v>
      </c>
      <c r="C5661" t="s">
        <v>9757</v>
      </c>
      <c r="G5661" s="1">
        <v>-1589.4611177039919</v>
      </c>
      <c r="H5661" s="1">
        <v>2.1777926980444599E-7</v>
      </c>
      <c r="K5661" s="4">
        <v>114963865.7</v>
      </c>
      <c r="L5661" s="5">
        <v>4675001</v>
      </c>
      <c r="M5661" s="6">
        <v>24.59119596</v>
      </c>
      <c r="AB5661" s="8" t="s">
        <v>7330</v>
      </c>
      <c r="AG5661" s="16">
        <v>0</v>
      </c>
    </row>
    <row r="5662" spans="1:33" x14ac:dyDescent="0.25">
      <c r="A5662" t="s">
        <v>4065</v>
      </c>
      <c r="B5662" t="s">
        <v>9758</v>
      </c>
      <c r="C5662" t="s">
        <v>9758</v>
      </c>
      <c r="G5662" s="1">
        <v>-1688.4696331645389</v>
      </c>
      <c r="H5662" s="1">
        <v>4.2052625189400282E-8</v>
      </c>
      <c r="K5662" s="4">
        <v>114963865.7</v>
      </c>
      <c r="L5662" s="5">
        <v>4675001</v>
      </c>
      <c r="M5662" s="6">
        <v>24.59119596</v>
      </c>
      <c r="AB5662" s="8" t="s">
        <v>7330</v>
      </c>
      <c r="AG5662" s="16">
        <v>0</v>
      </c>
    </row>
    <row r="5663" spans="1:33" x14ac:dyDescent="0.25">
      <c r="A5663" t="s">
        <v>4065</v>
      </c>
      <c r="B5663" t="s">
        <v>9759</v>
      </c>
      <c r="C5663" t="s">
        <v>9759</v>
      </c>
      <c r="G5663" s="1">
        <v>-1419.560582222085</v>
      </c>
      <c r="K5663" s="4">
        <v>114963865.7</v>
      </c>
      <c r="L5663" s="5">
        <v>4675001</v>
      </c>
      <c r="M5663" s="6">
        <v>24.59119596</v>
      </c>
      <c r="AB5663" s="8" t="s">
        <v>7330</v>
      </c>
      <c r="AG5663" s="16">
        <v>0</v>
      </c>
    </row>
    <row r="5664" spans="1:33" x14ac:dyDescent="0.25">
      <c r="A5664" t="s">
        <v>4065</v>
      </c>
      <c r="B5664" t="s">
        <v>9760</v>
      </c>
      <c r="C5664" t="s">
        <v>9760</v>
      </c>
      <c r="G5664" s="1">
        <v>-1393.5979846252719</v>
      </c>
      <c r="H5664" s="1">
        <v>1.1825734040686601E-6</v>
      </c>
      <c r="K5664" s="4">
        <v>114963865.7</v>
      </c>
      <c r="L5664" s="5">
        <v>4675001</v>
      </c>
      <c r="M5664" s="6">
        <v>24.59119596</v>
      </c>
      <c r="AB5664" s="8" t="s">
        <v>7330</v>
      </c>
      <c r="AG5664" s="16">
        <v>0</v>
      </c>
    </row>
    <row r="5665" spans="1:33" x14ac:dyDescent="0.25">
      <c r="A5665" t="s">
        <v>4065</v>
      </c>
      <c r="B5665" t="s">
        <v>9761</v>
      </c>
      <c r="C5665" t="s">
        <v>9761</v>
      </c>
      <c r="G5665" s="1">
        <v>-1719.276257213</v>
      </c>
      <c r="H5665" s="1">
        <v>4.5195912742768647E-9</v>
      </c>
      <c r="K5665" s="4">
        <v>114963865.7</v>
      </c>
      <c r="L5665" s="5">
        <v>4675001</v>
      </c>
      <c r="M5665" s="6">
        <v>24.59119596</v>
      </c>
      <c r="AB5665" s="8" t="s">
        <v>7330</v>
      </c>
      <c r="AG5665" s="16">
        <v>0</v>
      </c>
    </row>
    <row r="5666" spans="1:33" x14ac:dyDescent="0.25">
      <c r="A5666" t="s">
        <v>4065</v>
      </c>
      <c r="B5666" t="s">
        <v>9762</v>
      </c>
      <c r="C5666" t="s">
        <v>9762</v>
      </c>
      <c r="G5666" s="1">
        <v>-1543.1847435205391</v>
      </c>
      <c r="H5666" s="1">
        <v>1.001992789783279E-11</v>
      </c>
      <c r="K5666" s="4">
        <v>114963865.7</v>
      </c>
      <c r="L5666" s="5">
        <v>4675001</v>
      </c>
      <c r="M5666" s="6">
        <v>24.59119596</v>
      </c>
      <c r="AB5666" s="8" t="s">
        <v>7330</v>
      </c>
      <c r="AG5666" s="16">
        <v>0</v>
      </c>
    </row>
    <row r="5667" spans="1:33" x14ac:dyDescent="0.25">
      <c r="A5667" t="s">
        <v>4065</v>
      </c>
      <c r="B5667" t="s">
        <v>9763</v>
      </c>
      <c r="C5667" t="s">
        <v>9763</v>
      </c>
      <c r="G5667" s="1">
        <v>-1585.104367531841</v>
      </c>
      <c r="H5667" s="1">
        <v>5.6419841580696046E-7</v>
      </c>
      <c r="K5667" s="4">
        <v>114963865.7</v>
      </c>
      <c r="L5667" s="5">
        <v>4675001</v>
      </c>
      <c r="M5667" s="6">
        <v>24.59119596</v>
      </c>
      <c r="AB5667" s="8" t="s">
        <v>7330</v>
      </c>
      <c r="AG5667" s="16">
        <v>0</v>
      </c>
    </row>
    <row r="5668" spans="1:33" x14ac:dyDescent="0.25">
      <c r="A5668" t="s">
        <v>4065</v>
      </c>
      <c r="B5668" t="s">
        <v>9764</v>
      </c>
      <c r="C5668" t="s">
        <v>9764</v>
      </c>
      <c r="G5668" s="1">
        <v>-1368.933946930877</v>
      </c>
      <c r="H5668" s="1">
        <v>4.3612601625455326E-6</v>
      </c>
      <c r="K5668" s="4">
        <v>114963865.7</v>
      </c>
      <c r="L5668" s="5">
        <v>4675001</v>
      </c>
      <c r="M5668" s="6">
        <v>24.59119596</v>
      </c>
      <c r="AB5668" s="8" t="s">
        <v>7330</v>
      </c>
      <c r="AG5668" s="16">
        <v>0</v>
      </c>
    </row>
    <row r="5669" spans="1:33" x14ac:dyDescent="0.25">
      <c r="A5669" t="s">
        <v>4065</v>
      </c>
      <c r="B5669" t="s">
        <v>9765</v>
      </c>
      <c r="C5669" t="s">
        <v>9765</v>
      </c>
      <c r="G5669" s="1">
        <v>-1607.584284090357</v>
      </c>
      <c r="H5669" s="1">
        <v>9.4090583482590086E-6</v>
      </c>
      <c r="K5669" s="4">
        <v>114963865.7</v>
      </c>
      <c r="L5669" s="5">
        <v>4675001</v>
      </c>
      <c r="M5669" s="6">
        <v>24.59119596</v>
      </c>
      <c r="AB5669" s="8" t="s">
        <v>7330</v>
      </c>
      <c r="AG5669" s="16">
        <v>0</v>
      </c>
    </row>
    <row r="5670" spans="1:33" x14ac:dyDescent="0.25">
      <c r="A5670" t="s">
        <v>4065</v>
      </c>
      <c r="B5670" t="s">
        <v>9766</v>
      </c>
      <c r="C5670" t="s">
        <v>9766</v>
      </c>
      <c r="G5670" s="1">
        <v>-1683.554224237502</v>
      </c>
      <c r="H5670" s="1">
        <v>1.4353115769850911E-7</v>
      </c>
      <c r="K5670" s="4">
        <v>114963865.7</v>
      </c>
      <c r="L5670" s="5">
        <v>4675001</v>
      </c>
      <c r="M5670" s="6">
        <v>24.59119596</v>
      </c>
      <c r="AB5670" s="8" t="s">
        <v>7330</v>
      </c>
      <c r="AG5670" s="16">
        <v>0</v>
      </c>
    </row>
    <row r="5671" spans="1:33" x14ac:dyDescent="0.25">
      <c r="A5671" t="s">
        <v>4065</v>
      </c>
      <c r="B5671" t="s">
        <v>9767</v>
      </c>
      <c r="C5671" t="s">
        <v>9767</v>
      </c>
      <c r="G5671" s="1">
        <v>-1416.0761268358999</v>
      </c>
      <c r="K5671" s="4">
        <v>114963865.7</v>
      </c>
      <c r="L5671" s="5">
        <v>4675001</v>
      </c>
      <c r="M5671" s="6">
        <v>24.59119596</v>
      </c>
      <c r="AB5671" s="8" t="s">
        <v>7330</v>
      </c>
      <c r="AG5671" s="16">
        <v>0</v>
      </c>
    </row>
    <row r="5672" spans="1:33" x14ac:dyDescent="0.25">
      <c r="A5672" t="s">
        <v>4065</v>
      </c>
      <c r="B5672" t="s">
        <v>9768</v>
      </c>
      <c r="C5672" t="s">
        <v>9768</v>
      </c>
      <c r="G5672" s="1">
        <v>-1390.2484160693989</v>
      </c>
      <c r="H5672" s="1">
        <v>2.3621456131461462E-6</v>
      </c>
      <c r="K5672" s="4">
        <v>114963865.7</v>
      </c>
      <c r="L5672" s="5">
        <v>4675001</v>
      </c>
      <c r="M5672" s="6">
        <v>24.59119596</v>
      </c>
      <c r="AB5672" s="8" t="s">
        <v>7330</v>
      </c>
      <c r="AG5672" s="16">
        <v>0</v>
      </c>
    </row>
    <row r="5673" spans="1:33" x14ac:dyDescent="0.25">
      <c r="A5673" t="s">
        <v>4065</v>
      </c>
      <c r="B5673" t="s">
        <v>9769</v>
      </c>
      <c r="C5673" t="s">
        <v>9769</v>
      </c>
      <c r="G5673" s="1">
        <v>-1566.179427781452</v>
      </c>
      <c r="H5673" s="1">
        <v>2.13971991555856E-5</v>
      </c>
      <c r="K5673" s="4">
        <v>114963865.7</v>
      </c>
      <c r="L5673" s="5">
        <v>4675001</v>
      </c>
      <c r="M5673" s="6">
        <v>24.59119596</v>
      </c>
      <c r="AB5673" s="8" t="s">
        <v>7330</v>
      </c>
      <c r="AG5673" s="16">
        <v>0</v>
      </c>
    </row>
    <row r="5674" spans="1:33" x14ac:dyDescent="0.25">
      <c r="A5674" t="s">
        <v>4065</v>
      </c>
      <c r="B5674" t="s">
        <v>9770</v>
      </c>
      <c r="C5674" t="s">
        <v>9770</v>
      </c>
      <c r="G5674" s="1">
        <v>-1539.0664554030291</v>
      </c>
      <c r="H5674" s="1">
        <v>9.1242613627614232E-11</v>
      </c>
      <c r="K5674" s="4">
        <v>114963865.7</v>
      </c>
      <c r="L5674" s="5">
        <v>4675001</v>
      </c>
      <c r="M5674" s="6">
        <v>24.59119596</v>
      </c>
      <c r="AB5674" s="8" t="s">
        <v>7330</v>
      </c>
      <c r="AG5674" s="16">
        <v>0</v>
      </c>
    </row>
    <row r="5675" spans="1:33" x14ac:dyDescent="0.25">
      <c r="A5675" t="s">
        <v>4065</v>
      </c>
      <c r="B5675" t="s">
        <v>9771</v>
      </c>
      <c r="C5675" t="s">
        <v>9771</v>
      </c>
      <c r="G5675" s="1">
        <v>-1365.6972469232189</v>
      </c>
      <c r="H5675" s="1">
        <v>7.7351354892257751E-6</v>
      </c>
      <c r="K5675" s="4">
        <v>114963865.7</v>
      </c>
      <c r="L5675" s="5">
        <v>4675001</v>
      </c>
      <c r="M5675" s="6">
        <v>24.59119596</v>
      </c>
      <c r="AB5675" s="8" t="s">
        <v>7330</v>
      </c>
      <c r="AG5675" s="16">
        <v>0</v>
      </c>
    </row>
    <row r="5676" spans="1:33" x14ac:dyDescent="0.25">
      <c r="A5676" t="s">
        <v>4065</v>
      </c>
      <c r="B5676" t="s">
        <v>9772</v>
      </c>
      <c r="C5676" t="s">
        <v>9772</v>
      </c>
      <c r="G5676" s="1">
        <v>-1714.1726494726429</v>
      </c>
      <c r="H5676" s="1">
        <v>2.2376079085737519E-8</v>
      </c>
      <c r="K5676" s="4">
        <v>114963865.7</v>
      </c>
      <c r="L5676" s="5">
        <v>4675001</v>
      </c>
      <c r="M5676" s="6">
        <v>24.59119596</v>
      </c>
      <c r="AB5676" s="8" t="s">
        <v>7330</v>
      </c>
      <c r="AG5676" s="16">
        <v>0</v>
      </c>
    </row>
    <row r="5677" spans="1:33" x14ac:dyDescent="0.25">
      <c r="A5677" t="s">
        <v>4065</v>
      </c>
      <c r="B5677" t="s">
        <v>9773</v>
      </c>
      <c r="C5677" t="s">
        <v>9773</v>
      </c>
      <c r="G5677" s="1">
        <v>-1580.765505772097</v>
      </c>
      <c r="H5677" s="1">
        <v>1.3865076977616661E-6</v>
      </c>
      <c r="K5677" s="4">
        <v>114963865.7</v>
      </c>
      <c r="L5677" s="5">
        <v>4675001</v>
      </c>
      <c r="M5677" s="6">
        <v>24.59119596</v>
      </c>
      <c r="AB5677" s="8" t="s">
        <v>7330</v>
      </c>
      <c r="AG5677" s="16">
        <v>0</v>
      </c>
    </row>
    <row r="5678" spans="1:33" x14ac:dyDescent="0.25">
      <c r="A5678" t="s">
        <v>4065</v>
      </c>
      <c r="B5678" t="s">
        <v>9774</v>
      </c>
      <c r="C5678" t="s">
        <v>9774</v>
      </c>
      <c r="G5678" s="1">
        <v>-1374.0778890991869</v>
      </c>
      <c r="H5678" s="1">
        <v>5.1650645421931932E-5</v>
      </c>
      <c r="K5678" s="4">
        <v>114963865.7</v>
      </c>
      <c r="L5678" s="5">
        <v>4675001</v>
      </c>
      <c r="M5678" s="6">
        <v>24.59119596</v>
      </c>
      <c r="AB5678" s="8" t="s">
        <v>7330</v>
      </c>
      <c r="AG5678" s="16">
        <v>0</v>
      </c>
    </row>
    <row r="5679" spans="1:33" x14ac:dyDescent="0.25">
      <c r="A5679" t="s">
        <v>4065</v>
      </c>
      <c r="B5679" t="s">
        <v>9775</v>
      </c>
      <c r="C5679" t="s">
        <v>9775</v>
      </c>
      <c r="G5679" s="1">
        <v>-1603.129610339992</v>
      </c>
      <c r="H5679" s="1">
        <v>1.6943886205689378E-5</v>
      </c>
      <c r="K5679" s="4">
        <v>114963865.7</v>
      </c>
      <c r="L5679" s="5">
        <v>4675001</v>
      </c>
      <c r="M5679" s="6">
        <v>24.59119596</v>
      </c>
      <c r="AB5679" s="8" t="s">
        <v>7330</v>
      </c>
      <c r="AG5679" s="16">
        <v>0</v>
      </c>
    </row>
    <row r="5680" spans="1:33" x14ac:dyDescent="0.25">
      <c r="A5680" t="s">
        <v>4065</v>
      </c>
      <c r="B5680" t="s">
        <v>9776</v>
      </c>
      <c r="C5680" t="s">
        <v>9776</v>
      </c>
      <c r="G5680" s="1">
        <v>-1412.604485145431</v>
      </c>
      <c r="K5680" s="4">
        <v>114963865.7</v>
      </c>
      <c r="L5680" s="5">
        <v>4675001</v>
      </c>
      <c r="M5680" s="6">
        <v>24.59119596</v>
      </c>
      <c r="AB5680" s="8" t="s">
        <v>7330</v>
      </c>
      <c r="AG5680" s="16">
        <v>0</v>
      </c>
    </row>
    <row r="5681" spans="1:33" x14ac:dyDescent="0.25">
      <c r="A5681" t="s">
        <v>4065</v>
      </c>
      <c r="B5681" t="s">
        <v>9777</v>
      </c>
      <c r="C5681" t="s">
        <v>9777</v>
      </c>
      <c r="G5681" s="1">
        <v>-1678.6602484378341</v>
      </c>
      <c r="H5681" s="1">
        <v>4.5378749595056918E-7</v>
      </c>
      <c r="K5681" s="4">
        <v>114963865.7</v>
      </c>
      <c r="L5681" s="5">
        <v>4675001</v>
      </c>
      <c r="M5681" s="6">
        <v>24.59119596</v>
      </c>
      <c r="AB5681" s="8" t="s">
        <v>7330</v>
      </c>
      <c r="AG5681" s="16">
        <v>0</v>
      </c>
    </row>
    <row r="5682" spans="1:33" x14ac:dyDescent="0.25">
      <c r="A5682" t="s">
        <v>4065</v>
      </c>
      <c r="B5682" t="s">
        <v>9778</v>
      </c>
      <c r="C5682" t="s">
        <v>9778</v>
      </c>
      <c r="G5682" s="1">
        <v>-1386.910909249855</v>
      </c>
      <c r="H5682" s="1">
        <v>4.5656235655884996E-6</v>
      </c>
      <c r="K5682" s="4">
        <v>114963865.7</v>
      </c>
      <c r="L5682" s="5">
        <v>4675001</v>
      </c>
      <c r="M5682" s="6">
        <v>24.59119596</v>
      </c>
      <c r="AB5682" s="8" t="s">
        <v>7330</v>
      </c>
      <c r="AG5682" s="16">
        <v>0</v>
      </c>
    </row>
    <row r="5683" spans="1:33" x14ac:dyDescent="0.25">
      <c r="A5683" t="s">
        <v>4065</v>
      </c>
      <c r="B5683" t="s">
        <v>9779</v>
      </c>
      <c r="C5683" t="s">
        <v>9779</v>
      </c>
      <c r="G5683" s="1">
        <v>-1431.8003707570849</v>
      </c>
      <c r="H5683" s="1">
        <v>4.5570148897240612E-5</v>
      </c>
      <c r="K5683" s="4">
        <v>114963865.7</v>
      </c>
      <c r="L5683" s="5">
        <v>4675001</v>
      </c>
      <c r="M5683" s="6">
        <v>24.59119596</v>
      </c>
      <c r="AB5683" s="8" t="s">
        <v>7330</v>
      </c>
      <c r="AG5683" s="16">
        <v>0</v>
      </c>
    </row>
    <row r="5684" spans="1:33" x14ac:dyDescent="0.25">
      <c r="A5684" t="s">
        <v>4065</v>
      </c>
      <c r="B5684" t="s">
        <v>9780</v>
      </c>
      <c r="C5684" t="s">
        <v>9780</v>
      </c>
      <c r="G5684" s="1">
        <v>-1301.1893090568869</v>
      </c>
      <c r="H5684" s="1">
        <v>7.9604184517262274E-5</v>
      </c>
      <c r="K5684" s="4">
        <v>114963865.7</v>
      </c>
      <c r="L5684" s="5">
        <v>4675001</v>
      </c>
      <c r="M5684" s="6">
        <v>24.59119596</v>
      </c>
      <c r="AB5684" s="8" t="s">
        <v>7330</v>
      </c>
      <c r="AG5684" s="16">
        <v>0</v>
      </c>
    </row>
    <row r="5685" spans="1:33" x14ac:dyDescent="0.25">
      <c r="A5685" t="s">
        <v>4065</v>
      </c>
      <c r="B5685" t="s">
        <v>9781</v>
      </c>
      <c r="C5685" t="s">
        <v>9781</v>
      </c>
      <c r="G5685" s="1">
        <v>-1561.9502862409629</v>
      </c>
      <c r="H5685" s="1">
        <v>3.538609450181416E-5</v>
      </c>
      <c r="K5685" s="4">
        <v>114963865.7</v>
      </c>
      <c r="L5685" s="5">
        <v>4675001</v>
      </c>
      <c r="M5685" s="6">
        <v>24.59119596</v>
      </c>
      <c r="AB5685" s="8" t="s">
        <v>7330</v>
      </c>
      <c r="AG5685" s="16">
        <v>0</v>
      </c>
    </row>
    <row r="5686" spans="1:33" x14ac:dyDescent="0.25">
      <c r="A5686" t="s">
        <v>4065</v>
      </c>
      <c r="B5686" t="s">
        <v>9782</v>
      </c>
      <c r="C5686" t="s">
        <v>9782</v>
      </c>
      <c r="G5686" s="1">
        <v>-1362.4720126134539</v>
      </c>
      <c r="H5686" s="1">
        <v>1.3364101209310411E-5</v>
      </c>
      <c r="K5686" s="4">
        <v>114963865.7</v>
      </c>
      <c r="L5686" s="5">
        <v>4675001</v>
      </c>
      <c r="M5686" s="6">
        <v>24.59119596</v>
      </c>
      <c r="AB5686" s="8" t="s">
        <v>7330</v>
      </c>
      <c r="AG5686" s="16">
        <v>0</v>
      </c>
    </row>
    <row r="5687" spans="1:33" x14ac:dyDescent="0.25">
      <c r="A5687" t="s">
        <v>4065</v>
      </c>
      <c r="B5687" t="s">
        <v>9783</v>
      </c>
      <c r="C5687" t="s">
        <v>9783</v>
      </c>
      <c r="G5687" s="1">
        <v>-1534.964630991971</v>
      </c>
      <c r="H5687" s="1">
        <v>7.1813929866657301E-10</v>
      </c>
      <c r="K5687" s="4">
        <v>114963865.7</v>
      </c>
      <c r="L5687" s="5">
        <v>4675001</v>
      </c>
      <c r="M5687" s="6">
        <v>24.59119596</v>
      </c>
      <c r="AB5687" s="8" t="s">
        <v>7330</v>
      </c>
      <c r="AG5687" s="16">
        <v>0</v>
      </c>
    </row>
    <row r="5688" spans="1:33" x14ac:dyDescent="0.25">
      <c r="A5688" t="s">
        <v>4065</v>
      </c>
      <c r="B5688" t="s">
        <v>9784</v>
      </c>
      <c r="C5688" t="s">
        <v>9784</v>
      </c>
      <c r="G5688" s="1">
        <v>-1576.4444346277389</v>
      </c>
      <c r="H5688" s="1">
        <v>3.234639747123545E-6</v>
      </c>
      <c r="K5688" s="4">
        <v>114963865.7</v>
      </c>
      <c r="L5688" s="5">
        <v>4675001</v>
      </c>
      <c r="M5688" s="6">
        <v>24.59119596</v>
      </c>
      <c r="AB5688" s="8" t="s">
        <v>7330</v>
      </c>
      <c r="AG5688" s="16">
        <v>0</v>
      </c>
    </row>
    <row r="5689" spans="1:33" x14ac:dyDescent="0.25">
      <c r="A5689" t="s">
        <v>4065</v>
      </c>
      <c r="B5689" t="s">
        <v>9785</v>
      </c>
      <c r="C5689" t="s">
        <v>9785</v>
      </c>
      <c r="G5689" s="1">
        <v>-1370.8244805994509</v>
      </c>
      <c r="H5689" s="1">
        <v>7.4604895399431404E-5</v>
      </c>
      <c r="K5689" s="4">
        <v>114963865.7</v>
      </c>
      <c r="L5689" s="5">
        <v>4675001</v>
      </c>
      <c r="M5689" s="6">
        <v>24.59119596</v>
      </c>
      <c r="AB5689" s="8" t="s">
        <v>7330</v>
      </c>
      <c r="AG5689" s="16">
        <v>0</v>
      </c>
    </row>
    <row r="5690" spans="1:33" x14ac:dyDescent="0.25">
      <c r="A5690" t="s">
        <v>4065</v>
      </c>
      <c r="B5690" t="s">
        <v>9786</v>
      </c>
      <c r="C5690" t="s">
        <v>9786</v>
      </c>
      <c r="G5690" s="1">
        <v>-1709.0917328544051</v>
      </c>
      <c r="H5690" s="1">
        <v>9.9192648340530684E-8</v>
      </c>
      <c r="K5690" s="4">
        <v>114963865.7</v>
      </c>
      <c r="L5690" s="5">
        <v>4675001</v>
      </c>
      <c r="M5690" s="6">
        <v>24.59119596</v>
      </c>
      <c r="AB5690" s="8" t="s">
        <v>7330</v>
      </c>
      <c r="AG5690" s="16">
        <v>0</v>
      </c>
    </row>
    <row r="5691" spans="1:33" x14ac:dyDescent="0.25">
      <c r="A5691" t="s">
        <v>4065</v>
      </c>
      <c r="B5691" t="s">
        <v>9787</v>
      </c>
      <c r="C5691" t="s">
        <v>9787</v>
      </c>
      <c r="G5691" s="1">
        <v>-1409.1455943996909</v>
      </c>
      <c r="K5691" s="4">
        <v>114963865.7</v>
      </c>
      <c r="L5691" s="5">
        <v>4675001</v>
      </c>
      <c r="M5691" s="6">
        <v>24.59119596</v>
      </c>
      <c r="AB5691" s="8" t="s">
        <v>7330</v>
      </c>
      <c r="AG5691" s="16">
        <v>0</v>
      </c>
    </row>
    <row r="5692" spans="1:33" x14ac:dyDescent="0.25">
      <c r="A5692" t="s">
        <v>4065</v>
      </c>
      <c r="B5692" t="s">
        <v>9788</v>
      </c>
      <c r="C5692" t="s">
        <v>9788</v>
      </c>
      <c r="G5692" s="1">
        <v>-1412.144905171725</v>
      </c>
      <c r="H5692" s="1">
        <v>1.565364564911E-4</v>
      </c>
      <c r="K5692" s="4">
        <v>114963865.7</v>
      </c>
      <c r="L5692" s="5">
        <v>4675001</v>
      </c>
      <c r="M5692" s="6">
        <v>24.59119596</v>
      </c>
      <c r="AB5692" s="8" t="s">
        <v>7330</v>
      </c>
      <c r="AG5692" s="16">
        <v>0</v>
      </c>
    </row>
    <row r="5693" spans="1:33" x14ac:dyDescent="0.25">
      <c r="A5693" t="s">
        <v>4065</v>
      </c>
      <c r="B5693" t="s">
        <v>9789</v>
      </c>
      <c r="C5693" t="s">
        <v>9789</v>
      </c>
      <c r="G5693" s="1">
        <v>-1598.6934270590691</v>
      </c>
      <c r="H5693" s="1">
        <v>2.9594178891452472E-5</v>
      </c>
      <c r="K5693" s="4">
        <v>114963865.7</v>
      </c>
      <c r="L5693" s="5">
        <v>4675001</v>
      </c>
      <c r="M5693" s="6">
        <v>24.59119596</v>
      </c>
      <c r="AB5693" s="8" t="s">
        <v>7330</v>
      </c>
      <c r="AG5693" s="16">
        <v>0</v>
      </c>
    </row>
    <row r="5694" spans="1:33" x14ac:dyDescent="0.25">
      <c r="A5694" t="s">
        <v>4065</v>
      </c>
      <c r="B5694" t="s">
        <v>9790</v>
      </c>
      <c r="C5694" t="s">
        <v>9790</v>
      </c>
      <c r="G5694" s="1">
        <v>-1383.585406323949</v>
      </c>
      <c r="H5694" s="1">
        <v>8.5428957046036597E-6</v>
      </c>
      <c r="K5694" s="4">
        <v>114963865.7</v>
      </c>
      <c r="L5694" s="5">
        <v>4675001</v>
      </c>
      <c r="M5694" s="6">
        <v>24.59119596</v>
      </c>
      <c r="AB5694" s="8" t="s">
        <v>7330</v>
      </c>
      <c r="AG5694" s="16">
        <v>0</v>
      </c>
    </row>
    <row r="5695" spans="1:33" x14ac:dyDescent="0.25">
      <c r="A5695" t="s">
        <v>4065</v>
      </c>
      <c r="B5695" t="s">
        <v>9791</v>
      </c>
      <c r="C5695" t="s">
        <v>9791</v>
      </c>
      <c r="G5695" s="1">
        <v>-1298.2704318373339</v>
      </c>
      <c r="H5695" s="1">
        <v>1.0951523464019999E-4</v>
      </c>
      <c r="K5695" s="4">
        <v>114963865.7</v>
      </c>
      <c r="L5695" s="5">
        <v>4675001</v>
      </c>
      <c r="M5695" s="6">
        <v>24.59119596</v>
      </c>
      <c r="AB5695" s="8" t="s">
        <v>7330</v>
      </c>
      <c r="AG5695" s="16">
        <v>0</v>
      </c>
    </row>
    <row r="5696" spans="1:33" x14ac:dyDescent="0.25">
      <c r="A5696" t="s">
        <v>4065</v>
      </c>
      <c r="B5696" t="s">
        <v>9792</v>
      </c>
      <c r="C5696" t="s">
        <v>9792</v>
      </c>
      <c r="G5696" s="1">
        <v>-1440.733726984259</v>
      </c>
      <c r="H5696" s="1">
        <v>1.9548469329909999E-4</v>
      </c>
      <c r="K5696" s="4">
        <v>114963865.7</v>
      </c>
      <c r="L5696" s="5">
        <v>4675001</v>
      </c>
      <c r="M5696" s="6">
        <v>24.59119596</v>
      </c>
      <c r="AB5696" s="8" t="s">
        <v>7330</v>
      </c>
      <c r="AG5696" s="16">
        <v>0</v>
      </c>
    </row>
    <row r="5697" spans="1:33" x14ac:dyDescent="0.25">
      <c r="A5697" t="s">
        <v>4065</v>
      </c>
      <c r="B5697" t="s">
        <v>9793</v>
      </c>
      <c r="C5697" t="s">
        <v>9793</v>
      </c>
      <c r="G5697" s="1">
        <v>-1428.2638407801701</v>
      </c>
      <c r="H5697" s="1">
        <v>6.8412493101181491E-5</v>
      </c>
      <c r="K5697" s="4">
        <v>114963865.7</v>
      </c>
      <c r="L5697" s="5">
        <v>4675001</v>
      </c>
      <c r="M5697" s="6">
        <v>24.59119596</v>
      </c>
      <c r="AB5697" s="8" t="s">
        <v>7330</v>
      </c>
      <c r="AG5697" s="16">
        <v>0</v>
      </c>
    </row>
    <row r="5698" spans="1:33" x14ac:dyDescent="0.25">
      <c r="A5698" t="s">
        <v>4065</v>
      </c>
      <c r="B5698" t="s">
        <v>9794</v>
      </c>
      <c r="C5698" t="s">
        <v>9794</v>
      </c>
      <c r="G5698" s="1">
        <v>-1673.7875813371911</v>
      </c>
      <c r="H5698" s="1">
        <v>1.3305211390503061E-6</v>
      </c>
      <c r="K5698" s="4">
        <v>114963865.7</v>
      </c>
      <c r="L5698" s="5">
        <v>4675001</v>
      </c>
      <c r="M5698" s="6">
        <v>24.59119596</v>
      </c>
      <c r="AB5698" s="8" t="s">
        <v>7330</v>
      </c>
      <c r="AG5698" s="16">
        <v>0</v>
      </c>
    </row>
    <row r="5699" spans="1:33" x14ac:dyDescent="0.25">
      <c r="A5699" t="s">
        <v>4065</v>
      </c>
      <c r="B5699" t="s">
        <v>9795</v>
      </c>
      <c r="C5699" t="s">
        <v>9795</v>
      </c>
      <c r="G5699" s="1">
        <v>-1567.87612248954</v>
      </c>
      <c r="H5699" s="1">
        <v>2.892371765106E-4</v>
      </c>
      <c r="K5699" s="4">
        <v>114963865.7</v>
      </c>
      <c r="L5699" s="5">
        <v>4675001</v>
      </c>
      <c r="M5699" s="6">
        <v>24.59119596</v>
      </c>
      <c r="AB5699" s="8" t="s">
        <v>7330</v>
      </c>
      <c r="AG5699" s="16">
        <v>0</v>
      </c>
    </row>
    <row r="5700" spans="1:33" x14ac:dyDescent="0.25">
      <c r="A5700" t="s">
        <v>4065</v>
      </c>
      <c r="B5700" t="s">
        <v>9796</v>
      </c>
      <c r="C5700" t="s">
        <v>9796</v>
      </c>
      <c r="G5700" s="1">
        <v>-1557.738251475871</v>
      </c>
      <c r="H5700" s="1">
        <v>5.707250907935581E-5</v>
      </c>
      <c r="K5700" s="4">
        <v>114963865.7</v>
      </c>
      <c r="L5700" s="5">
        <v>4675001</v>
      </c>
      <c r="M5700" s="6">
        <v>24.59119596</v>
      </c>
      <c r="AB5700" s="8" t="s">
        <v>7330</v>
      </c>
      <c r="AG5700" s="16">
        <v>0</v>
      </c>
    </row>
    <row r="5701" spans="1:33" x14ac:dyDescent="0.25">
      <c r="A5701" t="s">
        <v>4065</v>
      </c>
      <c r="B5701" t="s">
        <v>9797</v>
      </c>
      <c r="C5701" t="s">
        <v>9797</v>
      </c>
      <c r="G5701" s="1">
        <v>-1359.258189910619</v>
      </c>
      <c r="H5701" s="1">
        <v>2.2500492916815601E-5</v>
      </c>
      <c r="K5701" s="4">
        <v>114963865.7</v>
      </c>
      <c r="L5701" s="5">
        <v>4675001</v>
      </c>
      <c r="M5701" s="6">
        <v>24.59119596</v>
      </c>
      <c r="AB5701" s="8" t="s">
        <v>7330</v>
      </c>
      <c r="AG5701" s="16">
        <v>0</v>
      </c>
    </row>
    <row r="5702" spans="1:33" x14ac:dyDescent="0.25">
      <c r="A5702" t="s">
        <v>4065</v>
      </c>
      <c r="B5702" t="s">
        <v>9798</v>
      </c>
      <c r="C5702" t="s">
        <v>9798</v>
      </c>
      <c r="G5702" s="1">
        <v>-1536.070533165494</v>
      </c>
      <c r="H5702" s="1">
        <v>2.3997622785930001E-4</v>
      </c>
      <c r="K5702" s="4">
        <v>114963865.7</v>
      </c>
      <c r="L5702" s="5">
        <v>4675001</v>
      </c>
      <c r="M5702" s="6">
        <v>24.59119596</v>
      </c>
      <c r="AB5702" s="8" t="s">
        <v>7330</v>
      </c>
      <c r="AG5702" s="16">
        <v>0</v>
      </c>
    </row>
    <row r="5703" spans="1:33" x14ac:dyDescent="0.25">
      <c r="A5703" t="s">
        <v>4065</v>
      </c>
      <c r="B5703" t="s">
        <v>9799</v>
      </c>
      <c r="C5703" t="s">
        <v>9799</v>
      </c>
      <c r="G5703" s="1">
        <v>-1530.8791826480799</v>
      </c>
      <c r="H5703" s="1">
        <v>4.8936593844567523E-9</v>
      </c>
      <c r="K5703" s="4">
        <v>114963865.7</v>
      </c>
      <c r="L5703" s="5">
        <v>4675001</v>
      </c>
      <c r="M5703" s="6">
        <v>24.59119596</v>
      </c>
      <c r="AB5703" s="8" t="s">
        <v>7330</v>
      </c>
      <c r="AG5703" s="16">
        <v>0</v>
      </c>
    </row>
    <row r="5704" spans="1:33" x14ac:dyDescent="0.25">
      <c r="A5704" t="s">
        <v>4065</v>
      </c>
      <c r="B5704" t="s">
        <v>9800</v>
      </c>
      <c r="C5704" t="s">
        <v>9800</v>
      </c>
      <c r="G5704" s="1">
        <v>-1367.5826130937089</v>
      </c>
      <c r="H5704" s="1">
        <v>1.0613476207750001E-4</v>
      </c>
      <c r="K5704" s="4">
        <v>114963865.7</v>
      </c>
      <c r="L5704" s="5">
        <v>4675001</v>
      </c>
      <c r="M5704" s="6">
        <v>24.59119596</v>
      </c>
      <c r="AB5704" s="8" t="s">
        <v>7330</v>
      </c>
      <c r="AG5704" s="16">
        <v>0</v>
      </c>
    </row>
    <row r="5705" spans="1:33" x14ac:dyDescent="0.25">
      <c r="A5705" t="s">
        <v>4065</v>
      </c>
      <c r="B5705" t="s">
        <v>9801</v>
      </c>
      <c r="C5705" t="s">
        <v>9801</v>
      </c>
      <c r="G5705" s="1">
        <v>-1574.5528682208551</v>
      </c>
      <c r="H5705" s="1">
        <v>2.7704874568640001E-4</v>
      </c>
      <c r="K5705" s="4">
        <v>114963865.7</v>
      </c>
      <c r="L5705" s="5">
        <v>4675001</v>
      </c>
      <c r="M5705" s="6">
        <v>24.59119596</v>
      </c>
      <c r="AB5705" s="8" t="s">
        <v>7330</v>
      </c>
      <c r="AG5705" s="16">
        <v>0</v>
      </c>
    </row>
    <row r="5706" spans="1:33" x14ac:dyDescent="0.25">
      <c r="A5706" t="s">
        <v>4065</v>
      </c>
      <c r="B5706" t="s">
        <v>9802</v>
      </c>
      <c r="C5706" t="s">
        <v>9802</v>
      </c>
      <c r="G5706" s="1">
        <v>-1572.141056969162</v>
      </c>
      <c r="H5706" s="1">
        <v>7.1698304455271024E-6</v>
      </c>
      <c r="K5706" s="4">
        <v>114963865.7</v>
      </c>
      <c r="L5706" s="5">
        <v>4675001</v>
      </c>
      <c r="M5706" s="6">
        <v>24.59119596</v>
      </c>
      <c r="AB5706" s="8" t="s">
        <v>7330</v>
      </c>
      <c r="AG5706" s="16">
        <v>0</v>
      </c>
    </row>
    <row r="5707" spans="1:33" x14ac:dyDescent="0.25">
      <c r="A5707" t="s">
        <v>4065</v>
      </c>
      <c r="B5707" t="s">
        <v>9803</v>
      </c>
      <c r="C5707" t="s">
        <v>9803</v>
      </c>
      <c r="G5707" s="1">
        <v>-1405.6993922313541</v>
      </c>
      <c r="K5707" s="4">
        <v>114963865.7</v>
      </c>
      <c r="L5707" s="5">
        <v>4675001</v>
      </c>
      <c r="M5707" s="6">
        <v>24.59119596</v>
      </c>
      <c r="AB5707" s="8" t="s">
        <v>7330</v>
      </c>
      <c r="AG5707" s="16">
        <v>0</v>
      </c>
    </row>
    <row r="5708" spans="1:33" x14ac:dyDescent="0.25">
      <c r="A5708" t="s">
        <v>4065</v>
      </c>
      <c r="B5708" t="s">
        <v>9804</v>
      </c>
      <c r="C5708" t="s">
        <v>9804</v>
      </c>
      <c r="G5708" s="1">
        <v>-1408.7056439851569</v>
      </c>
      <c r="H5708" s="1">
        <v>2.0320912160960001E-4</v>
      </c>
      <c r="K5708" s="4">
        <v>114963865.7</v>
      </c>
      <c r="L5708" s="5">
        <v>4675001</v>
      </c>
      <c r="M5708" s="6">
        <v>24.59119596</v>
      </c>
      <c r="AB5708" s="8" t="s">
        <v>7330</v>
      </c>
      <c r="AG5708" s="16">
        <v>0</v>
      </c>
    </row>
    <row r="5709" spans="1:33" x14ac:dyDescent="0.25">
      <c r="A5709" t="s">
        <v>4065</v>
      </c>
      <c r="B5709" t="s">
        <v>9805</v>
      </c>
      <c r="C5709" t="s">
        <v>9805</v>
      </c>
      <c r="G5709" s="1">
        <v>-1295.36136521716</v>
      </c>
      <c r="H5709" s="1">
        <v>1.463183424003E-4</v>
      </c>
      <c r="K5709" s="4">
        <v>114963865.7</v>
      </c>
      <c r="L5709" s="5">
        <v>4675001</v>
      </c>
      <c r="M5709" s="6">
        <v>24.59119596</v>
      </c>
      <c r="AB5709" s="8" t="s">
        <v>7330</v>
      </c>
      <c r="AG5709" s="16">
        <v>0</v>
      </c>
    </row>
    <row r="5710" spans="1:33" x14ac:dyDescent="0.25">
      <c r="A5710" t="s">
        <v>4065</v>
      </c>
      <c r="B5710" t="s">
        <v>9806</v>
      </c>
      <c r="C5710" t="s">
        <v>9806</v>
      </c>
      <c r="G5710" s="1">
        <v>-1704.03337304154</v>
      </c>
      <c r="H5710" s="1">
        <v>3.943870756446421E-7</v>
      </c>
      <c r="K5710" s="4">
        <v>114963865.7</v>
      </c>
      <c r="L5710" s="5">
        <v>4675001</v>
      </c>
      <c r="M5710" s="6">
        <v>24.59119596</v>
      </c>
      <c r="AB5710" s="8" t="s">
        <v>7330</v>
      </c>
      <c r="AG5710" s="16">
        <v>0</v>
      </c>
    </row>
    <row r="5711" spans="1:33" x14ac:dyDescent="0.25">
      <c r="A5711" t="s">
        <v>4065</v>
      </c>
      <c r="B5711" t="s">
        <v>9807</v>
      </c>
      <c r="C5711" t="s">
        <v>9807</v>
      </c>
      <c r="G5711" s="1">
        <v>-1380.2718497953081</v>
      </c>
      <c r="H5711" s="1">
        <v>1.54821614148821E-5</v>
      </c>
      <c r="K5711" s="4">
        <v>114963865.7</v>
      </c>
      <c r="L5711" s="5">
        <v>4675001</v>
      </c>
      <c r="M5711" s="6">
        <v>24.59119596</v>
      </c>
      <c r="AB5711" s="8" t="s">
        <v>7330</v>
      </c>
      <c r="AG5711" s="16">
        <v>0</v>
      </c>
    </row>
    <row r="5712" spans="1:33" x14ac:dyDescent="0.25">
      <c r="A5712" t="s">
        <v>4065</v>
      </c>
      <c r="B5712" t="s">
        <v>9808</v>
      </c>
      <c r="C5712" t="s">
        <v>9808</v>
      </c>
      <c r="G5712" s="1">
        <v>-1437.156570732385</v>
      </c>
      <c r="H5712" s="1">
        <v>2.4573523557470001E-4</v>
      </c>
      <c r="K5712" s="4">
        <v>114963865.7</v>
      </c>
      <c r="L5712" s="5">
        <v>4675001</v>
      </c>
      <c r="M5712" s="6">
        <v>24.59119596</v>
      </c>
      <c r="AB5712" s="8" t="s">
        <v>7330</v>
      </c>
      <c r="AG5712" s="16">
        <v>0</v>
      </c>
    </row>
    <row r="5713" spans="1:33" x14ac:dyDescent="0.25">
      <c r="A5713" t="s">
        <v>4065</v>
      </c>
      <c r="B5713" t="s">
        <v>9809</v>
      </c>
      <c r="C5713" t="s">
        <v>9809</v>
      </c>
      <c r="G5713" s="1">
        <v>-1424.7403974205049</v>
      </c>
      <c r="H5713" s="1">
        <v>1.008383137529E-4</v>
      </c>
      <c r="K5713" s="4">
        <v>114963865.7</v>
      </c>
      <c r="L5713" s="5">
        <v>4675001</v>
      </c>
      <c r="M5713" s="6">
        <v>24.59119596</v>
      </c>
      <c r="AB5713" s="8" t="s">
        <v>7330</v>
      </c>
      <c r="AG5713" s="16">
        <v>0</v>
      </c>
    </row>
    <row r="5714" spans="1:33" x14ac:dyDescent="0.25">
      <c r="A5714" t="s">
        <v>4065</v>
      </c>
      <c r="B5714" t="s">
        <v>9810</v>
      </c>
      <c r="C5714" t="s">
        <v>9810</v>
      </c>
      <c r="G5714" s="1">
        <v>-1594.275632055291</v>
      </c>
      <c r="H5714" s="1">
        <v>5.0160355656761502E-5</v>
      </c>
      <c r="K5714" s="4">
        <v>114963865.7</v>
      </c>
      <c r="L5714" s="5">
        <v>4675001</v>
      </c>
      <c r="M5714" s="6">
        <v>24.59119596</v>
      </c>
      <c r="AB5714" s="8" t="s">
        <v>7330</v>
      </c>
      <c r="AG5714" s="16">
        <v>0</v>
      </c>
    </row>
    <row r="5715" spans="1:33" x14ac:dyDescent="0.25">
      <c r="A5715" t="s">
        <v>4065</v>
      </c>
      <c r="B5715" t="s">
        <v>9811</v>
      </c>
      <c r="C5715" t="s">
        <v>9811</v>
      </c>
      <c r="G5715" s="1">
        <v>-1575.4848084129369</v>
      </c>
      <c r="H5715" s="1">
        <v>3.676735007217E-4</v>
      </c>
      <c r="K5715" s="4">
        <v>114963865.7</v>
      </c>
      <c r="L5715" s="5">
        <v>4675001</v>
      </c>
      <c r="M5715" s="6">
        <v>24.59119596</v>
      </c>
      <c r="AB5715" s="8" t="s">
        <v>7330</v>
      </c>
      <c r="AG5715" s="16">
        <v>0</v>
      </c>
    </row>
    <row r="5716" spans="1:33" x14ac:dyDescent="0.25">
      <c r="A5716" t="s">
        <v>4065</v>
      </c>
      <c r="B5716" t="s">
        <v>9812</v>
      </c>
      <c r="C5716" t="s">
        <v>9812</v>
      </c>
      <c r="G5716" s="1">
        <v>-1668.936099408869</v>
      </c>
      <c r="H5716" s="1">
        <v>3.6225461099737549E-6</v>
      </c>
      <c r="K5716" s="4">
        <v>114963865.7</v>
      </c>
      <c r="L5716" s="5">
        <v>4675001</v>
      </c>
      <c r="M5716" s="6">
        <v>24.59119596</v>
      </c>
      <c r="AB5716" s="8" t="s">
        <v>7330</v>
      </c>
      <c r="AG5716" s="16">
        <v>0</v>
      </c>
    </row>
    <row r="5717" spans="1:33" x14ac:dyDescent="0.25">
      <c r="A5717" t="s">
        <v>4065</v>
      </c>
      <c r="B5717" t="s">
        <v>9813</v>
      </c>
      <c r="C5717" t="s">
        <v>9813</v>
      </c>
      <c r="G5717" s="1">
        <v>-1356.0557250423531</v>
      </c>
      <c r="H5717" s="1">
        <v>3.6931713591834158E-5</v>
      </c>
      <c r="K5717" s="4">
        <v>114963865.7</v>
      </c>
      <c r="L5717" s="5">
        <v>4675001</v>
      </c>
      <c r="M5717" s="6">
        <v>24.59119596</v>
      </c>
      <c r="AB5717" s="8" t="s">
        <v>7330</v>
      </c>
      <c r="AG5717" s="16">
        <v>0</v>
      </c>
    </row>
    <row r="5718" spans="1:33" x14ac:dyDescent="0.25">
      <c r="A5718" t="s">
        <v>4065</v>
      </c>
      <c r="B5718" t="s">
        <v>9814</v>
      </c>
      <c r="C5718" t="s">
        <v>9814</v>
      </c>
      <c r="G5718" s="1">
        <v>-1563.6477522508501</v>
      </c>
      <c r="H5718" s="1">
        <v>3.5242652253399999E-4</v>
      </c>
      <c r="K5718" s="4">
        <v>114963865.7</v>
      </c>
      <c r="L5718" s="5">
        <v>4675001</v>
      </c>
      <c r="M5718" s="6">
        <v>24.59119596</v>
      </c>
      <c r="AB5718" s="8" t="s">
        <v>7330</v>
      </c>
      <c r="AG5718" s="16">
        <v>0</v>
      </c>
    </row>
    <row r="5719" spans="1:33" x14ac:dyDescent="0.25">
      <c r="A5719" t="s">
        <v>4065</v>
      </c>
      <c r="B5719" t="s">
        <v>9815</v>
      </c>
      <c r="C5719" t="s">
        <v>9815</v>
      </c>
      <c r="G5719" s="1">
        <v>-1553.54323134843</v>
      </c>
      <c r="H5719" s="1">
        <v>8.981244223573493E-5</v>
      </c>
      <c r="K5719" s="4">
        <v>114963865.7</v>
      </c>
      <c r="L5719" s="5">
        <v>4675001</v>
      </c>
      <c r="M5719" s="6">
        <v>24.59119596</v>
      </c>
      <c r="AB5719" s="8" t="s">
        <v>7330</v>
      </c>
      <c r="AG5719" s="16">
        <v>0</v>
      </c>
    </row>
    <row r="5720" spans="1:33" x14ac:dyDescent="0.25">
      <c r="A5720" t="s">
        <v>4065</v>
      </c>
      <c r="B5720" t="s">
        <v>9816</v>
      </c>
      <c r="C5720" t="s">
        <v>9816</v>
      </c>
      <c r="G5720" s="1">
        <v>-1532.0044568419439</v>
      </c>
      <c r="H5720" s="1">
        <v>2.9489123287139999E-4</v>
      </c>
      <c r="K5720" s="4">
        <v>114963865.7</v>
      </c>
      <c r="L5720" s="5">
        <v>4675001</v>
      </c>
      <c r="M5720" s="6">
        <v>24.59119596</v>
      </c>
      <c r="AB5720" s="8" t="s">
        <v>7330</v>
      </c>
      <c r="AG5720" s="16">
        <v>0</v>
      </c>
    </row>
    <row r="5721" spans="1:33" x14ac:dyDescent="0.25">
      <c r="A5721" t="s">
        <v>4065</v>
      </c>
      <c r="B5721" t="s">
        <v>9817</v>
      </c>
      <c r="C5721" t="s">
        <v>9817</v>
      </c>
      <c r="G5721" s="1">
        <v>-1364.352232059771</v>
      </c>
      <c r="H5721" s="1">
        <v>1.4874848015280001E-4</v>
      </c>
      <c r="K5721" s="4">
        <v>114963865.7</v>
      </c>
      <c r="L5721" s="5">
        <v>4675001</v>
      </c>
      <c r="M5721" s="6">
        <v>24.59119596</v>
      </c>
      <c r="AB5721" s="8" t="s">
        <v>7330</v>
      </c>
      <c r="AG5721" s="16">
        <v>0</v>
      </c>
    </row>
    <row r="5722" spans="1:33" x14ac:dyDescent="0.25">
      <c r="A5722" t="s">
        <v>4065</v>
      </c>
      <c r="B5722" t="s">
        <v>9818</v>
      </c>
      <c r="C5722" t="s">
        <v>9818</v>
      </c>
      <c r="G5722" s="1">
        <v>-1526.8100233144439</v>
      </c>
      <c r="H5722" s="1">
        <v>2.892629433343914E-8</v>
      </c>
      <c r="K5722" s="4">
        <v>114963865.7</v>
      </c>
      <c r="L5722" s="5">
        <v>4675001</v>
      </c>
      <c r="M5722" s="6">
        <v>24.59119596</v>
      </c>
      <c r="AB5722" s="8" t="s">
        <v>7330</v>
      </c>
      <c r="AG5722" s="16">
        <v>0</v>
      </c>
    </row>
    <row r="5723" spans="1:33" x14ac:dyDescent="0.25">
      <c r="A5723" t="s">
        <v>4065</v>
      </c>
      <c r="B5723" t="s">
        <v>9819</v>
      </c>
      <c r="C5723" t="s">
        <v>9819</v>
      </c>
      <c r="G5723" s="1">
        <v>-1570.284730122605</v>
      </c>
      <c r="H5723" s="1">
        <v>3.3997368666160001E-4</v>
      </c>
      <c r="K5723" s="4">
        <v>114963865.7</v>
      </c>
      <c r="L5723" s="5">
        <v>4675001</v>
      </c>
      <c r="M5723" s="6">
        <v>24.59119596</v>
      </c>
      <c r="AB5723" s="8" t="s">
        <v>7330</v>
      </c>
      <c r="AG5723" s="16">
        <v>0</v>
      </c>
    </row>
    <row r="5724" spans="1:33" x14ac:dyDescent="0.25">
      <c r="A5724" t="s">
        <v>4065</v>
      </c>
      <c r="B5724" t="s">
        <v>9820</v>
      </c>
      <c r="C5724" t="s">
        <v>9820</v>
      </c>
      <c r="G5724" s="1">
        <v>-1405.2789319315709</v>
      </c>
      <c r="H5724" s="1">
        <v>2.5706894674709999E-4</v>
      </c>
      <c r="K5724" s="4">
        <v>114963865.7</v>
      </c>
      <c r="L5724" s="5">
        <v>4675001</v>
      </c>
      <c r="M5724" s="6">
        <v>24.59119596</v>
      </c>
      <c r="AB5724" s="8" t="s">
        <v>7330</v>
      </c>
      <c r="AG5724" s="16">
        <v>0</v>
      </c>
    </row>
    <row r="5725" spans="1:33" x14ac:dyDescent="0.25">
      <c r="A5725" t="s">
        <v>4065</v>
      </c>
      <c r="B5725" t="s">
        <v>9821</v>
      </c>
      <c r="C5725" t="s">
        <v>9821</v>
      </c>
      <c r="G5725" s="1">
        <v>-1292.462065279876</v>
      </c>
      <c r="H5725" s="1">
        <v>1.9281418021160001E-4</v>
      </c>
      <c r="K5725" s="4">
        <v>114963865.7</v>
      </c>
      <c r="L5725" s="5">
        <v>4675001</v>
      </c>
      <c r="M5725" s="6">
        <v>24.59119596</v>
      </c>
      <c r="AB5725" s="8" t="s">
        <v>7330</v>
      </c>
      <c r="AG5725" s="16">
        <v>0</v>
      </c>
    </row>
    <row r="5726" spans="1:33" x14ac:dyDescent="0.25">
      <c r="A5726" t="s">
        <v>4065</v>
      </c>
      <c r="B5726" t="s">
        <v>9822</v>
      </c>
      <c r="C5726" t="s">
        <v>9822</v>
      </c>
      <c r="G5726" s="1">
        <v>-1567.855276328715</v>
      </c>
      <c r="H5726" s="1">
        <v>1.511364195220949E-5</v>
      </c>
      <c r="K5726" s="4">
        <v>114963865.7</v>
      </c>
      <c r="L5726" s="5">
        <v>4675001</v>
      </c>
      <c r="M5726" s="6">
        <v>24.59119596</v>
      </c>
      <c r="AB5726" s="8" t="s">
        <v>7330</v>
      </c>
      <c r="AG5726" s="16">
        <v>0</v>
      </c>
    </row>
    <row r="5727" spans="1:33" x14ac:dyDescent="0.25">
      <c r="A5727" t="s">
        <v>4065</v>
      </c>
      <c r="B5727" t="s">
        <v>9823</v>
      </c>
      <c r="C5727" t="s">
        <v>9823</v>
      </c>
      <c r="G5727" s="1">
        <v>-1376.9701825113939</v>
      </c>
      <c r="H5727" s="1">
        <v>2.7189678880372911E-5</v>
      </c>
      <c r="K5727" s="4">
        <v>114963865.7</v>
      </c>
      <c r="L5727" s="5">
        <v>4675001</v>
      </c>
      <c r="M5727" s="6">
        <v>24.59119596</v>
      </c>
      <c r="AB5727" s="8" t="s">
        <v>7330</v>
      </c>
      <c r="AG5727" s="16">
        <v>0</v>
      </c>
    </row>
    <row r="5728" spans="1:33" x14ac:dyDescent="0.25">
      <c r="A5728" t="s">
        <v>4065</v>
      </c>
      <c r="B5728" t="s">
        <v>9824</v>
      </c>
      <c r="C5728" t="s">
        <v>9824</v>
      </c>
      <c r="G5728" s="1">
        <v>-1421.2299761898139</v>
      </c>
      <c r="H5728" s="1">
        <v>1.4597862984819999E-4</v>
      </c>
      <c r="K5728" s="4">
        <v>114963865.7</v>
      </c>
      <c r="L5728" s="5">
        <v>4675001</v>
      </c>
      <c r="M5728" s="6">
        <v>24.59119596</v>
      </c>
      <c r="AB5728" s="8" t="s">
        <v>7330</v>
      </c>
      <c r="AG5728" s="16">
        <v>0</v>
      </c>
    </row>
    <row r="5729" spans="1:33" x14ac:dyDescent="0.25">
      <c r="A5729" t="s">
        <v>4065</v>
      </c>
      <c r="B5729" t="s">
        <v>9825</v>
      </c>
      <c r="C5729" t="s">
        <v>9825</v>
      </c>
      <c r="G5729" s="1">
        <v>-1433.592720387637</v>
      </c>
      <c r="H5729" s="1">
        <v>3.0438885404830002E-4</v>
      </c>
      <c r="K5729" s="4">
        <v>114963865.7</v>
      </c>
      <c r="L5729" s="5">
        <v>4675001</v>
      </c>
      <c r="M5729" s="6">
        <v>24.59119596</v>
      </c>
      <c r="AB5729" s="8" t="s">
        <v>7330</v>
      </c>
      <c r="AG5729" s="16">
        <v>0</v>
      </c>
    </row>
    <row r="5730" spans="1:33" x14ac:dyDescent="0.25">
      <c r="A5730" t="s">
        <v>4065</v>
      </c>
      <c r="B5730" t="s">
        <v>9826</v>
      </c>
      <c r="C5730" t="s">
        <v>9826</v>
      </c>
      <c r="G5730" s="1">
        <v>-1589.8761238413731</v>
      </c>
      <c r="H5730" s="1">
        <v>8.2551799083660843E-5</v>
      </c>
      <c r="K5730" s="4">
        <v>114963865.7</v>
      </c>
      <c r="L5730" s="5">
        <v>4675001</v>
      </c>
      <c r="M5730" s="6">
        <v>24.59119596</v>
      </c>
      <c r="AB5730" s="8" t="s">
        <v>7330</v>
      </c>
      <c r="AG5730" s="16">
        <v>0</v>
      </c>
    </row>
    <row r="5731" spans="1:33" x14ac:dyDescent="0.25">
      <c r="A5731" t="s">
        <v>4065</v>
      </c>
      <c r="B5731" t="s">
        <v>9827</v>
      </c>
      <c r="C5731" t="s">
        <v>9827</v>
      </c>
      <c r="G5731" s="1">
        <v>-1698.997436709672</v>
      </c>
      <c r="H5731" s="1">
        <v>1.4090835349565971E-6</v>
      </c>
      <c r="K5731" s="4">
        <v>114963865.7</v>
      </c>
      <c r="L5731" s="5">
        <v>4675001</v>
      </c>
      <c r="M5731" s="6">
        <v>24.59119596</v>
      </c>
      <c r="AB5731" s="8" t="s">
        <v>7330</v>
      </c>
      <c r="AG5731" s="16">
        <v>0</v>
      </c>
    </row>
    <row r="5732" spans="1:33" x14ac:dyDescent="0.25">
      <c r="A5732" t="s">
        <v>4065</v>
      </c>
      <c r="B5732" t="s">
        <v>9828</v>
      </c>
      <c r="C5732" t="s">
        <v>9828</v>
      </c>
      <c r="G5732" s="1">
        <v>-1352.864564552644</v>
      </c>
      <c r="H5732" s="1">
        <v>5.895716400533685E-5</v>
      </c>
      <c r="K5732" s="4">
        <v>114963865.7</v>
      </c>
      <c r="L5732" s="5">
        <v>4675001</v>
      </c>
      <c r="M5732" s="6">
        <v>24.59119596</v>
      </c>
      <c r="AB5732" s="8" t="s">
        <v>7330</v>
      </c>
      <c r="AG5732" s="16">
        <v>0</v>
      </c>
    </row>
    <row r="5733" spans="1:33" x14ac:dyDescent="0.25">
      <c r="A5733" t="s">
        <v>4065</v>
      </c>
      <c r="B5733" t="s">
        <v>9829</v>
      </c>
      <c r="C5733" t="s">
        <v>9829</v>
      </c>
      <c r="G5733" s="1">
        <v>-1571.2107163992041</v>
      </c>
      <c r="H5733" s="1">
        <v>4.4608580847670001E-4</v>
      </c>
      <c r="K5733" s="4">
        <v>114963865.7</v>
      </c>
      <c r="L5733" s="5">
        <v>4675001</v>
      </c>
      <c r="M5733" s="6">
        <v>24.59119596</v>
      </c>
      <c r="AB5733" s="8" t="s">
        <v>7330</v>
      </c>
      <c r="AG5733" s="16">
        <v>0</v>
      </c>
    </row>
    <row r="5734" spans="1:33" x14ac:dyDescent="0.25">
      <c r="A5734" t="s">
        <v>4065</v>
      </c>
      <c r="B5734" t="s">
        <v>9830</v>
      </c>
      <c r="C5734" t="s">
        <v>9830</v>
      </c>
      <c r="G5734" s="1">
        <v>-2019.0397318071159</v>
      </c>
      <c r="H5734" s="1">
        <v>5.0626170117069999E-4</v>
      </c>
      <c r="K5734" s="4">
        <v>114963865.7</v>
      </c>
      <c r="L5734" s="5">
        <v>4675001</v>
      </c>
      <c r="M5734" s="6">
        <v>24.59119596</v>
      </c>
      <c r="AB5734" s="8" t="s">
        <v>7330</v>
      </c>
      <c r="AG5734" s="16">
        <v>0</v>
      </c>
    </row>
    <row r="5735" spans="1:33" x14ac:dyDescent="0.25">
      <c r="A5735" t="s">
        <v>4065</v>
      </c>
      <c r="B5735" t="s">
        <v>9831</v>
      </c>
      <c r="C5735" t="s">
        <v>9831</v>
      </c>
      <c r="G5735" s="1">
        <v>-1664.1056800199749</v>
      </c>
      <c r="H5735" s="1">
        <v>9.1716539506336304E-6</v>
      </c>
      <c r="K5735" s="4">
        <v>114963865.7</v>
      </c>
      <c r="L5735" s="5">
        <v>4675001</v>
      </c>
      <c r="M5735" s="6">
        <v>24.59119596</v>
      </c>
      <c r="AB5735" s="8" t="s">
        <v>7330</v>
      </c>
      <c r="AG5735" s="16">
        <v>0</v>
      </c>
    </row>
    <row r="5736" spans="1:33" x14ac:dyDescent="0.25">
      <c r="A5736" t="s">
        <v>4065</v>
      </c>
      <c r="B5736" t="s">
        <v>9832</v>
      </c>
      <c r="C5736" t="s">
        <v>9832</v>
      </c>
      <c r="G5736" s="1">
        <v>-1559.436464071923</v>
      </c>
      <c r="H5736" s="1">
        <v>4.2947563315729999E-4</v>
      </c>
      <c r="K5736" s="4">
        <v>114963865.7</v>
      </c>
      <c r="L5736" s="5">
        <v>4675001</v>
      </c>
      <c r="M5736" s="6">
        <v>24.59119596</v>
      </c>
      <c r="AB5736" s="8" t="s">
        <v>7330</v>
      </c>
      <c r="AG5736" s="16">
        <v>0</v>
      </c>
    </row>
    <row r="5737" spans="1:33" x14ac:dyDescent="0.25">
      <c r="A5737" t="s">
        <v>4065</v>
      </c>
      <c r="B5737" t="s">
        <v>9833</v>
      </c>
      <c r="C5737" t="s">
        <v>9833</v>
      </c>
      <c r="G5737" s="1">
        <v>-1361.1332832970361</v>
      </c>
      <c r="H5737" s="1">
        <v>1.9911817003219999E-4</v>
      </c>
      <c r="K5737" s="4">
        <v>114963865.7</v>
      </c>
      <c r="L5737" s="5">
        <v>4675001</v>
      </c>
      <c r="M5737" s="6">
        <v>24.59119596</v>
      </c>
      <c r="AB5737" s="8" t="s">
        <v>7330</v>
      </c>
      <c r="AG5737" s="16">
        <v>0</v>
      </c>
    </row>
    <row r="5738" spans="1:33" x14ac:dyDescent="0.25">
      <c r="A5738" t="s">
        <v>4065</v>
      </c>
      <c r="B5738" t="s">
        <v>9834</v>
      </c>
      <c r="C5738" t="s">
        <v>9834</v>
      </c>
      <c r="G5738" s="1">
        <v>-1549.365134340384</v>
      </c>
      <c r="H5738" s="1">
        <v>1.3440469248199999E-4</v>
      </c>
      <c r="K5738" s="4">
        <v>114963865.7</v>
      </c>
      <c r="L5738" s="5">
        <v>4675001</v>
      </c>
      <c r="M5738" s="6">
        <v>24.59119596</v>
      </c>
      <c r="AB5738" s="8" t="s">
        <v>7330</v>
      </c>
      <c r="AG5738" s="16">
        <v>0</v>
      </c>
    </row>
    <row r="5739" spans="1:33" x14ac:dyDescent="0.25">
      <c r="A5739" t="s">
        <v>4065</v>
      </c>
      <c r="B5739" t="s">
        <v>9835</v>
      </c>
      <c r="C5739" t="s">
        <v>9835</v>
      </c>
      <c r="G5739" s="1">
        <v>-1527.954503919872</v>
      </c>
      <c r="H5739" s="1">
        <v>3.6241310887560001E-4</v>
      </c>
      <c r="K5739" s="4">
        <v>114963865.7</v>
      </c>
      <c r="L5739" s="5">
        <v>4675001</v>
      </c>
      <c r="M5739" s="6">
        <v>24.59119596</v>
      </c>
      <c r="AB5739" s="8" t="s">
        <v>7330</v>
      </c>
      <c r="AG5739" s="16">
        <v>0</v>
      </c>
    </row>
    <row r="5740" spans="1:33" x14ac:dyDescent="0.25">
      <c r="A5740" t="s">
        <v>4065</v>
      </c>
      <c r="B5740" t="s">
        <v>9836</v>
      </c>
      <c r="C5740" t="s">
        <v>9836</v>
      </c>
      <c r="G5740" s="1">
        <v>-1289.5724883544469</v>
      </c>
      <c r="H5740" s="1">
        <v>2.4440563345279998E-4</v>
      </c>
      <c r="K5740" s="4">
        <v>114963865.7</v>
      </c>
      <c r="L5740" s="5">
        <v>4675001</v>
      </c>
      <c r="M5740" s="6">
        <v>24.59119596</v>
      </c>
      <c r="AB5740" s="8" t="s">
        <v>7330</v>
      </c>
      <c r="AG5740" s="16">
        <v>0</v>
      </c>
    </row>
    <row r="5741" spans="1:33" x14ac:dyDescent="0.25">
      <c r="A5741" t="s">
        <v>4065</v>
      </c>
      <c r="B5741" t="s">
        <v>9837</v>
      </c>
      <c r="C5741" t="s">
        <v>9837</v>
      </c>
      <c r="G5741" s="1">
        <v>-1522.757066511889</v>
      </c>
      <c r="H5741" s="1">
        <v>1.4863076572348779E-7</v>
      </c>
      <c r="K5741" s="4">
        <v>114963865.7</v>
      </c>
      <c r="L5741" s="5">
        <v>4675001</v>
      </c>
      <c r="M5741" s="6">
        <v>24.59119596</v>
      </c>
      <c r="AB5741" s="8" t="s">
        <v>7330</v>
      </c>
      <c r="AG5741" s="16">
        <v>0</v>
      </c>
    </row>
    <row r="5742" spans="1:33" x14ac:dyDescent="0.25">
      <c r="A5742" t="s">
        <v>4065</v>
      </c>
      <c r="B5742" t="s">
        <v>9838</v>
      </c>
      <c r="C5742" t="s">
        <v>9838</v>
      </c>
      <c r="G5742" s="1">
        <v>-1401.8647080329811</v>
      </c>
      <c r="H5742" s="1">
        <v>3.1942357993830001E-4</v>
      </c>
      <c r="K5742" s="4">
        <v>114963865.7</v>
      </c>
      <c r="L5742" s="5">
        <v>4675001</v>
      </c>
      <c r="M5742" s="6">
        <v>24.59119596</v>
      </c>
      <c r="AB5742" s="8" t="s">
        <v>7330</v>
      </c>
      <c r="AG5742" s="16">
        <v>0</v>
      </c>
    </row>
    <row r="5743" spans="1:33" x14ac:dyDescent="0.25">
      <c r="A5743" t="s">
        <v>4065</v>
      </c>
      <c r="B5743" t="s">
        <v>9839</v>
      </c>
      <c r="C5743" t="s">
        <v>9839</v>
      </c>
      <c r="G5743" s="1">
        <v>-1566.033922985511</v>
      </c>
      <c r="H5743" s="1">
        <v>4.1737420128959998E-4</v>
      </c>
      <c r="K5743" s="4">
        <v>114963865.7</v>
      </c>
      <c r="L5743" s="5">
        <v>4675001</v>
      </c>
      <c r="M5743" s="6">
        <v>24.59119596</v>
      </c>
      <c r="AB5743" s="8" t="s">
        <v>7330</v>
      </c>
      <c r="AG5743" s="16">
        <v>0</v>
      </c>
    </row>
    <row r="5744" spans="1:33" x14ac:dyDescent="0.25">
      <c r="A5744" t="s">
        <v>4065</v>
      </c>
      <c r="B5744" t="s">
        <v>9840</v>
      </c>
      <c r="C5744" t="s">
        <v>9840</v>
      </c>
      <c r="G5744" s="1">
        <v>-1563.586996895305</v>
      </c>
      <c r="H5744" s="1">
        <v>3.0327782020783121E-5</v>
      </c>
      <c r="K5744" s="4">
        <v>114963865.7</v>
      </c>
      <c r="L5744" s="5">
        <v>4675001</v>
      </c>
      <c r="M5744" s="6">
        <v>24.59119596</v>
      </c>
      <c r="AB5744" s="8" t="s">
        <v>7330</v>
      </c>
      <c r="AG5744" s="16">
        <v>0</v>
      </c>
    </row>
    <row r="5745" spans="1:33" x14ac:dyDescent="0.25">
      <c r="A5745" t="s">
        <v>4065</v>
      </c>
      <c r="B5745" t="s">
        <v>9841</v>
      </c>
      <c r="C5745" t="s">
        <v>9841</v>
      </c>
      <c r="G5745" s="1">
        <v>-1417.73251299656</v>
      </c>
      <c r="H5745" s="1">
        <v>1.9464943765830001E-4</v>
      </c>
      <c r="K5745" s="4">
        <v>114963865.7</v>
      </c>
      <c r="L5745" s="5">
        <v>4675001</v>
      </c>
      <c r="M5745" s="6">
        <v>24.59119596</v>
      </c>
      <c r="AB5745" s="8" t="s">
        <v>7330</v>
      </c>
      <c r="AG5745" s="16">
        <v>0</v>
      </c>
    </row>
    <row r="5746" spans="1:33" x14ac:dyDescent="0.25">
      <c r="A5746" t="s">
        <v>4065</v>
      </c>
      <c r="B5746" t="s">
        <v>9842</v>
      </c>
      <c r="C5746" t="s">
        <v>9842</v>
      </c>
      <c r="G5746" s="1">
        <v>-1430.042110039969</v>
      </c>
      <c r="H5746" s="1">
        <v>3.7284557080449998E-4</v>
      </c>
      <c r="K5746" s="4">
        <v>114963865.7</v>
      </c>
      <c r="L5746" s="5">
        <v>4675001</v>
      </c>
      <c r="M5746" s="6">
        <v>24.59119596</v>
      </c>
      <c r="AB5746" s="8" t="s">
        <v>7330</v>
      </c>
      <c r="AG5746" s="16">
        <v>0</v>
      </c>
    </row>
    <row r="5747" spans="1:33" x14ac:dyDescent="0.25">
      <c r="A5747" t="s">
        <v>4065</v>
      </c>
      <c r="B5747" t="s">
        <v>9843</v>
      </c>
      <c r="C5747" t="s">
        <v>9843</v>
      </c>
      <c r="G5747" s="1">
        <v>-1585.494801629223</v>
      </c>
      <c r="H5747" s="1">
        <v>1.2430875495430001E-4</v>
      </c>
      <c r="K5747" s="4">
        <v>114963865.7</v>
      </c>
      <c r="L5747" s="5">
        <v>4675001</v>
      </c>
      <c r="M5747" s="6">
        <v>24.59119596</v>
      </c>
      <c r="AB5747" s="8" t="s">
        <v>7330</v>
      </c>
      <c r="AG5747" s="16">
        <v>0</v>
      </c>
    </row>
    <row r="5748" spans="1:33" x14ac:dyDescent="0.25">
      <c r="A5748" t="s">
        <v>4065</v>
      </c>
      <c r="B5748" t="s">
        <v>9844</v>
      </c>
      <c r="C5748" t="s">
        <v>9844</v>
      </c>
      <c r="G5748" s="1">
        <v>-1349.6846552996019</v>
      </c>
      <c r="H5748" s="1">
        <v>8.8852188032206893E-5</v>
      </c>
      <c r="K5748" s="4">
        <v>114963865.7</v>
      </c>
      <c r="L5748" s="5">
        <v>4675001</v>
      </c>
      <c r="M5748" s="6">
        <v>24.59119596</v>
      </c>
      <c r="AB5748" s="8" t="s">
        <v>7330</v>
      </c>
      <c r="AG5748" s="16">
        <v>0</v>
      </c>
    </row>
    <row r="5749" spans="1:33" x14ac:dyDescent="0.25">
      <c r="A5749" t="s">
        <v>4065</v>
      </c>
      <c r="B5749" t="s">
        <v>9845</v>
      </c>
      <c r="C5749" t="s">
        <v>9845</v>
      </c>
      <c r="G5749" s="1">
        <v>-1693.983791518006</v>
      </c>
      <c r="H5749" s="1">
        <v>4.5336566749866914E-6</v>
      </c>
      <c r="K5749" s="4">
        <v>114963865.7</v>
      </c>
      <c r="L5749" s="5">
        <v>4675001</v>
      </c>
      <c r="M5749" s="6">
        <v>24.59119596</v>
      </c>
      <c r="AB5749" s="8" t="s">
        <v>7330</v>
      </c>
      <c r="AG5749" s="16">
        <v>0</v>
      </c>
    </row>
    <row r="5750" spans="1:33" x14ac:dyDescent="0.25">
      <c r="A5750" t="s">
        <v>4065</v>
      </c>
      <c r="B5750" t="s">
        <v>9846</v>
      </c>
      <c r="C5750" t="s">
        <v>9846</v>
      </c>
      <c r="G5750" s="1">
        <v>-1566.953993433413</v>
      </c>
      <c r="H5750" s="1">
        <v>5.4276382579580005E-4</v>
      </c>
      <c r="K5750" s="4">
        <v>114963865.7</v>
      </c>
      <c r="L5750" s="5">
        <v>4675001</v>
      </c>
      <c r="M5750" s="6">
        <v>24.59119596</v>
      </c>
      <c r="AB5750" s="8" t="s">
        <v>7330</v>
      </c>
      <c r="AG5750" s="16">
        <v>0</v>
      </c>
    </row>
    <row r="5751" spans="1:33" x14ac:dyDescent="0.25">
      <c r="A5751" t="s">
        <v>4065</v>
      </c>
      <c r="B5751" t="s">
        <v>9847</v>
      </c>
      <c r="C5751" t="s">
        <v>9847</v>
      </c>
      <c r="G5751" s="1">
        <v>-1357.925712924218</v>
      </c>
      <c r="H5751" s="1">
        <v>2.492072017571E-4</v>
      </c>
      <c r="K5751" s="4">
        <v>114963865.7</v>
      </c>
      <c r="L5751" s="5">
        <v>4675001</v>
      </c>
      <c r="M5751" s="6">
        <v>24.59119596</v>
      </c>
      <c r="AB5751" s="8" t="s">
        <v>7330</v>
      </c>
      <c r="AG5751" s="16">
        <v>0</v>
      </c>
    </row>
    <row r="5752" spans="1:33" x14ac:dyDescent="0.25">
      <c r="A5752" t="s">
        <v>4065</v>
      </c>
      <c r="B5752" t="s">
        <v>9848</v>
      </c>
      <c r="C5752" t="s">
        <v>9848</v>
      </c>
      <c r="G5752" s="1">
        <v>-1286.692591013662</v>
      </c>
      <c r="H5752" s="1">
        <v>2.993824111718E-4</v>
      </c>
      <c r="K5752" s="4">
        <v>114963865.7</v>
      </c>
      <c r="L5752" s="5">
        <v>4675001</v>
      </c>
      <c r="M5752" s="6">
        <v>24.59119596</v>
      </c>
      <c r="AB5752" s="8" t="s">
        <v>7330</v>
      </c>
      <c r="AG5752" s="16">
        <v>0</v>
      </c>
    </row>
    <row r="5753" spans="1:33" x14ac:dyDescent="0.25">
      <c r="A5753" t="s">
        <v>4065</v>
      </c>
      <c r="B5753" t="s">
        <v>9849</v>
      </c>
      <c r="C5753" t="s">
        <v>9849</v>
      </c>
      <c r="G5753" s="1">
        <v>-1555.242166064143</v>
      </c>
      <c r="H5753" s="1">
        <v>5.2441993017979997E-4</v>
      </c>
      <c r="K5753" s="4">
        <v>114963865.7</v>
      </c>
      <c r="L5753" s="5">
        <v>4675001</v>
      </c>
      <c r="M5753" s="6">
        <v>24.59119596</v>
      </c>
      <c r="AB5753" s="8" t="s">
        <v>7330</v>
      </c>
      <c r="AG5753" s="16">
        <v>0</v>
      </c>
    </row>
    <row r="5754" spans="1:33" x14ac:dyDescent="0.25">
      <c r="A5754" t="s">
        <v>4065</v>
      </c>
      <c r="B5754" t="s">
        <v>9850</v>
      </c>
      <c r="C5754" t="s">
        <v>9850</v>
      </c>
      <c r="G5754" s="1">
        <v>-1523.920589265319</v>
      </c>
      <c r="H5754" s="1">
        <v>4.4531824927670002E-4</v>
      </c>
      <c r="K5754" s="4">
        <v>114963865.7</v>
      </c>
      <c r="L5754" s="5">
        <v>4675001</v>
      </c>
      <c r="M5754" s="6">
        <v>24.59119596</v>
      </c>
      <c r="AB5754" s="8" t="s">
        <v>7330</v>
      </c>
      <c r="AG5754" s="16">
        <v>0</v>
      </c>
    </row>
    <row r="5755" spans="1:33" x14ac:dyDescent="0.25">
      <c r="A5755" t="s">
        <v>4065</v>
      </c>
      <c r="B5755" t="s">
        <v>9851</v>
      </c>
      <c r="C5755" t="s">
        <v>9851</v>
      </c>
      <c r="G5755" s="1">
        <v>-1545.203869547968</v>
      </c>
      <c r="H5755" s="1">
        <v>1.8705300613420001E-4</v>
      </c>
      <c r="K5755" s="4">
        <v>114963865.7</v>
      </c>
      <c r="L5755" s="5">
        <v>4675001</v>
      </c>
      <c r="M5755" s="6">
        <v>24.59119596</v>
      </c>
      <c r="AB5755" s="8" t="s">
        <v>7330</v>
      </c>
      <c r="AG5755" s="16">
        <v>0</v>
      </c>
    </row>
    <row r="5756" spans="1:33" x14ac:dyDescent="0.25">
      <c r="A5756" t="s">
        <v>4065</v>
      </c>
      <c r="B5756" t="s">
        <v>9852</v>
      </c>
      <c r="C5756" t="s">
        <v>9852</v>
      </c>
      <c r="G5756" s="1">
        <v>-1831.943008813608</v>
      </c>
      <c r="H5756" s="1">
        <v>6.0990709134010001E-4</v>
      </c>
      <c r="K5756" s="4">
        <v>114963865.7</v>
      </c>
      <c r="L5756" s="5">
        <v>4675001</v>
      </c>
      <c r="M5756" s="6">
        <v>24.59119596</v>
      </c>
      <c r="AB5756" s="8" t="s">
        <v>7330</v>
      </c>
      <c r="AG5756" s="16">
        <v>0</v>
      </c>
    </row>
    <row r="5757" spans="1:33" x14ac:dyDescent="0.25">
      <c r="A5757" t="s">
        <v>4065</v>
      </c>
      <c r="B5757" t="s">
        <v>9853</v>
      </c>
      <c r="C5757" t="s">
        <v>9853</v>
      </c>
      <c r="G5757" s="1">
        <v>-1398.4629116813269</v>
      </c>
      <c r="H5757" s="1">
        <v>3.913306728125E-4</v>
      </c>
      <c r="K5757" s="4">
        <v>114963865.7</v>
      </c>
      <c r="L5757" s="5">
        <v>4675001</v>
      </c>
      <c r="M5757" s="6">
        <v>24.59119596</v>
      </c>
      <c r="AB5757" s="8" t="s">
        <v>7330</v>
      </c>
      <c r="AG5757" s="16">
        <v>0</v>
      </c>
    </row>
    <row r="5758" spans="1:33" x14ac:dyDescent="0.25">
      <c r="A5758" t="s">
        <v>4065</v>
      </c>
      <c r="B5758" t="s">
        <v>9854</v>
      </c>
      <c r="C5758" t="s">
        <v>9854</v>
      </c>
      <c r="G5758" s="1">
        <v>-2012.0356855109981</v>
      </c>
      <c r="H5758" s="1">
        <v>6.4457160630369999E-4</v>
      </c>
      <c r="K5758" s="4">
        <v>114963865.7</v>
      </c>
      <c r="L5758" s="5">
        <v>4675001</v>
      </c>
      <c r="M5758" s="6">
        <v>24.59119596</v>
      </c>
      <c r="AB5758" s="8" t="s">
        <v>7330</v>
      </c>
      <c r="AG5758" s="16">
        <v>0</v>
      </c>
    </row>
    <row r="5759" spans="1:33" x14ac:dyDescent="0.25">
      <c r="A5759" t="s">
        <v>4065</v>
      </c>
      <c r="B5759" t="s">
        <v>9855</v>
      </c>
      <c r="C5759" t="s">
        <v>9855</v>
      </c>
      <c r="G5759" s="1">
        <v>-1561.8003531055881</v>
      </c>
      <c r="H5759" s="1">
        <v>5.1264205217449997E-4</v>
      </c>
      <c r="K5759" s="4">
        <v>114963865.7</v>
      </c>
      <c r="L5759" s="5">
        <v>4675001</v>
      </c>
      <c r="M5759" s="6">
        <v>24.59119596</v>
      </c>
      <c r="AB5759" s="8" t="s">
        <v>7330</v>
      </c>
      <c r="AG5759" s="16">
        <v>0</v>
      </c>
    </row>
    <row r="5760" spans="1:33" x14ac:dyDescent="0.25">
      <c r="A5760" t="s">
        <v>4065</v>
      </c>
      <c r="B5760" t="s">
        <v>9856</v>
      </c>
      <c r="C5760" t="s">
        <v>9856</v>
      </c>
      <c r="G5760" s="1">
        <v>-1414.2479441430251</v>
      </c>
      <c r="H5760" s="1">
        <v>2.5319670254600002E-4</v>
      </c>
      <c r="K5760" s="4">
        <v>114963865.7</v>
      </c>
      <c r="L5760" s="5">
        <v>4675001</v>
      </c>
      <c r="M5760" s="6">
        <v>24.59119596</v>
      </c>
      <c r="AB5760" s="8" t="s">
        <v>7330</v>
      </c>
      <c r="AG5760" s="16">
        <v>0</v>
      </c>
    </row>
    <row r="5761" spans="1:33" x14ac:dyDescent="0.25">
      <c r="A5761" t="s">
        <v>4065</v>
      </c>
      <c r="B5761" t="s">
        <v>9857</v>
      </c>
      <c r="C5761" t="s">
        <v>9857</v>
      </c>
      <c r="G5761" s="1">
        <v>-1426.504674186936</v>
      </c>
      <c r="H5761" s="1">
        <v>4.5506399229360001E-4</v>
      </c>
      <c r="K5761" s="4">
        <v>114963865.7</v>
      </c>
      <c r="L5761" s="5">
        <v>4675001</v>
      </c>
      <c r="M5761" s="6">
        <v>24.59119596</v>
      </c>
      <c r="AB5761" s="8" t="s">
        <v>7330</v>
      </c>
      <c r="AG5761" s="16">
        <v>0</v>
      </c>
    </row>
    <row r="5762" spans="1:33" x14ac:dyDescent="0.25">
      <c r="A5762" t="s">
        <v>4065</v>
      </c>
      <c r="B5762" t="s">
        <v>9858</v>
      </c>
      <c r="C5762" t="s">
        <v>9858</v>
      </c>
      <c r="G5762" s="1">
        <v>-1581.1315653241591</v>
      </c>
      <c r="H5762" s="1">
        <v>1.83461622863E-4</v>
      </c>
      <c r="K5762" s="4">
        <v>114963865.7</v>
      </c>
      <c r="L5762" s="5">
        <v>4675001</v>
      </c>
      <c r="M5762" s="6">
        <v>24.59119596</v>
      </c>
      <c r="AB5762" s="8" t="s">
        <v>7330</v>
      </c>
      <c r="AG5762" s="16">
        <v>0</v>
      </c>
    </row>
    <row r="5763" spans="1:33" x14ac:dyDescent="0.25">
      <c r="A5763" t="s">
        <v>4065</v>
      </c>
      <c r="B5763" t="s">
        <v>9859</v>
      </c>
      <c r="C5763" t="s">
        <v>9859</v>
      </c>
      <c r="G5763" s="1">
        <v>-1354.7294673770909</v>
      </c>
      <c r="H5763" s="1">
        <v>3.1193944470640002E-4</v>
      </c>
      <c r="K5763" s="4">
        <v>114963865.7</v>
      </c>
      <c r="L5763" s="5">
        <v>4675001</v>
      </c>
      <c r="M5763" s="6">
        <v>24.59119596</v>
      </c>
      <c r="AB5763" s="8" t="s">
        <v>7330</v>
      </c>
      <c r="AG5763" s="16">
        <v>0</v>
      </c>
    </row>
    <row r="5764" spans="1:33" x14ac:dyDescent="0.25">
      <c r="A5764" t="s">
        <v>4065</v>
      </c>
      <c r="B5764" t="s">
        <v>9860</v>
      </c>
      <c r="C5764" t="s">
        <v>9860</v>
      </c>
      <c r="G5764" s="1">
        <v>-1283.8223300724901</v>
      </c>
      <c r="H5764" s="1">
        <v>3.6708980743900001E-4</v>
      </c>
      <c r="K5764" s="4">
        <v>114963865.7</v>
      </c>
      <c r="L5764" s="5">
        <v>4675001</v>
      </c>
      <c r="M5764" s="6">
        <v>24.59119596</v>
      </c>
      <c r="AB5764" s="8" t="s">
        <v>7330</v>
      </c>
      <c r="AG5764" s="16">
        <v>0</v>
      </c>
    </row>
    <row r="5765" spans="1:33" x14ac:dyDescent="0.25">
      <c r="A5765" t="s">
        <v>4065</v>
      </c>
      <c r="B5765" t="s">
        <v>9861</v>
      </c>
      <c r="C5765" t="s">
        <v>9861</v>
      </c>
      <c r="G5765" s="1">
        <v>-1562.714545530479</v>
      </c>
      <c r="H5765" s="1">
        <v>6.613369984096E-4</v>
      </c>
      <c r="K5765" s="4">
        <v>114963865.7</v>
      </c>
      <c r="L5765" s="5">
        <v>4675001</v>
      </c>
      <c r="M5765" s="6">
        <v>24.59119596</v>
      </c>
      <c r="AB5765" s="8" t="s">
        <v>7330</v>
      </c>
      <c r="AG5765" s="16">
        <v>0</v>
      </c>
    </row>
    <row r="5766" spans="1:33" x14ac:dyDescent="0.25">
      <c r="A5766" t="s">
        <v>4065</v>
      </c>
      <c r="B5766" t="s">
        <v>9862</v>
      </c>
      <c r="C5766" t="s">
        <v>9862</v>
      </c>
      <c r="G5766" s="1">
        <v>-1519.902628305487</v>
      </c>
      <c r="H5766" s="1">
        <v>5.5006916105299996E-4</v>
      </c>
      <c r="K5766" s="4">
        <v>114963865.7</v>
      </c>
      <c r="L5766" s="5">
        <v>4675001</v>
      </c>
      <c r="M5766" s="6">
        <v>24.59119596</v>
      </c>
      <c r="AB5766" s="8" t="s">
        <v>7330</v>
      </c>
      <c r="AG5766" s="16">
        <v>0</v>
      </c>
    </row>
    <row r="5767" spans="1:33" x14ac:dyDescent="0.25">
      <c r="A5767" t="s">
        <v>4065</v>
      </c>
      <c r="B5767" t="s">
        <v>9863</v>
      </c>
      <c r="C5767" t="s">
        <v>9863</v>
      </c>
      <c r="G5767" s="1">
        <v>-1395.0734826357871</v>
      </c>
      <c r="H5767" s="1">
        <v>4.8120119030329998E-4</v>
      </c>
      <c r="K5767" s="4">
        <v>114963865.7</v>
      </c>
      <c r="L5767" s="5">
        <v>4675001</v>
      </c>
      <c r="M5767" s="6">
        <v>24.59119596</v>
      </c>
      <c r="AB5767" s="8" t="s">
        <v>7330</v>
      </c>
      <c r="AG5767" s="16">
        <v>0</v>
      </c>
    </row>
    <row r="5768" spans="1:33" x14ac:dyDescent="0.25">
      <c r="A5768" t="s">
        <v>4065</v>
      </c>
      <c r="B5768" t="s">
        <v>9864</v>
      </c>
      <c r="C5768" t="s">
        <v>9864</v>
      </c>
      <c r="G5768" s="1">
        <v>-1551.064766955931</v>
      </c>
      <c r="H5768" s="1">
        <v>6.4214270042960001E-4</v>
      </c>
      <c r="K5768" s="4">
        <v>114963865.7</v>
      </c>
      <c r="L5768" s="5">
        <v>4675001</v>
      </c>
      <c r="M5768" s="6">
        <v>24.59119596</v>
      </c>
      <c r="AB5768" s="8" t="s">
        <v>7330</v>
      </c>
      <c r="AG5768" s="16">
        <v>0</v>
      </c>
    </row>
    <row r="5769" spans="1:33" x14ac:dyDescent="0.25">
      <c r="A5769" t="s">
        <v>4065</v>
      </c>
      <c r="B5769" t="s">
        <v>9865</v>
      </c>
      <c r="C5769" t="s">
        <v>9865</v>
      </c>
      <c r="G5769" s="1">
        <v>-1541.059346676974</v>
      </c>
      <c r="H5769" s="1">
        <v>2.5885683070099997E-4</v>
      </c>
      <c r="K5769" s="4">
        <v>114963865.7</v>
      </c>
      <c r="L5769" s="5">
        <v>4675001</v>
      </c>
      <c r="M5769" s="6">
        <v>24.59119596</v>
      </c>
      <c r="AB5769" s="8" t="s">
        <v>7330</v>
      </c>
      <c r="AG5769" s="16">
        <v>0</v>
      </c>
    </row>
    <row r="5770" spans="1:33" x14ac:dyDescent="0.25">
      <c r="A5770" t="s">
        <v>4065</v>
      </c>
      <c r="B5770" t="s">
        <v>9866</v>
      </c>
      <c r="C5770" t="s">
        <v>9866</v>
      </c>
      <c r="G5770" s="1">
        <v>-1826.156747994658</v>
      </c>
      <c r="H5770" s="1">
        <v>7.642493954285E-4</v>
      </c>
      <c r="K5770" s="4">
        <v>114963865.7</v>
      </c>
      <c r="L5770" s="5">
        <v>4675001</v>
      </c>
      <c r="M5770" s="6">
        <v>24.59119596</v>
      </c>
      <c r="AB5770" s="8" t="s">
        <v>7330</v>
      </c>
      <c r="AG5770" s="16">
        <v>0</v>
      </c>
    </row>
    <row r="5771" spans="1:33" x14ac:dyDescent="0.25">
      <c r="A5771" t="s">
        <v>4065</v>
      </c>
      <c r="B5771" t="s">
        <v>9867</v>
      </c>
      <c r="C5771" t="s">
        <v>9867</v>
      </c>
      <c r="G5771" s="1">
        <v>-1410.776206322412</v>
      </c>
      <c r="H5771" s="1">
        <v>3.2833816296629997E-4</v>
      </c>
      <c r="K5771" s="4">
        <v>114963865.7</v>
      </c>
      <c r="L5771" s="5">
        <v>4675001</v>
      </c>
      <c r="M5771" s="6">
        <v>24.59119596</v>
      </c>
      <c r="AB5771" s="8" t="s">
        <v>7330</v>
      </c>
      <c r="AG5771" s="16">
        <v>0</v>
      </c>
    </row>
    <row r="5772" spans="1:33" x14ac:dyDescent="0.25">
      <c r="A5772" t="s">
        <v>4065</v>
      </c>
      <c r="B5772" t="s">
        <v>9868</v>
      </c>
      <c r="C5772" t="s">
        <v>9868</v>
      </c>
      <c r="G5772" s="1">
        <v>-1422.9803477306659</v>
      </c>
      <c r="H5772" s="1">
        <v>5.5898602069320001E-4</v>
      </c>
      <c r="K5772" s="4">
        <v>114963865.7</v>
      </c>
      <c r="L5772" s="5">
        <v>4675001</v>
      </c>
      <c r="M5772" s="6">
        <v>24.59119596</v>
      </c>
      <c r="AB5772" s="8" t="s">
        <v>7330</v>
      </c>
      <c r="AG5772" s="16">
        <v>0</v>
      </c>
    </row>
    <row r="5773" spans="1:33" x14ac:dyDescent="0.25">
      <c r="A5773" t="s">
        <v>4065</v>
      </c>
      <c r="B5773" t="s">
        <v>9869</v>
      </c>
      <c r="C5773" t="s">
        <v>9869</v>
      </c>
      <c r="G5773" s="1">
        <v>-1557.583927411278</v>
      </c>
      <c r="H5773" s="1">
        <v>6.3338741098789998E-4</v>
      </c>
      <c r="K5773" s="4">
        <v>114963865.7</v>
      </c>
      <c r="L5773" s="5">
        <v>4675001</v>
      </c>
      <c r="M5773" s="6">
        <v>24.59119596</v>
      </c>
      <c r="AB5773" s="8" t="s">
        <v>7330</v>
      </c>
      <c r="AG5773" s="16">
        <v>0</v>
      </c>
    </row>
    <row r="5774" spans="1:33" x14ac:dyDescent="0.25">
      <c r="A5774" t="s">
        <v>4065</v>
      </c>
      <c r="B5774" t="s">
        <v>9870</v>
      </c>
      <c r="C5774" t="s">
        <v>9870</v>
      </c>
      <c r="G5774" s="1">
        <v>-2005.0680216421961</v>
      </c>
      <c r="H5774" s="1">
        <v>8.2100603013570003E-4</v>
      </c>
      <c r="K5774" s="4">
        <v>114963865.7</v>
      </c>
      <c r="L5774" s="5">
        <v>4675001</v>
      </c>
      <c r="M5774" s="6">
        <v>24.59119596</v>
      </c>
      <c r="AB5774" s="8" t="s">
        <v>7330</v>
      </c>
      <c r="AG5774" s="16">
        <v>0</v>
      </c>
    </row>
    <row r="5775" spans="1:33" x14ac:dyDescent="0.25">
      <c r="A5775" t="s">
        <v>4065</v>
      </c>
      <c r="B5775" t="s">
        <v>9871</v>
      </c>
      <c r="C5775" t="s">
        <v>9871</v>
      </c>
      <c r="G5775" s="1">
        <v>-1558.4922793401599</v>
      </c>
      <c r="H5775" s="1">
        <v>8.0700208918490005E-4</v>
      </c>
      <c r="K5775" s="4">
        <v>114963865.7</v>
      </c>
      <c r="L5775" s="5">
        <v>4675001</v>
      </c>
      <c r="M5775" s="6">
        <v>24.59119596</v>
      </c>
      <c r="AB5775" s="8" t="s">
        <v>7330</v>
      </c>
      <c r="AG5775" s="16">
        <v>0</v>
      </c>
    </row>
    <row r="5776" spans="1:33" x14ac:dyDescent="0.25">
      <c r="A5776" t="s">
        <v>4065</v>
      </c>
      <c r="B5776" t="s">
        <v>9872</v>
      </c>
      <c r="C5776" t="s">
        <v>9872</v>
      </c>
      <c r="G5776" s="1">
        <v>-1391.696361020108</v>
      </c>
      <c r="H5776" s="1">
        <v>5.9252319221420003E-4</v>
      </c>
      <c r="K5776" s="4">
        <v>114963865.7</v>
      </c>
      <c r="L5776" s="5">
        <v>4675001</v>
      </c>
      <c r="M5776" s="6">
        <v>24.59119596</v>
      </c>
      <c r="AB5776" s="8" t="s">
        <v>7330</v>
      </c>
      <c r="AG5776" s="16">
        <v>0</v>
      </c>
    </row>
    <row r="5777" spans="1:33" x14ac:dyDescent="0.25">
      <c r="A5777" t="s">
        <v>4065</v>
      </c>
      <c r="B5777" t="s">
        <v>9873</v>
      </c>
      <c r="C5777" t="s">
        <v>9873</v>
      </c>
      <c r="G5777" s="1">
        <v>-1515.9005370243051</v>
      </c>
      <c r="H5777" s="1">
        <v>6.8066420804409995E-4</v>
      </c>
      <c r="K5777" s="4">
        <v>114963865.7</v>
      </c>
      <c r="L5777" s="5">
        <v>4675001</v>
      </c>
      <c r="M5777" s="6">
        <v>24.59119596</v>
      </c>
      <c r="AB5777" s="8" t="s">
        <v>7330</v>
      </c>
      <c r="AG5777" s="16">
        <v>0</v>
      </c>
    </row>
    <row r="5778" spans="1:33" x14ac:dyDescent="0.25">
      <c r="A5778" t="s">
        <v>4065</v>
      </c>
      <c r="B5778" t="s">
        <v>9874</v>
      </c>
      <c r="C5778" t="s">
        <v>9874</v>
      </c>
      <c r="G5778" s="1">
        <v>-1915.3371918133571</v>
      </c>
      <c r="H5778" s="1">
        <v>9.471339216544E-4</v>
      </c>
      <c r="K5778" s="4">
        <v>114963865.7</v>
      </c>
      <c r="L5778" s="5">
        <v>4675001</v>
      </c>
      <c r="M5778" s="6">
        <v>24.59119596</v>
      </c>
      <c r="AB5778" s="8" t="s">
        <v>7330</v>
      </c>
      <c r="AG5778" s="16">
        <v>0</v>
      </c>
    </row>
    <row r="5779" spans="1:33" x14ac:dyDescent="0.25">
      <c r="A5779" t="s">
        <v>4065</v>
      </c>
      <c r="B5779" t="s">
        <v>9875</v>
      </c>
      <c r="C5779" t="s">
        <v>9875</v>
      </c>
      <c r="G5779" s="1">
        <v>-1546.9041760877799</v>
      </c>
      <c r="H5779" s="1">
        <v>7.8706737583390004E-4</v>
      </c>
      <c r="K5779" s="4">
        <v>114963865.7</v>
      </c>
      <c r="L5779" s="5">
        <v>4675001</v>
      </c>
      <c r="M5779" s="6">
        <v>24.59119596</v>
      </c>
      <c r="AB5779" s="8" t="s">
        <v>7330</v>
      </c>
      <c r="AG5779" s="16">
        <v>0</v>
      </c>
    </row>
    <row r="5780" spans="1:33" x14ac:dyDescent="0.25">
      <c r="A5780" t="s">
        <v>4065</v>
      </c>
      <c r="B5780" t="s">
        <v>9876</v>
      </c>
      <c r="C5780" t="s">
        <v>9876</v>
      </c>
      <c r="G5780" s="1">
        <v>-1419.469065974871</v>
      </c>
      <c r="H5780" s="1">
        <v>6.8614839576279995E-4</v>
      </c>
      <c r="K5780" s="4">
        <v>114963865.7</v>
      </c>
      <c r="L5780" s="5">
        <v>4675001</v>
      </c>
      <c r="M5780" s="6">
        <v>24.59119596</v>
      </c>
      <c r="AB5780" s="8" t="s">
        <v>7330</v>
      </c>
      <c r="AG5780" s="16">
        <v>0</v>
      </c>
    </row>
    <row r="5781" spans="1:33" x14ac:dyDescent="0.25">
      <c r="A5781" t="s">
        <v>4065</v>
      </c>
      <c r="B5781" t="s">
        <v>9877</v>
      </c>
      <c r="C5781" t="s">
        <v>9877</v>
      </c>
      <c r="G5781" s="1">
        <v>-1553.3845534583529</v>
      </c>
      <c r="H5781" s="1">
        <v>7.8182727031110002E-4</v>
      </c>
      <c r="K5781" s="4">
        <v>114963865.7</v>
      </c>
      <c r="L5781" s="5">
        <v>4675001</v>
      </c>
      <c r="M5781" s="6">
        <v>24.59119596</v>
      </c>
      <c r="AB5781" s="8" t="s">
        <v>7330</v>
      </c>
      <c r="AG5781" s="16">
        <v>0</v>
      </c>
    </row>
    <row r="5782" spans="1:33" x14ac:dyDescent="0.25">
      <c r="A5782" t="s">
        <v>4065</v>
      </c>
      <c r="B5782" t="s">
        <v>9878</v>
      </c>
      <c r="C5782" t="s">
        <v>9878</v>
      </c>
      <c r="G5782" s="1">
        <v>-1820.397858127214</v>
      </c>
      <c r="H5782" s="1">
        <v>9.5780597316590002E-4</v>
      </c>
      <c r="K5782" s="4">
        <v>114963865.7</v>
      </c>
      <c r="L5782" s="5">
        <v>4675001</v>
      </c>
      <c r="M5782" s="6">
        <v>24.59119596</v>
      </c>
      <c r="AB5782" s="8" t="s">
        <v>7330</v>
      </c>
      <c r="AG5782" s="16">
        <v>0</v>
      </c>
    </row>
    <row r="5783" spans="1:33" x14ac:dyDescent="0.25">
      <c r="A5783" t="s">
        <v>4065</v>
      </c>
      <c r="B5783" t="s">
        <v>9879</v>
      </c>
      <c r="C5783" t="s">
        <v>9879</v>
      </c>
      <c r="G5783" s="1">
        <v>-1998.1364886522681</v>
      </c>
      <c r="H5783" s="1">
        <v>1.0460946334736E-3</v>
      </c>
      <c r="K5783" s="4">
        <v>114963865.7</v>
      </c>
      <c r="L5783" s="5">
        <v>4675001</v>
      </c>
      <c r="M5783" s="6">
        <v>24.59119596</v>
      </c>
      <c r="AB5783" s="8" t="s">
        <v>7330</v>
      </c>
      <c r="AG5783" s="16">
        <v>0</v>
      </c>
    </row>
    <row r="5784" spans="1:33" x14ac:dyDescent="0.25">
      <c r="A5784" t="s">
        <v>4065</v>
      </c>
      <c r="B5784" t="s">
        <v>9880</v>
      </c>
      <c r="C5784" t="s">
        <v>9880</v>
      </c>
      <c r="G5784" s="1">
        <v>-1554.287102141913</v>
      </c>
      <c r="H5784" s="1">
        <v>9.8398880838520002E-4</v>
      </c>
      <c r="K5784" s="4">
        <v>114963865.7</v>
      </c>
      <c r="L5784" s="5">
        <v>4675001</v>
      </c>
      <c r="M5784" s="6">
        <v>24.59119596</v>
      </c>
      <c r="AB5784" s="8" t="s">
        <v>7330</v>
      </c>
      <c r="AG5784" s="16">
        <v>0</v>
      </c>
    </row>
    <row r="5785" spans="1:33" x14ac:dyDescent="0.25">
      <c r="A5785" t="s">
        <v>4065</v>
      </c>
      <c r="B5785" t="s">
        <v>9881</v>
      </c>
      <c r="C5785" t="s">
        <v>9881</v>
      </c>
      <c r="G5785" s="1">
        <v>-1511.914231958036</v>
      </c>
      <c r="H5785" s="1">
        <v>8.4136998249589997E-4</v>
      </c>
      <c r="K5785" s="4">
        <v>114963865.7</v>
      </c>
      <c r="L5785" s="5">
        <v>4675001</v>
      </c>
      <c r="M5785" s="6">
        <v>24.59119596</v>
      </c>
      <c r="AB5785" s="8" t="s">
        <v>7330</v>
      </c>
      <c r="AG5785" s="16">
        <v>0</v>
      </c>
    </row>
    <row r="5786" spans="1:33" x14ac:dyDescent="0.25">
      <c r="A5786" t="s">
        <v>4065</v>
      </c>
      <c r="B5786" t="s">
        <v>9882</v>
      </c>
      <c r="C5786" t="s">
        <v>9882</v>
      </c>
      <c r="G5786" s="1">
        <v>-1542.7603034073261</v>
      </c>
      <c r="H5786" s="1">
        <v>9.6380601658340001E-4</v>
      </c>
      <c r="K5786" s="4">
        <v>114963865.7</v>
      </c>
      <c r="L5786" s="5">
        <v>4675001</v>
      </c>
      <c r="M5786" s="6">
        <v>24.59119596</v>
      </c>
      <c r="AB5786" s="8" t="s">
        <v>7330</v>
      </c>
      <c r="AG5786" s="16">
        <v>0</v>
      </c>
    </row>
    <row r="5787" spans="1:33" x14ac:dyDescent="0.25">
      <c r="A5787" t="s">
        <v>4065</v>
      </c>
      <c r="B5787" t="s">
        <v>9883</v>
      </c>
      <c r="C5787" t="s">
        <v>9883</v>
      </c>
      <c r="G5787" s="1">
        <v>-1908.99887902315</v>
      </c>
      <c r="H5787" s="1">
        <v>1.1862216124765E-3</v>
      </c>
      <c r="K5787" s="4">
        <v>114963865.7</v>
      </c>
      <c r="L5787" s="5">
        <v>4675001</v>
      </c>
      <c r="M5787" s="6">
        <v>24.59119596</v>
      </c>
      <c r="AB5787" s="8" t="s">
        <v>7330</v>
      </c>
      <c r="AG5787" s="16">
        <v>0</v>
      </c>
    </row>
    <row r="5788" spans="1:33" x14ac:dyDescent="0.25">
      <c r="A5788" t="s">
        <v>4065</v>
      </c>
      <c r="B5788" t="s">
        <v>9884</v>
      </c>
      <c r="C5788" t="s">
        <v>9884</v>
      </c>
      <c r="G5788" s="1">
        <v>-1549.202139424835</v>
      </c>
      <c r="H5788" s="1">
        <v>9.6453396984819996E-4</v>
      </c>
      <c r="K5788" s="4">
        <v>114963865.7</v>
      </c>
      <c r="L5788" s="5">
        <v>4675001</v>
      </c>
      <c r="M5788" s="6">
        <v>24.59119596</v>
      </c>
      <c r="AB5788" s="8" t="s">
        <v>7330</v>
      </c>
      <c r="AG5788" s="16">
        <v>0</v>
      </c>
    </row>
    <row r="5789" spans="1:33" x14ac:dyDescent="0.25">
      <c r="A5789" t="s">
        <v>4065</v>
      </c>
      <c r="B5789" t="s">
        <v>9885</v>
      </c>
      <c r="C5789" t="s">
        <v>9885</v>
      </c>
      <c r="G5789" s="1">
        <v>-1814.6661668514</v>
      </c>
      <c r="H5789" s="1">
        <v>1.1988553787201999E-3</v>
      </c>
      <c r="K5789" s="4">
        <v>114963865.7</v>
      </c>
      <c r="L5789" s="5">
        <v>4675001</v>
      </c>
      <c r="M5789" s="6">
        <v>24.59119596</v>
      </c>
      <c r="AB5789" s="8" t="s">
        <v>7330</v>
      </c>
      <c r="AG5789" s="16">
        <v>0</v>
      </c>
    </row>
    <row r="5790" spans="1:33" x14ac:dyDescent="0.25">
      <c r="A5790" t="s">
        <v>4065</v>
      </c>
      <c r="B5790" t="s">
        <v>9886</v>
      </c>
      <c r="C5790" t="s">
        <v>9886</v>
      </c>
      <c r="G5790" s="1">
        <v>-1550.0989218398081</v>
      </c>
      <c r="H5790" s="1">
        <v>1.1991554674425E-3</v>
      </c>
      <c r="K5790" s="4">
        <v>114963865.7</v>
      </c>
      <c r="L5790" s="5">
        <v>4675001</v>
      </c>
      <c r="M5790" s="6">
        <v>24.59119596</v>
      </c>
      <c r="AB5790" s="8" t="s">
        <v>7330</v>
      </c>
      <c r="AG5790" s="16">
        <v>0</v>
      </c>
    </row>
    <row r="5791" spans="1:33" x14ac:dyDescent="0.25">
      <c r="A5791" t="s">
        <v>4065</v>
      </c>
      <c r="B5791" t="s">
        <v>9887</v>
      </c>
      <c r="C5791" t="s">
        <v>9887</v>
      </c>
      <c r="G5791" s="1">
        <v>-1991.240837163029</v>
      </c>
      <c r="H5791" s="1">
        <v>1.3327264737138E-3</v>
      </c>
      <c r="K5791" s="4">
        <v>114963865.7</v>
      </c>
      <c r="L5791" s="5">
        <v>4675001</v>
      </c>
      <c r="M5791" s="6">
        <v>24.59119596</v>
      </c>
      <c r="AB5791" s="8" t="s">
        <v>7330</v>
      </c>
      <c r="AG5791" s="16">
        <v>0</v>
      </c>
    </row>
    <row r="5792" spans="1:33" x14ac:dyDescent="0.25">
      <c r="A5792" t="s">
        <v>4065</v>
      </c>
      <c r="B5792" t="s">
        <v>9888</v>
      </c>
      <c r="C5792" t="s">
        <v>9888</v>
      </c>
      <c r="G5792" s="1">
        <v>-1902.6919767622319</v>
      </c>
      <c r="H5792" s="1">
        <v>1.4902509206323E-3</v>
      </c>
      <c r="K5792" s="4">
        <v>114963865.7</v>
      </c>
      <c r="L5792" s="5">
        <v>4675001</v>
      </c>
      <c r="M5792" s="6">
        <v>24.59119596</v>
      </c>
      <c r="AB5792" s="8" t="s">
        <v>7330</v>
      </c>
      <c r="AG5792" s="16">
        <v>0</v>
      </c>
    </row>
    <row r="5793" spans="1:33" x14ac:dyDescent="0.25">
      <c r="A5793" t="s">
        <v>4065</v>
      </c>
      <c r="B5793" t="s">
        <v>9889</v>
      </c>
      <c r="C5793" t="s">
        <v>9889</v>
      </c>
      <c r="G5793" s="1">
        <v>-1808.961503161926</v>
      </c>
      <c r="H5793" s="1">
        <v>1.5049253971424E-3</v>
      </c>
      <c r="K5793" s="4">
        <v>114963865.7</v>
      </c>
      <c r="L5793" s="5">
        <v>4675001</v>
      </c>
      <c r="M5793" s="6">
        <v>24.59119596</v>
      </c>
      <c r="AB5793" s="8" t="s">
        <v>7330</v>
      </c>
      <c r="AG5793" s="16">
        <v>0</v>
      </c>
    </row>
    <row r="5794" spans="1:33" x14ac:dyDescent="0.25">
      <c r="A5794" t="s">
        <v>4065</v>
      </c>
      <c r="B5794" t="s">
        <v>9890</v>
      </c>
      <c r="C5794" t="s">
        <v>9890</v>
      </c>
      <c r="G5794" s="1">
        <v>-1984.3808199441239</v>
      </c>
      <c r="H5794" s="1">
        <v>1.7007144236977001E-3</v>
      </c>
      <c r="K5794" s="4">
        <v>114963865.7</v>
      </c>
      <c r="L5794" s="5">
        <v>4675001</v>
      </c>
      <c r="M5794" s="6">
        <v>24.59119596</v>
      </c>
      <c r="AB5794" s="8" t="s">
        <v>7330</v>
      </c>
      <c r="AG5794" s="16">
        <v>0</v>
      </c>
    </row>
    <row r="5795" spans="1:33" x14ac:dyDescent="0.25">
      <c r="A5795" t="s">
        <v>4065</v>
      </c>
      <c r="B5795" t="s">
        <v>9891</v>
      </c>
      <c r="C5795" t="s">
        <v>9891</v>
      </c>
      <c r="G5795" s="1">
        <v>-1896.4162778263451</v>
      </c>
      <c r="H5795" s="1">
        <v>1.8701102669038E-3</v>
      </c>
      <c r="K5795" s="4">
        <v>114963865.7</v>
      </c>
      <c r="L5795" s="5">
        <v>4675001</v>
      </c>
      <c r="M5795" s="6">
        <v>24.59119596</v>
      </c>
      <c r="AB5795" s="8" t="s">
        <v>7330</v>
      </c>
      <c r="AG5795" s="16">
        <v>0</v>
      </c>
    </row>
    <row r="5796" spans="1:33" x14ac:dyDescent="0.25">
      <c r="A5796" t="s">
        <v>4065</v>
      </c>
      <c r="B5796" t="s">
        <v>9892</v>
      </c>
      <c r="C5796" t="s">
        <v>9892</v>
      </c>
      <c r="G5796" s="1">
        <v>-1803.2836973953449</v>
      </c>
      <c r="H5796" s="1">
        <v>1.8858580087604999E-3</v>
      </c>
      <c r="K5796" s="4">
        <v>114963865.7</v>
      </c>
      <c r="L5796" s="5">
        <v>4675001</v>
      </c>
      <c r="M5796" s="6">
        <v>24.59119596</v>
      </c>
      <c r="AB5796" s="8" t="s">
        <v>7330</v>
      </c>
      <c r="AG5796" s="16">
        <v>0</v>
      </c>
    </row>
    <row r="5797" spans="1:33" x14ac:dyDescent="0.25">
      <c r="A5797" t="s">
        <v>4065</v>
      </c>
      <c r="B5797" t="s">
        <v>9893</v>
      </c>
      <c r="C5797" t="s">
        <v>9893</v>
      </c>
      <c r="G5797" s="1">
        <v>-1977.5561918908661</v>
      </c>
      <c r="H5797" s="1">
        <v>2.1649173596075002E-3</v>
      </c>
      <c r="K5797" s="4">
        <v>114963865.7</v>
      </c>
      <c r="L5797" s="5">
        <v>4675001</v>
      </c>
      <c r="M5797" s="6">
        <v>24.59119596</v>
      </c>
      <c r="AB5797" s="8" t="s">
        <v>7330</v>
      </c>
      <c r="AG5797" s="16">
        <v>0</v>
      </c>
    </row>
    <row r="5798" spans="1:33" x14ac:dyDescent="0.25">
      <c r="A5798" t="s">
        <v>4065</v>
      </c>
      <c r="B5798" t="s">
        <v>9894</v>
      </c>
      <c r="C5798" t="s">
        <v>9894</v>
      </c>
      <c r="G5798" s="1">
        <v>-1890.1715767169919</v>
      </c>
      <c r="H5798" s="1">
        <v>2.3419091755308001E-3</v>
      </c>
      <c r="K5798" s="4">
        <v>114963865.7</v>
      </c>
      <c r="L5798" s="5">
        <v>4675001</v>
      </c>
      <c r="M5798" s="6">
        <v>24.59119596</v>
      </c>
      <c r="AB5798" s="8" t="s">
        <v>7330</v>
      </c>
      <c r="AG5798" s="16">
        <v>0</v>
      </c>
    </row>
    <row r="5799" spans="1:33" x14ac:dyDescent="0.25">
      <c r="A5799" t="s">
        <v>4065</v>
      </c>
      <c r="B5799" t="s">
        <v>9895</v>
      </c>
      <c r="C5799" t="s">
        <v>9895</v>
      </c>
      <c r="G5799" s="1">
        <v>-1797.6325812174359</v>
      </c>
      <c r="H5799" s="1">
        <v>2.3581200241495999E-3</v>
      </c>
      <c r="K5799" s="4">
        <v>114963865.7</v>
      </c>
      <c r="L5799" s="5">
        <v>4675001</v>
      </c>
      <c r="M5799" s="6">
        <v>24.59119596</v>
      </c>
      <c r="AB5799" s="8" t="s">
        <v>7330</v>
      </c>
      <c r="AG5799" s="16">
        <v>0</v>
      </c>
    </row>
    <row r="5800" spans="1:33" x14ac:dyDescent="0.25">
      <c r="A5800" t="s">
        <v>4065</v>
      </c>
      <c r="B5800" t="s">
        <v>9896</v>
      </c>
      <c r="C5800" t="s">
        <v>9896</v>
      </c>
      <c r="G5800" s="1">
        <v>-1883.957669624604</v>
      </c>
      <c r="H5800" s="1">
        <v>2.9260950677873002E-3</v>
      </c>
      <c r="K5800" s="4">
        <v>114963865.7</v>
      </c>
      <c r="L5800" s="5">
        <v>4675001</v>
      </c>
      <c r="M5800" s="6">
        <v>24.59119596</v>
      </c>
      <c r="AB5800" s="8" t="s">
        <v>7330</v>
      </c>
      <c r="AG5800" s="16">
        <v>0</v>
      </c>
    </row>
    <row r="5801" spans="1:33" x14ac:dyDescent="0.25">
      <c r="A5801" t="s">
        <v>4065</v>
      </c>
      <c r="B5801" t="s">
        <v>9897</v>
      </c>
      <c r="C5801" t="s">
        <v>9897</v>
      </c>
      <c r="G5801" s="1">
        <v>-1877.7743544119121</v>
      </c>
      <c r="H5801" s="1">
        <v>3.6336158484872E-3</v>
      </c>
      <c r="K5801" s="4">
        <v>114963865.7</v>
      </c>
      <c r="L5801" s="5">
        <v>4675001</v>
      </c>
      <c r="M5801" s="6">
        <v>24.59119596</v>
      </c>
      <c r="AB5801" s="8" t="s">
        <v>7330</v>
      </c>
      <c r="AG5801" s="16">
        <v>0</v>
      </c>
    </row>
    <row r="5802" spans="1:33" x14ac:dyDescent="0.25">
      <c r="A5802" t="s">
        <v>4065</v>
      </c>
      <c r="B5802" t="s">
        <v>9898</v>
      </c>
      <c r="C5802" t="s">
        <v>9898</v>
      </c>
      <c r="G5802" s="1">
        <v>-3866.7917601220402</v>
      </c>
      <c r="K5802" s="4">
        <v>114963865.7</v>
      </c>
      <c r="L5802" s="5">
        <v>4675001</v>
      </c>
      <c r="M5802" s="6">
        <v>24.59119596</v>
      </c>
      <c r="AB5802" s="8" t="s">
        <v>7330</v>
      </c>
      <c r="AG5802" s="16">
        <v>0</v>
      </c>
    </row>
    <row r="5803" spans="1:33" x14ac:dyDescent="0.25">
      <c r="A5803" t="s">
        <v>4065</v>
      </c>
      <c r="B5803" t="s">
        <v>9899</v>
      </c>
      <c r="C5803" t="s">
        <v>9899</v>
      </c>
      <c r="G5803" s="1">
        <v>-3837.3156414723071</v>
      </c>
      <c r="K5803" s="4">
        <v>114963865.7</v>
      </c>
      <c r="L5803" s="5">
        <v>4675001</v>
      </c>
      <c r="M5803" s="6">
        <v>24.59119596</v>
      </c>
      <c r="AB5803" s="8" t="s">
        <v>7330</v>
      </c>
      <c r="AG5803" s="16">
        <v>0</v>
      </c>
    </row>
    <row r="5804" spans="1:33" x14ac:dyDescent="0.25">
      <c r="A5804" t="s">
        <v>4065</v>
      </c>
      <c r="B5804" t="s">
        <v>9900</v>
      </c>
      <c r="C5804" t="s">
        <v>9900</v>
      </c>
      <c r="G5804" s="1">
        <v>-3898.1398768381091</v>
      </c>
      <c r="H5804" s="1">
        <v>4.4520999455190703E-2</v>
      </c>
      <c r="K5804" s="4">
        <v>114963865.7</v>
      </c>
      <c r="L5804" s="5">
        <v>4675001</v>
      </c>
      <c r="M5804" s="6">
        <v>24.59119596</v>
      </c>
      <c r="AB5804" s="8" t="s">
        <v>7330</v>
      </c>
      <c r="AG5804" s="16">
        <v>0</v>
      </c>
    </row>
    <row r="5805" spans="1:33" x14ac:dyDescent="0.25">
      <c r="A5805" t="s">
        <v>4065</v>
      </c>
      <c r="B5805" t="s">
        <v>9901</v>
      </c>
      <c r="C5805" t="s">
        <v>9901</v>
      </c>
      <c r="G5805" s="1">
        <v>-3786.7127263143079</v>
      </c>
      <c r="H5805" s="1">
        <v>4.3466601844975403E-2</v>
      </c>
      <c r="K5805" s="4">
        <v>114963865.7</v>
      </c>
      <c r="L5805" s="5">
        <v>4675001</v>
      </c>
      <c r="M5805" s="6">
        <v>24.59119596</v>
      </c>
      <c r="AB5805" s="8" t="s">
        <v>7330</v>
      </c>
      <c r="AG5805" s="16">
        <v>0</v>
      </c>
    </row>
    <row r="5806" spans="1:33" x14ac:dyDescent="0.25">
      <c r="A5806" t="s">
        <v>4065</v>
      </c>
      <c r="B5806" t="s">
        <v>9902</v>
      </c>
      <c r="C5806" t="s">
        <v>9902</v>
      </c>
      <c r="G5806" s="1">
        <v>-3808.175282394413</v>
      </c>
      <c r="K5806" s="4">
        <v>114963865.7</v>
      </c>
      <c r="L5806" s="5">
        <v>4675001</v>
      </c>
      <c r="M5806" s="6">
        <v>24.59119596</v>
      </c>
      <c r="AB5806" s="8" t="s">
        <v>7330</v>
      </c>
      <c r="AG5806" s="16">
        <v>0</v>
      </c>
    </row>
    <row r="5807" spans="1:33" x14ac:dyDescent="0.25">
      <c r="A5807" t="s">
        <v>4065</v>
      </c>
      <c r="B5807" t="s">
        <v>9903</v>
      </c>
      <c r="C5807" t="s">
        <v>9903</v>
      </c>
      <c r="G5807" s="1">
        <v>-3868.2603323887629</v>
      </c>
      <c r="H5807" s="1">
        <v>4.08380823609878E-2</v>
      </c>
      <c r="K5807" s="4">
        <v>114963865.7</v>
      </c>
      <c r="L5807" s="5">
        <v>4675001</v>
      </c>
      <c r="M5807" s="6">
        <v>24.59119596</v>
      </c>
      <c r="AB5807" s="8" t="s">
        <v>7330</v>
      </c>
      <c r="AG5807" s="16">
        <v>0</v>
      </c>
    </row>
    <row r="5808" spans="1:33" x14ac:dyDescent="0.25">
      <c r="A5808" t="s">
        <v>4065</v>
      </c>
      <c r="B5808" t="s">
        <v>9904</v>
      </c>
      <c r="C5808" t="s">
        <v>9904</v>
      </c>
      <c r="G5808" s="1">
        <v>-3758.3302674728388</v>
      </c>
      <c r="H5808" s="1">
        <v>3.9861670633041003E-2</v>
      </c>
      <c r="K5808" s="4">
        <v>114963865.7</v>
      </c>
      <c r="L5808" s="5">
        <v>4675001</v>
      </c>
      <c r="M5808" s="6">
        <v>24.59119596</v>
      </c>
      <c r="AB5808" s="8" t="s">
        <v>7330</v>
      </c>
      <c r="AG5808" s="16">
        <v>0</v>
      </c>
    </row>
    <row r="5809" spans="1:33" x14ac:dyDescent="0.25">
      <c r="A5809" t="s">
        <v>4065</v>
      </c>
      <c r="B5809" t="s">
        <v>9905</v>
      </c>
      <c r="C5809" t="s">
        <v>9905</v>
      </c>
      <c r="G5809" s="1">
        <v>-3779.3656027113038</v>
      </c>
      <c r="K5809" s="4">
        <v>114963865.7</v>
      </c>
      <c r="L5809" s="5">
        <v>4675001</v>
      </c>
      <c r="M5809" s="6">
        <v>24.59119596</v>
      </c>
      <c r="AB5809" s="8" t="s">
        <v>7330</v>
      </c>
      <c r="AG5809" s="16">
        <v>0</v>
      </c>
    </row>
    <row r="5810" spans="1:33" x14ac:dyDescent="0.25">
      <c r="A5810" t="s">
        <v>4065</v>
      </c>
      <c r="B5810" t="s">
        <v>9906</v>
      </c>
      <c r="C5810" t="s">
        <v>9906</v>
      </c>
      <c r="G5810" s="1">
        <v>-4512.7265633665411</v>
      </c>
      <c r="H5810" s="1">
        <v>3.79296422552165E-2</v>
      </c>
      <c r="K5810" s="4">
        <v>114963865.7</v>
      </c>
      <c r="L5810" s="5">
        <v>4675001</v>
      </c>
      <c r="M5810" s="6">
        <v>24.59119596</v>
      </c>
      <c r="AB5810" s="8" t="s">
        <v>7330</v>
      </c>
      <c r="AG5810" s="16">
        <v>0</v>
      </c>
    </row>
    <row r="5811" spans="1:33" x14ac:dyDescent="0.25">
      <c r="A5811" t="s">
        <v>4065</v>
      </c>
      <c r="B5811" t="s">
        <v>9907</v>
      </c>
      <c r="C5811" t="s">
        <v>9907</v>
      </c>
      <c r="G5811" s="1">
        <v>-3838.7230194445679</v>
      </c>
      <c r="H5811" s="1">
        <v>3.7155165444211699E-2</v>
      </c>
      <c r="K5811" s="4">
        <v>114963865.7</v>
      </c>
      <c r="L5811" s="5">
        <v>4675001</v>
      </c>
      <c r="M5811" s="6">
        <v>24.59119596</v>
      </c>
      <c r="AB5811" s="8" t="s">
        <v>7330</v>
      </c>
      <c r="AG5811" s="16">
        <v>0</v>
      </c>
    </row>
    <row r="5812" spans="1:33" x14ac:dyDescent="0.25">
      <c r="A5812" t="s">
        <v>4065</v>
      </c>
      <c r="B5812" t="s">
        <v>9908</v>
      </c>
      <c r="C5812" t="s">
        <v>9908</v>
      </c>
      <c r="G5812" s="1">
        <v>-3730.265718414209</v>
      </c>
      <c r="H5812" s="1">
        <v>3.6256739421106798E-2</v>
      </c>
      <c r="K5812" s="4">
        <v>114963865.7</v>
      </c>
      <c r="L5812" s="5">
        <v>4675001</v>
      </c>
      <c r="M5812" s="6">
        <v>24.59119596</v>
      </c>
      <c r="AB5812" s="8" t="s">
        <v>7330</v>
      </c>
      <c r="AG5812" s="16">
        <v>0</v>
      </c>
    </row>
    <row r="5813" spans="1:33" x14ac:dyDescent="0.25">
      <c r="A5813" t="s">
        <v>4065</v>
      </c>
      <c r="B5813" t="s">
        <v>9909</v>
      </c>
      <c r="C5813" t="s">
        <v>9909</v>
      </c>
      <c r="G5813" s="1">
        <v>-4384.1447481551359</v>
      </c>
      <c r="H5813" s="1">
        <v>3.61625599091423E-2</v>
      </c>
      <c r="K5813" s="4">
        <v>114963865.7</v>
      </c>
      <c r="L5813" s="5">
        <v>4675001</v>
      </c>
      <c r="M5813" s="6">
        <v>24.59119596</v>
      </c>
      <c r="AB5813" s="8" t="s">
        <v>7330</v>
      </c>
      <c r="AG5813" s="16">
        <v>0</v>
      </c>
    </row>
    <row r="5814" spans="1:33" x14ac:dyDescent="0.25">
      <c r="A5814" t="s">
        <v>4065</v>
      </c>
      <c r="B5814" t="s">
        <v>9910</v>
      </c>
      <c r="C5814" t="s">
        <v>9910</v>
      </c>
      <c r="G5814" s="1">
        <v>-3750.8816179651458</v>
      </c>
      <c r="K5814" s="4">
        <v>114963865.7</v>
      </c>
      <c r="L5814" s="5">
        <v>4675001</v>
      </c>
      <c r="M5814" s="6">
        <v>24.59119596</v>
      </c>
      <c r="AB5814" s="8" t="s">
        <v>7330</v>
      </c>
      <c r="AG5814" s="16">
        <v>0</v>
      </c>
    </row>
    <row r="5815" spans="1:33" x14ac:dyDescent="0.25">
      <c r="A5815" t="s">
        <v>4065</v>
      </c>
      <c r="B5815" t="s">
        <v>9911</v>
      </c>
      <c r="C5815" t="s">
        <v>9911</v>
      </c>
      <c r="G5815" s="1">
        <v>-4472.4643072978561</v>
      </c>
      <c r="H5815" s="1">
        <v>3.36094566807357E-2</v>
      </c>
      <c r="K5815" s="4">
        <v>114963865.7</v>
      </c>
      <c r="L5815" s="5">
        <v>4675001</v>
      </c>
      <c r="M5815" s="6">
        <v>24.59119596</v>
      </c>
      <c r="AB5815" s="8" t="s">
        <v>7330</v>
      </c>
      <c r="AG5815" s="16">
        <v>0</v>
      </c>
    </row>
    <row r="5816" spans="1:33" x14ac:dyDescent="0.25">
      <c r="A5816" t="s">
        <v>4065</v>
      </c>
      <c r="B5816" t="s">
        <v>9912</v>
      </c>
      <c r="C5816" t="s">
        <v>9912</v>
      </c>
      <c r="G5816" s="1">
        <v>-3809.5227314646891</v>
      </c>
      <c r="H5816" s="1">
        <v>3.3472251100720198E-2</v>
      </c>
      <c r="K5816" s="4">
        <v>114963865.7</v>
      </c>
      <c r="L5816" s="5">
        <v>4675001</v>
      </c>
      <c r="M5816" s="6">
        <v>24.59119596</v>
      </c>
      <c r="AB5816" s="8" t="s">
        <v>7330</v>
      </c>
      <c r="AG5816" s="16">
        <v>0</v>
      </c>
    </row>
    <row r="5817" spans="1:33" x14ac:dyDescent="0.25">
      <c r="A5817" t="s">
        <v>4065</v>
      </c>
      <c r="B5817" t="s">
        <v>9913</v>
      </c>
      <c r="C5817" t="s">
        <v>9913</v>
      </c>
      <c r="G5817" s="1">
        <v>-4353.0617616657182</v>
      </c>
      <c r="H5817" s="1">
        <v>3.3160655429134503E-2</v>
      </c>
      <c r="K5817" s="4">
        <v>114963865.7</v>
      </c>
      <c r="L5817" s="5">
        <v>4675001</v>
      </c>
      <c r="M5817" s="6">
        <v>24.59119596</v>
      </c>
      <c r="AB5817" s="8" t="s">
        <v>7330</v>
      </c>
      <c r="AG5817" s="16">
        <v>0</v>
      </c>
    </row>
    <row r="5818" spans="1:33" x14ac:dyDescent="0.25">
      <c r="A5818" t="s">
        <v>4065</v>
      </c>
      <c r="B5818" t="s">
        <v>9914</v>
      </c>
      <c r="C5818" t="s">
        <v>9914</v>
      </c>
      <c r="G5818" s="1">
        <v>-3702.5143489599832</v>
      </c>
      <c r="H5818" s="1">
        <v>3.2651808209177902E-2</v>
      </c>
      <c r="K5818" s="4">
        <v>114963865.7</v>
      </c>
      <c r="L5818" s="5">
        <v>4675001</v>
      </c>
      <c r="M5818" s="6">
        <v>24.59119596</v>
      </c>
      <c r="AB5818" s="8" t="s">
        <v>7330</v>
      </c>
      <c r="AG5818" s="16">
        <v>0</v>
      </c>
    </row>
    <row r="5819" spans="1:33" x14ac:dyDescent="0.25">
      <c r="A5819" t="s">
        <v>4065</v>
      </c>
      <c r="B5819" t="s">
        <v>9915</v>
      </c>
      <c r="C5819" t="s">
        <v>9915</v>
      </c>
      <c r="G5819" s="1">
        <v>-4345.9750427786148</v>
      </c>
      <c r="H5819" s="1">
        <v>3.1942525706910502E-2</v>
      </c>
      <c r="K5819" s="4">
        <v>114963865.7</v>
      </c>
      <c r="L5819" s="5">
        <v>4675001</v>
      </c>
      <c r="M5819" s="6">
        <v>24.59119596</v>
      </c>
      <c r="AB5819" s="8" t="s">
        <v>7330</v>
      </c>
      <c r="AG5819" s="16">
        <v>0</v>
      </c>
    </row>
    <row r="5820" spans="1:33" x14ac:dyDescent="0.25">
      <c r="A5820" t="s">
        <v>4065</v>
      </c>
      <c r="B5820" t="s">
        <v>9916</v>
      </c>
      <c r="C5820" t="s">
        <v>9916</v>
      </c>
      <c r="G5820" s="1">
        <v>-3722.7184372612278</v>
      </c>
      <c r="K5820" s="4">
        <v>114963865.7</v>
      </c>
      <c r="L5820" s="5">
        <v>4675001</v>
      </c>
      <c r="M5820" s="6">
        <v>24.59119596</v>
      </c>
      <c r="AB5820" s="8" t="s">
        <v>7330</v>
      </c>
      <c r="AG5820" s="16">
        <v>0</v>
      </c>
    </row>
    <row r="5821" spans="1:33" x14ac:dyDescent="0.25">
      <c r="A5821" t="s">
        <v>4065</v>
      </c>
      <c r="B5821" t="s">
        <v>9917</v>
      </c>
      <c r="C5821" t="s">
        <v>9917</v>
      </c>
      <c r="G5821" s="1">
        <v>-3780.6543605451802</v>
      </c>
      <c r="H5821" s="1">
        <v>2.9789365313000499E-2</v>
      </c>
      <c r="K5821" s="4">
        <v>114963865.7</v>
      </c>
      <c r="L5821" s="5">
        <v>4675001</v>
      </c>
      <c r="M5821" s="6">
        <v>24.59119596</v>
      </c>
      <c r="AB5821" s="8" t="s">
        <v>7330</v>
      </c>
      <c r="AG5821" s="16">
        <v>0</v>
      </c>
    </row>
    <row r="5822" spans="1:33" x14ac:dyDescent="0.25">
      <c r="A5822" t="s">
        <v>4065</v>
      </c>
      <c r="B5822" t="s">
        <v>9918</v>
      </c>
      <c r="C5822" t="s">
        <v>9918</v>
      </c>
      <c r="G5822" s="1">
        <v>-4432.7384832251882</v>
      </c>
      <c r="H5822" s="1">
        <v>2.9290371146166502E-2</v>
      </c>
      <c r="K5822" s="4">
        <v>114963865.7</v>
      </c>
      <c r="L5822" s="5">
        <v>4675001</v>
      </c>
      <c r="M5822" s="6">
        <v>24.59119596</v>
      </c>
      <c r="AB5822" s="8" t="s">
        <v>7330</v>
      </c>
      <c r="AG5822" s="16">
        <v>0</v>
      </c>
    </row>
    <row r="5823" spans="1:33" x14ac:dyDescent="0.25">
      <c r="A5823" t="s">
        <v>4065</v>
      </c>
      <c r="B5823" t="s">
        <v>9919</v>
      </c>
      <c r="C5823" t="s">
        <v>9919</v>
      </c>
      <c r="G5823" s="1">
        <v>-4315.4138455493812</v>
      </c>
      <c r="H5823" s="1">
        <v>2.8972967567977799E-2</v>
      </c>
      <c r="K5823" s="4">
        <v>114963865.7</v>
      </c>
      <c r="L5823" s="5">
        <v>4675001</v>
      </c>
      <c r="M5823" s="6">
        <v>24.59119596</v>
      </c>
      <c r="AB5823" s="8" t="s">
        <v>7330</v>
      </c>
      <c r="AG5823" s="16">
        <v>0</v>
      </c>
    </row>
    <row r="5824" spans="1:33" x14ac:dyDescent="0.25">
      <c r="A5824" t="s">
        <v>4065</v>
      </c>
      <c r="B5824" t="s">
        <v>9920</v>
      </c>
      <c r="C5824" t="s">
        <v>9920</v>
      </c>
      <c r="G5824" s="1">
        <v>-3675.0715165809829</v>
      </c>
      <c r="H5824" s="1">
        <v>2.9046876998104501E-2</v>
      </c>
      <c r="K5824" s="4">
        <v>114963865.7</v>
      </c>
      <c r="L5824" s="5">
        <v>4675001</v>
      </c>
      <c r="M5824" s="6">
        <v>24.59119596</v>
      </c>
      <c r="AB5824" s="8" t="s">
        <v>7330</v>
      </c>
      <c r="AG5824" s="16">
        <v>0</v>
      </c>
    </row>
    <row r="5825" spans="1:33" x14ac:dyDescent="0.25">
      <c r="A5825" t="s">
        <v>4065</v>
      </c>
      <c r="B5825" t="s">
        <v>9921</v>
      </c>
      <c r="C5825" t="s">
        <v>9921</v>
      </c>
      <c r="G5825" s="1">
        <v>-4387.942526604973</v>
      </c>
      <c r="H5825" s="1">
        <v>2.81727026302451E-2</v>
      </c>
      <c r="K5825" s="4">
        <v>114963865.7</v>
      </c>
      <c r="L5825" s="5">
        <v>4675001</v>
      </c>
      <c r="M5825" s="6">
        <v>24.59119596</v>
      </c>
      <c r="AB5825" s="8" t="s">
        <v>7330</v>
      </c>
      <c r="AG5825" s="16">
        <v>0</v>
      </c>
    </row>
    <row r="5826" spans="1:33" x14ac:dyDescent="0.25">
      <c r="A5826" t="s">
        <v>4065</v>
      </c>
      <c r="B5826" t="s">
        <v>9922</v>
      </c>
      <c r="C5826" t="s">
        <v>9922</v>
      </c>
      <c r="G5826" s="1">
        <v>-4308.301651787162</v>
      </c>
      <c r="H5826" s="1">
        <v>2.7730472336195602E-2</v>
      </c>
      <c r="K5826" s="4">
        <v>114963865.7</v>
      </c>
      <c r="L5826" s="5">
        <v>4675001</v>
      </c>
      <c r="M5826" s="6">
        <v>24.59119596</v>
      </c>
      <c r="AB5826" s="8" t="s">
        <v>7330</v>
      </c>
      <c r="AG5826" s="16">
        <v>0</v>
      </c>
    </row>
    <row r="5827" spans="1:33" x14ac:dyDescent="0.25">
      <c r="A5827" t="s">
        <v>4065</v>
      </c>
      <c r="B5827" t="s">
        <v>9923</v>
      </c>
      <c r="C5827" t="s">
        <v>9923</v>
      </c>
      <c r="G5827" s="1">
        <v>-3694.8712611683268</v>
      </c>
      <c r="K5827" s="4">
        <v>114963865.7</v>
      </c>
      <c r="L5827" s="5">
        <v>4675001</v>
      </c>
      <c r="M5827" s="6">
        <v>24.59119596</v>
      </c>
      <c r="AB5827" s="8" t="s">
        <v>7330</v>
      </c>
      <c r="AG5827" s="16">
        <v>0</v>
      </c>
    </row>
    <row r="5828" spans="1:33" x14ac:dyDescent="0.25">
      <c r="A5828" t="s">
        <v>4065</v>
      </c>
      <c r="B5828" t="s">
        <v>9924</v>
      </c>
      <c r="C5828" t="s">
        <v>9924</v>
      </c>
      <c r="G5828" s="1">
        <v>-3752.1128951850792</v>
      </c>
      <c r="H5828" s="1">
        <v>2.6106722789777801E-2</v>
      </c>
      <c r="K5828" s="4">
        <v>114963865.7</v>
      </c>
      <c r="L5828" s="5">
        <v>4675001</v>
      </c>
      <c r="M5828" s="6">
        <v>24.59119596</v>
      </c>
      <c r="AB5828" s="8" t="s">
        <v>7330</v>
      </c>
      <c r="AG5828" s="16">
        <v>0</v>
      </c>
    </row>
    <row r="5829" spans="1:33" x14ac:dyDescent="0.25">
      <c r="A5829" t="s">
        <v>4065</v>
      </c>
      <c r="B5829" t="s">
        <v>9925</v>
      </c>
      <c r="C5829" t="s">
        <v>9925</v>
      </c>
      <c r="G5829" s="1">
        <v>-3647.9326644555231</v>
      </c>
      <c r="H5829" s="1">
        <v>2.5441945860324E-2</v>
      </c>
      <c r="K5829" s="4">
        <v>114963865.7</v>
      </c>
      <c r="L5829" s="5">
        <v>4675001</v>
      </c>
      <c r="M5829" s="6">
        <v>24.59119596</v>
      </c>
      <c r="AB5829" s="8" t="s">
        <v>7330</v>
      </c>
      <c r="AG5829" s="16">
        <v>0</v>
      </c>
    </row>
    <row r="5830" spans="1:33" x14ac:dyDescent="0.25">
      <c r="A5830" t="s">
        <v>4065</v>
      </c>
      <c r="B5830" t="s">
        <v>9926</v>
      </c>
      <c r="C5830" t="s">
        <v>9926</v>
      </c>
      <c r="G5830" s="1">
        <v>-4393.5396038017807</v>
      </c>
      <c r="H5830" s="1">
        <v>2.4976790719633501E-2</v>
      </c>
      <c r="K5830" s="4">
        <v>114963865.7</v>
      </c>
      <c r="L5830" s="5">
        <v>4675001</v>
      </c>
      <c r="M5830" s="6">
        <v>24.59119596</v>
      </c>
      <c r="AB5830" s="8" t="s">
        <v>7330</v>
      </c>
      <c r="AG5830" s="16">
        <v>0</v>
      </c>
    </row>
    <row r="5831" spans="1:33" x14ac:dyDescent="0.25">
      <c r="A5831" t="s">
        <v>4065</v>
      </c>
      <c r="B5831" t="s">
        <v>9927</v>
      </c>
      <c r="C5831" t="s">
        <v>9927</v>
      </c>
      <c r="G5831" s="1">
        <v>-4278.2522287632883</v>
      </c>
      <c r="H5831" s="1">
        <v>2.4818432791347399E-2</v>
      </c>
      <c r="K5831" s="4">
        <v>114963865.7</v>
      </c>
      <c r="L5831" s="5">
        <v>4675001</v>
      </c>
      <c r="M5831" s="6">
        <v>24.59119596</v>
      </c>
      <c r="AB5831" s="8" t="s">
        <v>7330</v>
      </c>
      <c r="AG5831" s="16">
        <v>0</v>
      </c>
    </row>
    <row r="5832" spans="1:33" x14ac:dyDescent="0.25">
      <c r="A5832" t="s">
        <v>4065</v>
      </c>
      <c r="B5832" t="s">
        <v>9928</v>
      </c>
      <c r="C5832" t="s">
        <v>9928</v>
      </c>
      <c r="G5832" s="1">
        <v>-4254.687557818489</v>
      </c>
      <c r="H5832" s="1">
        <v>2.4913080853789401E-2</v>
      </c>
      <c r="K5832" s="4">
        <v>114963865.7</v>
      </c>
      <c r="L5832" s="5">
        <v>4675001</v>
      </c>
      <c r="M5832" s="6">
        <v>24.59119596</v>
      </c>
      <c r="AB5832" s="8" t="s">
        <v>7330</v>
      </c>
      <c r="AG5832" s="16">
        <v>0</v>
      </c>
    </row>
    <row r="5833" spans="1:33" x14ac:dyDescent="0.25">
      <c r="A5833" t="s">
        <v>4065</v>
      </c>
      <c r="B5833" t="s">
        <v>9929</v>
      </c>
      <c r="C5833" t="s">
        <v>9929</v>
      </c>
      <c r="G5833" s="1">
        <v>-4106.6479892852603</v>
      </c>
      <c r="H5833" s="1">
        <v>2.4515992042058E-2</v>
      </c>
      <c r="K5833" s="4">
        <v>114963865.7</v>
      </c>
      <c r="L5833" s="5">
        <v>4675001</v>
      </c>
      <c r="M5833" s="6">
        <v>24.59119596</v>
      </c>
      <c r="AB5833" s="8" t="s">
        <v>7330</v>
      </c>
      <c r="AG5833" s="16">
        <v>0</v>
      </c>
    </row>
    <row r="5834" spans="1:33" x14ac:dyDescent="0.25">
      <c r="A5834" t="s">
        <v>4065</v>
      </c>
      <c r="B5834" t="s">
        <v>9930</v>
      </c>
      <c r="C5834" t="s">
        <v>9930</v>
      </c>
      <c r="G5834" s="1">
        <v>-4296.4941216133784</v>
      </c>
      <c r="H5834" s="1">
        <v>2.4250866961170899E-2</v>
      </c>
      <c r="K5834" s="4">
        <v>114963865.7</v>
      </c>
      <c r="L5834" s="5">
        <v>4675001</v>
      </c>
      <c r="M5834" s="6">
        <v>24.59119596</v>
      </c>
      <c r="AB5834" s="8" t="s">
        <v>7330</v>
      </c>
      <c r="AG5834" s="16">
        <v>0</v>
      </c>
    </row>
    <row r="5835" spans="1:33" x14ac:dyDescent="0.25">
      <c r="A5835" t="s">
        <v>4065</v>
      </c>
      <c r="B5835" t="s">
        <v>9931</v>
      </c>
      <c r="C5835" t="s">
        <v>9931</v>
      </c>
      <c r="G5835" s="1">
        <v>-4350.1005352605189</v>
      </c>
      <c r="H5835" s="1">
        <v>2.4108773365022599E-2</v>
      </c>
      <c r="K5835" s="4">
        <v>114963865.7</v>
      </c>
      <c r="L5835" s="5">
        <v>4675001</v>
      </c>
      <c r="M5835" s="6">
        <v>24.59119596</v>
      </c>
      <c r="AB5835" s="8" t="s">
        <v>7330</v>
      </c>
      <c r="AG5835" s="16">
        <v>0</v>
      </c>
    </row>
    <row r="5836" spans="1:33" x14ac:dyDescent="0.25">
      <c r="A5836" t="s">
        <v>4065</v>
      </c>
      <c r="B5836" t="s">
        <v>9932</v>
      </c>
      <c r="C5836" t="s">
        <v>9932</v>
      </c>
      <c r="G5836" s="1">
        <v>-3667.335379673832</v>
      </c>
      <c r="K5836" s="4">
        <v>114963865.7</v>
      </c>
      <c r="L5836" s="5">
        <v>4675001</v>
      </c>
      <c r="M5836" s="6">
        <v>24.59119596</v>
      </c>
      <c r="AB5836" s="8" t="s">
        <v>7330</v>
      </c>
      <c r="AG5836" s="16">
        <v>0</v>
      </c>
    </row>
    <row r="5837" spans="1:33" x14ac:dyDescent="0.25">
      <c r="A5837" t="s">
        <v>4065</v>
      </c>
      <c r="B5837" t="s">
        <v>9933</v>
      </c>
      <c r="C5837" t="s">
        <v>9933</v>
      </c>
      <c r="G5837" s="1">
        <v>-4271.1160076692986</v>
      </c>
      <c r="H5837" s="1">
        <v>2.35425758081492E-2</v>
      </c>
      <c r="K5837" s="4">
        <v>114963865.7</v>
      </c>
      <c r="L5837" s="5">
        <v>4675001</v>
      </c>
      <c r="M5837" s="6">
        <v>24.59119596</v>
      </c>
      <c r="AB5837" s="8" t="s">
        <v>7330</v>
      </c>
      <c r="AG5837" s="16">
        <v>0</v>
      </c>
    </row>
    <row r="5838" spans="1:33" x14ac:dyDescent="0.25">
      <c r="A5838" t="s">
        <v>4065</v>
      </c>
      <c r="B5838" t="s">
        <v>9934</v>
      </c>
      <c r="C5838" t="s">
        <v>9934</v>
      </c>
      <c r="G5838" s="1">
        <v>-3966.8725027007749</v>
      </c>
      <c r="H5838" s="1">
        <v>2.3083640634369101E-2</v>
      </c>
      <c r="K5838" s="4">
        <v>114963865.7</v>
      </c>
      <c r="L5838" s="5">
        <v>4675001</v>
      </c>
      <c r="M5838" s="6">
        <v>24.59119596</v>
      </c>
      <c r="AB5838" s="8" t="s">
        <v>7330</v>
      </c>
      <c r="AG5838" s="16">
        <v>0</v>
      </c>
    </row>
    <row r="5839" spans="1:33" x14ac:dyDescent="0.25">
      <c r="A5839" t="s">
        <v>4065</v>
      </c>
      <c r="B5839" t="s">
        <v>9935</v>
      </c>
      <c r="C5839" t="s">
        <v>9935</v>
      </c>
      <c r="G5839" s="1">
        <v>-3723.8934181112841</v>
      </c>
      <c r="H5839" s="1">
        <v>2.24256763160758E-2</v>
      </c>
      <c r="K5839" s="4">
        <v>114963865.7</v>
      </c>
      <c r="L5839" s="5">
        <v>4675001</v>
      </c>
      <c r="M5839" s="6">
        <v>24.59119596</v>
      </c>
      <c r="AB5839" s="8" t="s">
        <v>7330</v>
      </c>
      <c r="AG5839" s="16">
        <v>0</v>
      </c>
    </row>
    <row r="5840" spans="1:33" x14ac:dyDescent="0.25">
      <c r="A5840" t="s">
        <v>4065</v>
      </c>
      <c r="B5840" t="s">
        <v>9936</v>
      </c>
      <c r="C5840" t="s">
        <v>9936</v>
      </c>
      <c r="G5840" s="1">
        <v>-4064.8593379271069</v>
      </c>
      <c r="H5840" s="1">
        <v>2.3387441382758101E-2</v>
      </c>
      <c r="K5840" s="4">
        <v>114963865.7</v>
      </c>
      <c r="L5840" s="5">
        <v>4675001</v>
      </c>
      <c r="M5840" s="6">
        <v>24.59119596</v>
      </c>
      <c r="AB5840" s="8" t="s">
        <v>7330</v>
      </c>
      <c r="AG5840" s="16">
        <v>0</v>
      </c>
    </row>
    <row r="5841" spans="1:33" x14ac:dyDescent="0.25">
      <c r="A5841" t="s">
        <v>4065</v>
      </c>
      <c r="B5841" t="s">
        <v>9937</v>
      </c>
      <c r="C5841" t="s">
        <v>9937</v>
      </c>
      <c r="G5841" s="1">
        <v>-4289.4746064505998</v>
      </c>
      <c r="H5841" s="1">
        <v>2.23513701872796E-2</v>
      </c>
      <c r="K5841" s="4">
        <v>114963865.7</v>
      </c>
      <c r="L5841" s="5">
        <v>4675001</v>
      </c>
      <c r="M5841" s="6">
        <v>24.59119596</v>
      </c>
      <c r="AB5841" s="8" t="s">
        <v>7330</v>
      </c>
      <c r="AG5841" s="16">
        <v>0</v>
      </c>
    </row>
    <row r="5842" spans="1:33" x14ac:dyDescent="0.25">
      <c r="A5842" t="s">
        <v>4065</v>
      </c>
      <c r="B5842" t="s">
        <v>9938</v>
      </c>
      <c r="C5842" t="s">
        <v>9938</v>
      </c>
      <c r="G5842" s="1">
        <v>-3621.0933195776729</v>
      </c>
      <c r="H5842" s="1">
        <v>2.1837018333398999E-2</v>
      </c>
      <c r="K5842" s="4">
        <v>114963865.7</v>
      </c>
      <c r="L5842" s="5">
        <v>4675001</v>
      </c>
      <c r="M5842" s="6">
        <v>24.59119596</v>
      </c>
      <c r="AB5842" s="8" t="s">
        <v>7330</v>
      </c>
      <c r="AG5842" s="16">
        <v>0</v>
      </c>
    </row>
    <row r="5843" spans="1:33" x14ac:dyDescent="0.25">
      <c r="A5843" t="s">
        <v>4065</v>
      </c>
      <c r="B5843" t="s">
        <v>9939</v>
      </c>
      <c r="C5843" t="s">
        <v>9939</v>
      </c>
      <c r="G5843" s="1">
        <v>-4015.717429912208</v>
      </c>
      <c r="H5843" s="1">
        <v>2.19008436164876E-2</v>
      </c>
      <c r="K5843" s="4">
        <v>114963865.7</v>
      </c>
      <c r="L5843" s="5">
        <v>4675001</v>
      </c>
      <c r="M5843" s="6">
        <v>24.59119596</v>
      </c>
      <c r="AB5843" s="8" t="s">
        <v>7330</v>
      </c>
      <c r="AG5843" s="16">
        <v>0</v>
      </c>
    </row>
    <row r="5844" spans="1:33" x14ac:dyDescent="0.25">
      <c r="A5844" t="s">
        <v>4065</v>
      </c>
      <c r="B5844" t="s">
        <v>9940</v>
      </c>
      <c r="C5844" t="s">
        <v>9940</v>
      </c>
      <c r="G5844" s="1">
        <v>-4354.85839049899</v>
      </c>
      <c r="H5844" s="1">
        <v>2.0685073663069101E-2</v>
      </c>
      <c r="K5844" s="4">
        <v>114963865.7</v>
      </c>
      <c r="L5844" s="5">
        <v>4675001</v>
      </c>
      <c r="M5844" s="6">
        <v>24.59119596</v>
      </c>
      <c r="AB5844" s="8" t="s">
        <v>7330</v>
      </c>
      <c r="AG5844" s="16">
        <v>0</v>
      </c>
    </row>
    <row r="5845" spans="1:33" x14ac:dyDescent="0.25">
      <c r="A5845" t="s">
        <v>4065</v>
      </c>
      <c r="B5845" t="s">
        <v>9941</v>
      </c>
      <c r="C5845" t="s">
        <v>9941</v>
      </c>
      <c r="G5845" s="1">
        <v>-4241.5685718354434</v>
      </c>
      <c r="H5845" s="1">
        <v>2.0736617814513001E-2</v>
      </c>
      <c r="K5845" s="4">
        <v>114963865.7</v>
      </c>
      <c r="L5845" s="5">
        <v>4675001</v>
      </c>
      <c r="M5845" s="6">
        <v>24.59119596</v>
      </c>
      <c r="AB5845" s="8" t="s">
        <v>7330</v>
      </c>
      <c r="AG5845" s="16">
        <v>0</v>
      </c>
    </row>
    <row r="5846" spans="1:33" x14ac:dyDescent="0.25">
      <c r="A5846" t="s">
        <v>4065</v>
      </c>
      <c r="B5846" t="s">
        <v>9942</v>
      </c>
      <c r="C5846" t="s">
        <v>9942</v>
      </c>
      <c r="G5846" s="1">
        <v>-4218.981398062363</v>
      </c>
      <c r="H5846" s="1">
        <v>2.1156497573913E-2</v>
      </c>
      <c r="K5846" s="4">
        <v>114963865.7</v>
      </c>
      <c r="L5846" s="5">
        <v>4675001</v>
      </c>
      <c r="M5846" s="6">
        <v>24.59119596</v>
      </c>
      <c r="AB5846" s="8" t="s">
        <v>7330</v>
      </c>
      <c r="AG5846" s="16">
        <v>0</v>
      </c>
    </row>
    <row r="5847" spans="1:33" x14ac:dyDescent="0.25">
      <c r="A5847" t="s">
        <v>4065</v>
      </c>
      <c r="B5847" t="s">
        <v>9943</v>
      </c>
      <c r="C5847" t="s">
        <v>9943</v>
      </c>
      <c r="G5847" s="1">
        <v>-4073.44412252759</v>
      </c>
      <c r="H5847" s="1">
        <v>2.0964181915408001E-2</v>
      </c>
      <c r="K5847" s="4">
        <v>114963865.7</v>
      </c>
      <c r="L5847" s="5">
        <v>4675001</v>
      </c>
      <c r="M5847" s="6">
        <v>24.59119596</v>
      </c>
      <c r="AB5847" s="8" t="s">
        <v>7330</v>
      </c>
      <c r="AG5847" s="16">
        <v>0</v>
      </c>
    </row>
    <row r="5848" spans="1:33" x14ac:dyDescent="0.25">
      <c r="A5848" t="s">
        <v>4065</v>
      </c>
      <c r="B5848" t="s">
        <v>9944</v>
      </c>
      <c r="C5848" t="s">
        <v>9944</v>
      </c>
      <c r="G5848" s="1">
        <v>-4259.7755718088001</v>
      </c>
      <c r="H5848" s="1">
        <v>2.0392523983820399E-2</v>
      </c>
      <c r="K5848" s="4">
        <v>114963865.7</v>
      </c>
      <c r="L5848" s="5">
        <v>4675001</v>
      </c>
      <c r="M5848" s="6">
        <v>24.59119596</v>
      </c>
      <c r="AB5848" s="8" t="s">
        <v>7330</v>
      </c>
      <c r="AG5848" s="16">
        <v>0</v>
      </c>
    </row>
    <row r="5849" spans="1:33" x14ac:dyDescent="0.25">
      <c r="A5849" t="s">
        <v>4065</v>
      </c>
      <c r="B5849" t="s">
        <v>9945</v>
      </c>
      <c r="C5849" t="s">
        <v>9945</v>
      </c>
      <c r="G5849" s="1">
        <v>-4312.7459702120723</v>
      </c>
      <c r="H5849" s="1">
        <v>2.0172498164762801E-2</v>
      </c>
      <c r="K5849" s="4">
        <v>114963865.7</v>
      </c>
      <c r="L5849" s="5">
        <v>4675001</v>
      </c>
      <c r="M5849" s="6">
        <v>24.59119596</v>
      </c>
      <c r="AB5849" s="8" t="s">
        <v>7330</v>
      </c>
      <c r="AG5849" s="16">
        <v>0</v>
      </c>
    </row>
    <row r="5850" spans="1:33" x14ac:dyDescent="0.25">
      <c r="A5850" t="s">
        <v>4065</v>
      </c>
      <c r="B5850" t="s">
        <v>9946</v>
      </c>
      <c r="C5850" t="s">
        <v>9946</v>
      </c>
      <c r="G5850" s="1">
        <v>-4234.4097269872182</v>
      </c>
      <c r="H5850" s="1">
        <v>1.9416221957540902E-2</v>
      </c>
      <c r="K5850" s="4">
        <v>114963865.7</v>
      </c>
      <c r="L5850" s="5">
        <v>4675001</v>
      </c>
      <c r="M5850" s="6">
        <v>24.59119596</v>
      </c>
      <c r="AB5850" s="8" t="s">
        <v>7330</v>
      </c>
      <c r="AG5850" s="16">
        <v>0</v>
      </c>
    </row>
    <row r="5851" spans="1:33" x14ac:dyDescent="0.25">
      <c r="A5851" t="s">
        <v>4065</v>
      </c>
      <c r="B5851" t="s">
        <v>9947</v>
      </c>
      <c r="C5851" t="s">
        <v>9947</v>
      </c>
      <c r="G5851" s="1">
        <v>-3695.9911041604801</v>
      </c>
      <c r="H5851" s="1">
        <v>1.8752556341219001E-2</v>
      </c>
      <c r="K5851" s="4">
        <v>114963865.7</v>
      </c>
      <c r="L5851" s="5">
        <v>4675001</v>
      </c>
      <c r="M5851" s="6">
        <v>24.59119596</v>
      </c>
      <c r="AB5851" s="8" t="s">
        <v>7330</v>
      </c>
      <c r="AG5851" s="16">
        <v>0</v>
      </c>
    </row>
    <row r="5852" spans="1:33" x14ac:dyDescent="0.25">
      <c r="A5852" t="s">
        <v>4065</v>
      </c>
      <c r="B5852" t="s">
        <v>9948</v>
      </c>
      <c r="C5852" t="s">
        <v>9948</v>
      </c>
      <c r="G5852" s="1">
        <v>-3935.973626890031</v>
      </c>
      <c r="H5852" s="1">
        <v>1.97724101726247E-2</v>
      </c>
      <c r="K5852" s="4">
        <v>114963865.7</v>
      </c>
      <c r="L5852" s="5">
        <v>4675001</v>
      </c>
      <c r="M5852" s="6">
        <v>24.59119596</v>
      </c>
      <c r="AB5852" s="8" t="s">
        <v>7330</v>
      </c>
      <c r="AG5852" s="16">
        <v>0</v>
      </c>
    </row>
    <row r="5853" spans="1:33" x14ac:dyDescent="0.25">
      <c r="A5853" t="s">
        <v>4065</v>
      </c>
      <c r="B5853" t="s">
        <v>9949</v>
      </c>
      <c r="C5853" t="s">
        <v>9949</v>
      </c>
      <c r="G5853" s="1">
        <v>-4032.8044542334078</v>
      </c>
      <c r="H5853" s="1">
        <v>2.0160732077749301E-2</v>
      </c>
      <c r="K5853" s="4">
        <v>114963865.7</v>
      </c>
      <c r="L5853" s="5">
        <v>4675001</v>
      </c>
      <c r="M5853" s="6">
        <v>24.59119596</v>
      </c>
      <c r="AB5853" s="8" t="s">
        <v>7330</v>
      </c>
      <c r="AG5853" s="16">
        <v>0</v>
      </c>
    </row>
    <row r="5854" spans="1:33" x14ac:dyDescent="0.25">
      <c r="A5854" t="s">
        <v>4065</v>
      </c>
      <c r="B5854" t="s">
        <v>9950</v>
      </c>
      <c r="C5854" t="s">
        <v>9950</v>
      </c>
      <c r="G5854" s="1">
        <v>-3594.5490909140458</v>
      </c>
      <c r="H5854" s="1">
        <v>1.8232194010320699E-2</v>
      </c>
      <c r="K5854" s="4">
        <v>114963865.7</v>
      </c>
      <c r="L5854" s="5">
        <v>4675001</v>
      </c>
      <c r="M5854" s="6">
        <v>24.59119596</v>
      </c>
      <c r="AB5854" s="8" t="s">
        <v>7330</v>
      </c>
      <c r="AG5854" s="16">
        <v>0</v>
      </c>
    </row>
    <row r="5855" spans="1:33" x14ac:dyDescent="0.25">
      <c r="A5855" t="s">
        <v>4065</v>
      </c>
      <c r="B5855" t="s">
        <v>9951</v>
      </c>
      <c r="C5855" t="s">
        <v>9951</v>
      </c>
      <c r="G5855" s="1">
        <v>-4252.7485376927634</v>
      </c>
      <c r="H5855" s="1">
        <v>1.8414134463632399E-2</v>
      </c>
      <c r="K5855" s="4">
        <v>114963865.7</v>
      </c>
      <c r="L5855" s="5">
        <v>4675001</v>
      </c>
      <c r="M5855" s="6">
        <v>24.59119596</v>
      </c>
      <c r="AB5855" s="8" t="s">
        <v>7330</v>
      </c>
      <c r="AG5855" s="16">
        <v>0</v>
      </c>
    </row>
    <row r="5856" spans="1:33" x14ac:dyDescent="0.25">
      <c r="A5856" t="s">
        <v>4065</v>
      </c>
      <c r="B5856" t="s">
        <v>9952</v>
      </c>
      <c r="C5856" t="s">
        <v>9952</v>
      </c>
      <c r="G5856" s="1">
        <v>-3984.2228500868482</v>
      </c>
      <c r="H5856" s="1">
        <v>1.87319748645828E-2</v>
      </c>
      <c r="K5856" s="4">
        <v>114963865.7</v>
      </c>
      <c r="L5856" s="5">
        <v>4675001</v>
      </c>
      <c r="M5856" s="6">
        <v>24.59119596</v>
      </c>
      <c r="AB5856" s="8" t="s">
        <v>7330</v>
      </c>
      <c r="AG5856" s="16">
        <v>0</v>
      </c>
    </row>
    <row r="5857" spans="1:33" x14ac:dyDescent="0.25">
      <c r="A5857" t="s">
        <v>4065</v>
      </c>
      <c r="B5857" t="s">
        <v>9953</v>
      </c>
      <c r="C5857" t="s">
        <v>9953</v>
      </c>
      <c r="G5857" s="1">
        <v>-4205.3547132958511</v>
      </c>
      <c r="H5857" s="1">
        <v>1.6779362856897701E-2</v>
      </c>
      <c r="K5857" s="4">
        <v>114963865.7</v>
      </c>
      <c r="L5857" s="5">
        <v>4675001</v>
      </c>
      <c r="M5857" s="6">
        <v>24.59119596</v>
      </c>
      <c r="AB5857" s="8" t="s">
        <v>7330</v>
      </c>
      <c r="AG5857" s="16">
        <v>0</v>
      </c>
    </row>
    <row r="5858" spans="1:33" x14ac:dyDescent="0.25">
      <c r="A5858" t="s">
        <v>4065</v>
      </c>
      <c r="B5858" t="s">
        <v>9954</v>
      </c>
      <c r="C5858" t="s">
        <v>9954</v>
      </c>
      <c r="G5858" s="1">
        <v>-4183.7228389603788</v>
      </c>
      <c r="H5858" s="1">
        <v>1.7595108503069001E-2</v>
      </c>
      <c r="K5858" s="4">
        <v>114963865.7</v>
      </c>
      <c r="L5858" s="5">
        <v>4675001</v>
      </c>
      <c r="M5858" s="6">
        <v>24.59119596</v>
      </c>
      <c r="AB5858" s="8" t="s">
        <v>7330</v>
      </c>
      <c r="AG5858" s="16">
        <v>0</v>
      </c>
    </row>
    <row r="5859" spans="1:33" x14ac:dyDescent="0.25">
      <c r="A5859" t="s">
        <v>4065</v>
      </c>
      <c r="B5859" t="s">
        <v>9955</v>
      </c>
      <c r="C5859" t="s">
        <v>9955</v>
      </c>
      <c r="G5859" s="1">
        <v>-4316.6857681151378</v>
      </c>
      <c r="H5859" s="1">
        <v>1.6457053707713401E-2</v>
      </c>
      <c r="K5859" s="4">
        <v>114963865.7</v>
      </c>
      <c r="L5859" s="5">
        <v>4675001</v>
      </c>
      <c r="M5859" s="6">
        <v>24.59119596</v>
      </c>
      <c r="AB5859" s="8" t="s">
        <v>7330</v>
      </c>
      <c r="AG5859" s="16">
        <v>0</v>
      </c>
    </row>
    <row r="5860" spans="1:33" x14ac:dyDescent="0.25">
      <c r="A5860" t="s">
        <v>4065</v>
      </c>
      <c r="B5860" t="s">
        <v>9956</v>
      </c>
      <c r="C5860" t="s">
        <v>9956</v>
      </c>
      <c r="G5860" s="1">
        <v>-4040.641333305447</v>
      </c>
      <c r="H5860" s="1">
        <v>1.7608417746520701E-2</v>
      </c>
      <c r="K5860" s="4">
        <v>114963865.7</v>
      </c>
      <c r="L5860" s="5">
        <v>4675001</v>
      </c>
      <c r="M5860" s="6">
        <v>24.59119596</v>
      </c>
      <c r="AB5860" s="8" t="s">
        <v>7330</v>
      </c>
      <c r="AG5860" s="16">
        <v>0</v>
      </c>
    </row>
    <row r="5861" spans="1:33" x14ac:dyDescent="0.25">
      <c r="A5861" t="s">
        <v>4065</v>
      </c>
      <c r="B5861" t="s">
        <v>9957</v>
      </c>
      <c r="C5861" t="s">
        <v>9957</v>
      </c>
      <c r="G5861" s="1">
        <v>-4223.5257227021921</v>
      </c>
      <c r="H5861" s="1">
        <v>1.6734819859215499E-2</v>
      </c>
      <c r="K5861" s="4">
        <v>114963865.7</v>
      </c>
      <c r="L5861" s="5">
        <v>4675001</v>
      </c>
      <c r="M5861" s="6">
        <v>24.59119596</v>
      </c>
      <c r="AB5861" s="8" t="s">
        <v>7330</v>
      </c>
      <c r="AG5861" s="16">
        <v>0</v>
      </c>
    </row>
    <row r="5862" spans="1:33" x14ac:dyDescent="0.25">
      <c r="A5862" t="s">
        <v>4065</v>
      </c>
      <c r="B5862" t="s">
        <v>9958</v>
      </c>
      <c r="C5862" t="s">
        <v>9958</v>
      </c>
      <c r="G5862" s="1">
        <v>-4275.8704961575886</v>
      </c>
      <c r="H5862" s="1">
        <v>1.64232316645638E-2</v>
      </c>
      <c r="K5862" s="4">
        <v>114963865.7</v>
      </c>
      <c r="L5862" s="5">
        <v>4675001</v>
      </c>
      <c r="M5862" s="6">
        <v>24.59119596</v>
      </c>
      <c r="AB5862" s="8" t="s">
        <v>7330</v>
      </c>
      <c r="AG5862" s="16">
        <v>0</v>
      </c>
    </row>
    <row r="5863" spans="1:33" x14ac:dyDescent="0.25">
      <c r="A5863" t="s">
        <v>4065</v>
      </c>
      <c r="B5863" t="s">
        <v>9959</v>
      </c>
      <c r="C5863" t="s">
        <v>9959</v>
      </c>
      <c r="G5863" s="1">
        <v>-4198.1746056512948</v>
      </c>
      <c r="H5863" s="1">
        <v>1.5409003052989799E-2</v>
      </c>
      <c r="K5863" s="4">
        <v>114963865.7</v>
      </c>
      <c r="L5863" s="5">
        <v>4675001</v>
      </c>
      <c r="M5863" s="6">
        <v>24.59119596</v>
      </c>
      <c r="AB5863" s="8" t="s">
        <v>7330</v>
      </c>
      <c r="AG5863" s="16">
        <v>0</v>
      </c>
    </row>
    <row r="5864" spans="1:33" x14ac:dyDescent="0.25">
      <c r="A5864" t="s">
        <v>4065</v>
      </c>
      <c r="B5864" t="s">
        <v>9960</v>
      </c>
      <c r="C5864" t="s">
        <v>9960</v>
      </c>
      <c r="G5864" s="1">
        <v>-3905.4343676584522</v>
      </c>
      <c r="H5864" s="1">
        <v>1.6669744766924201E-2</v>
      </c>
      <c r="K5864" s="4">
        <v>114963865.7</v>
      </c>
      <c r="L5864" s="5">
        <v>4675001</v>
      </c>
      <c r="M5864" s="6">
        <v>24.59119596</v>
      </c>
      <c r="AB5864" s="8" t="s">
        <v>7330</v>
      </c>
      <c r="AG5864" s="16">
        <v>0</v>
      </c>
    </row>
    <row r="5865" spans="1:33" x14ac:dyDescent="0.25">
      <c r="A5865" t="s">
        <v>4065</v>
      </c>
      <c r="B5865" t="s">
        <v>9961</v>
      </c>
      <c r="C5865" t="s">
        <v>9961</v>
      </c>
      <c r="G5865" s="1">
        <v>-4001.1272510427439</v>
      </c>
      <c r="H5865" s="1">
        <v>1.7152606037269799E-2</v>
      </c>
      <c r="K5865" s="4">
        <v>114963865.7</v>
      </c>
      <c r="L5865" s="5">
        <v>4675001</v>
      </c>
      <c r="M5865" s="6">
        <v>24.59119596</v>
      </c>
      <c r="AB5865" s="8" t="s">
        <v>7330</v>
      </c>
      <c r="AG5865" s="16">
        <v>0</v>
      </c>
    </row>
    <row r="5866" spans="1:33" x14ac:dyDescent="0.25">
      <c r="A5866" t="s">
        <v>4065</v>
      </c>
      <c r="B5866" t="s">
        <v>9962</v>
      </c>
      <c r="C5866" t="s">
        <v>9962</v>
      </c>
      <c r="G5866" s="1">
        <v>-4216.4921252439153</v>
      </c>
      <c r="H5866" s="1">
        <v>1.4681558730151799E-2</v>
      </c>
      <c r="K5866" s="4">
        <v>114963865.7</v>
      </c>
      <c r="L5866" s="5">
        <v>4675001</v>
      </c>
      <c r="M5866" s="6">
        <v>24.59119596</v>
      </c>
      <c r="AB5866" s="8" t="s">
        <v>7330</v>
      </c>
      <c r="AG5866" s="16">
        <v>0</v>
      </c>
    </row>
    <row r="5867" spans="1:33" x14ac:dyDescent="0.25">
      <c r="A5867" t="s">
        <v>4065</v>
      </c>
      <c r="B5867" t="s">
        <v>9963</v>
      </c>
      <c r="C5867" t="s">
        <v>9963</v>
      </c>
      <c r="G5867" s="1">
        <v>-3953.097332388842</v>
      </c>
      <c r="H5867" s="1">
        <v>1.5799823913086899E-2</v>
      </c>
      <c r="K5867" s="4">
        <v>114963865.7</v>
      </c>
      <c r="L5867" s="5">
        <v>4675001</v>
      </c>
      <c r="M5867" s="6">
        <v>24.59119596</v>
      </c>
      <c r="AB5867" s="8" t="s">
        <v>7330</v>
      </c>
      <c r="AG5867" s="16">
        <v>0</v>
      </c>
    </row>
    <row r="5868" spans="1:33" x14ac:dyDescent="0.25">
      <c r="A5868" t="s">
        <v>4065</v>
      </c>
      <c r="B5868" t="s">
        <v>9964</v>
      </c>
      <c r="C5868" t="s">
        <v>9964</v>
      </c>
      <c r="G5868" s="1">
        <v>-4182.9710229608909</v>
      </c>
      <c r="H5868" s="1">
        <v>1.58065802489037E-2</v>
      </c>
      <c r="K5868" s="4">
        <v>114963865.7</v>
      </c>
      <c r="L5868" s="5">
        <v>4675001</v>
      </c>
      <c r="M5868" s="6">
        <v>24.59119596</v>
      </c>
      <c r="AB5868" s="8" t="s">
        <v>7330</v>
      </c>
      <c r="AG5868" s="16">
        <v>0</v>
      </c>
    </row>
    <row r="5869" spans="1:33" x14ac:dyDescent="0.25">
      <c r="A5869" t="s">
        <v>4065</v>
      </c>
      <c r="B5869" t="s">
        <v>9965</v>
      </c>
      <c r="C5869" t="s">
        <v>9965</v>
      </c>
      <c r="G5869" s="1">
        <v>-4148.9044303551364</v>
      </c>
      <c r="H5869" s="1">
        <v>1.43033644277742E-2</v>
      </c>
      <c r="K5869" s="4">
        <v>114963865.7</v>
      </c>
      <c r="L5869" s="5">
        <v>4675001</v>
      </c>
      <c r="M5869" s="6">
        <v>24.59119596</v>
      </c>
      <c r="AB5869" s="8" t="s">
        <v>7330</v>
      </c>
      <c r="AG5869" s="16">
        <v>0</v>
      </c>
    </row>
    <row r="5870" spans="1:33" x14ac:dyDescent="0.25">
      <c r="A5870" t="s">
        <v>4065</v>
      </c>
      <c r="B5870" t="s">
        <v>9966</v>
      </c>
      <c r="C5870" t="s">
        <v>9966</v>
      </c>
      <c r="G5870" s="1">
        <v>-4008.2331879155199</v>
      </c>
      <c r="H5870" s="1">
        <v>1.45106321966007E-2</v>
      </c>
      <c r="K5870" s="4">
        <v>114963865.7</v>
      </c>
      <c r="L5870" s="5">
        <v>4675001</v>
      </c>
      <c r="M5870" s="6">
        <v>24.59119596</v>
      </c>
      <c r="AB5870" s="8" t="s">
        <v>7330</v>
      </c>
      <c r="AG5870" s="16">
        <v>0</v>
      </c>
    </row>
    <row r="5871" spans="1:33" x14ac:dyDescent="0.25">
      <c r="A5871" t="s">
        <v>4065</v>
      </c>
      <c r="B5871" t="s">
        <v>9967</v>
      </c>
      <c r="C5871" t="s">
        <v>9967</v>
      </c>
      <c r="G5871" s="1">
        <v>-4122.0984251196651</v>
      </c>
      <c r="H5871" s="1">
        <v>1.6039667505320501E-2</v>
      </c>
      <c r="K5871" s="4">
        <v>114963865.7</v>
      </c>
      <c r="L5871" s="5">
        <v>4675001</v>
      </c>
      <c r="M5871" s="6">
        <v>24.59119596</v>
      </c>
      <c r="AB5871" s="8" t="s">
        <v>7330</v>
      </c>
      <c r="AG5871" s="16">
        <v>0</v>
      </c>
    </row>
    <row r="5872" spans="1:33" x14ac:dyDescent="0.25">
      <c r="A5872" t="s">
        <v>4065</v>
      </c>
      <c r="B5872" t="s">
        <v>9968</v>
      </c>
      <c r="C5872" t="s">
        <v>9968</v>
      </c>
      <c r="G5872" s="1">
        <v>-4169.6026651366456</v>
      </c>
      <c r="H5872" s="1">
        <v>1.30419745849953E-2</v>
      </c>
      <c r="K5872" s="4">
        <v>114963865.7</v>
      </c>
      <c r="L5872" s="5">
        <v>4675001</v>
      </c>
      <c r="M5872" s="6">
        <v>24.59119596</v>
      </c>
      <c r="AB5872" s="8" t="s">
        <v>7330</v>
      </c>
      <c r="AG5872" s="16">
        <v>0</v>
      </c>
    </row>
    <row r="5873" spans="1:33" x14ac:dyDescent="0.25">
      <c r="A5873" t="s">
        <v>4065</v>
      </c>
      <c r="B5873" t="s">
        <v>9969</v>
      </c>
      <c r="C5873" t="s">
        <v>9969</v>
      </c>
      <c r="G5873" s="1">
        <v>-4279.0128594520556</v>
      </c>
      <c r="H5873" s="1">
        <v>1.23909502910698E-2</v>
      </c>
      <c r="K5873" s="4">
        <v>114963865.7</v>
      </c>
      <c r="L5873" s="5">
        <v>4675001</v>
      </c>
      <c r="M5873" s="6">
        <v>24.59119596</v>
      </c>
      <c r="AB5873" s="8" t="s">
        <v>7330</v>
      </c>
      <c r="AG5873" s="16">
        <v>0</v>
      </c>
    </row>
    <row r="5874" spans="1:33" x14ac:dyDescent="0.25">
      <c r="A5874" t="s">
        <v>4065</v>
      </c>
      <c r="B5874" t="s">
        <v>9970</v>
      </c>
      <c r="C5874" t="s">
        <v>9970</v>
      </c>
      <c r="G5874" s="1">
        <v>-4194.0847688175963</v>
      </c>
      <c r="H5874" s="1">
        <v>1.5499273027831301E-2</v>
      </c>
      <c r="K5874" s="4">
        <v>114963865.7</v>
      </c>
      <c r="L5874" s="5">
        <v>4675001</v>
      </c>
      <c r="M5874" s="6">
        <v>24.59119596</v>
      </c>
      <c r="AB5874" s="8" t="s">
        <v>7330</v>
      </c>
      <c r="AG5874" s="16">
        <v>0</v>
      </c>
    </row>
    <row r="5875" spans="1:33" x14ac:dyDescent="0.25">
      <c r="A5875" t="s">
        <v>4065</v>
      </c>
      <c r="B5875" t="s">
        <v>9971</v>
      </c>
      <c r="C5875" t="s">
        <v>9971</v>
      </c>
      <c r="G5875" s="1">
        <v>-4187.7366310146836</v>
      </c>
      <c r="H5875" s="1">
        <v>1.33691571359996E-2</v>
      </c>
      <c r="K5875" s="4">
        <v>114963865.7</v>
      </c>
      <c r="L5875" s="5">
        <v>4675001</v>
      </c>
      <c r="M5875" s="6">
        <v>24.59119596</v>
      </c>
      <c r="AB5875" s="8" t="s">
        <v>7330</v>
      </c>
      <c r="AG5875" s="16">
        <v>0</v>
      </c>
    </row>
    <row r="5876" spans="1:33" x14ac:dyDescent="0.25">
      <c r="A5876" t="s">
        <v>4065</v>
      </c>
      <c r="B5876" t="s">
        <v>9972</v>
      </c>
      <c r="C5876" t="s">
        <v>9972</v>
      </c>
      <c r="G5876" s="1">
        <v>-4239.4659552100356</v>
      </c>
      <c r="H5876" s="1">
        <v>1.29632514499735E-2</v>
      </c>
      <c r="K5876" s="4">
        <v>114963865.7</v>
      </c>
      <c r="L5876" s="5">
        <v>4675001</v>
      </c>
      <c r="M5876" s="6">
        <v>24.59119596</v>
      </c>
      <c r="AB5876" s="8" t="s">
        <v>7330</v>
      </c>
      <c r="AG5876" s="16">
        <v>0</v>
      </c>
    </row>
    <row r="5877" spans="1:33" x14ac:dyDescent="0.25">
      <c r="A5877" t="s">
        <v>4065</v>
      </c>
      <c r="B5877" t="s">
        <v>9973</v>
      </c>
      <c r="C5877" t="s">
        <v>9973</v>
      </c>
      <c r="G5877" s="1">
        <v>-3875.249166048683</v>
      </c>
      <c r="H5877" s="1">
        <v>1.3829554216677401E-2</v>
      </c>
      <c r="K5877" s="4">
        <v>114963865.7</v>
      </c>
      <c r="L5877" s="5">
        <v>4675001</v>
      </c>
      <c r="M5877" s="6">
        <v>24.59119596</v>
      </c>
      <c r="AB5877" s="8" t="s">
        <v>7330</v>
      </c>
      <c r="AG5877" s="16">
        <v>0</v>
      </c>
    </row>
    <row r="5878" spans="1:33" x14ac:dyDescent="0.25">
      <c r="A5878" t="s">
        <v>4065</v>
      </c>
      <c r="B5878" t="s">
        <v>9974</v>
      </c>
      <c r="C5878" t="s">
        <v>9974</v>
      </c>
      <c r="G5878" s="1">
        <v>-4162.402614335515</v>
      </c>
      <c r="H5878" s="1">
        <v>1.1644197469761201E-2</v>
      </c>
      <c r="K5878" s="4">
        <v>114963865.7</v>
      </c>
      <c r="L5878" s="5">
        <v>4675001</v>
      </c>
      <c r="M5878" s="6">
        <v>24.59119596</v>
      </c>
      <c r="AB5878" s="8" t="s">
        <v>7330</v>
      </c>
      <c r="AG5878" s="16">
        <v>0</v>
      </c>
    </row>
    <row r="5879" spans="1:33" x14ac:dyDescent="0.25">
      <c r="A5879" t="s">
        <v>4065</v>
      </c>
      <c r="B5879" t="s">
        <v>9975</v>
      </c>
      <c r="C5879" t="s">
        <v>9975</v>
      </c>
      <c r="G5879" s="1">
        <v>-3969.821818310139</v>
      </c>
      <c r="H5879" s="1">
        <v>1.44099199613673E-2</v>
      </c>
      <c r="K5879" s="4">
        <v>114963865.7</v>
      </c>
      <c r="L5879" s="5">
        <v>4675001</v>
      </c>
      <c r="M5879" s="6">
        <v>24.59119596</v>
      </c>
      <c r="AB5879" s="8" t="s">
        <v>7330</v>
      </c>
      <c r="AG5879" s="16">
        <v>0</v>
      </c>
    </row>
    <row r="5880" spans="1:33" x14ac:dyDescent="0.25">
      <c r="A5880" t="s">
        <v>4065</v>
      </c>
      <c r="B5880" t="s">
        <v>9976</v>
      </c>
      <c r="C5880" t="s">
        <v>9976</v>
      </c>
      <c r="G5880" s="1">
        <v>-4180.6973950967031</v>
      </c>
      <c r="H5880" s="1">
        <v>1.12738433155873E-2</v>
      </c>
      <c r="K5880" s="4">
        <v>114963865.7</v>
      </c>
      <c r="L5880" s="5">
        <v>4675001</v>
      </c>
      <c r="M5880" s="6">
        <v>24.59119596</v>
      </c>
      <c r="AB5880" s="8" t="s">
        <v>7330</v>
      </c>
      <c r="AG5880" s="16">
        <v>0</v>
      </c>
    </row>
    <row r="5881" spans="1:33" x14ac:dyDescent="0.25">
      <c r="A5881" t="s">
        <v>4065</v>
      </c>
      <c r="B5881" t="s">
        <v>9977</v>
      </c>
      <c r="C5881" t="s">
        <v>9977</v>
      </c>
      <c r="G5881" s="1">
        <v>-3922.335132900042</v>
      </c>
      <c r="H5881" s="1">
        <v>1.31462539428291E-2</v>
      </c>
      <c r="K5881" s="4">
        <v>114963865.7</v>
      </c>
      <c r="L5881" s="5">
        <v>4675001</v>
      </c>
      <c r="M5881" s="6">
        <v>24.59119596</v>
      </c>
      <c r="AB5881" s="8" t="s">
        <v>7330</v>
      </c>
      <c r="AG5881" s="16">
        <v>0</v>
      </c>
    </row>
    <row r="5882" spans="1:33" x14ac:dyDescent="0.25">
      <c r="A5882" t="s">
        <v>4065</v>
      </c>
      <c r="B5882" t="s">
        <v>9978</v>
      </c>
      <c r="C5882" t="s">
        <v>9978</v>
      </c>
      <c r="G5882" s="1">
        <v>-4402.0877372326158</v>
      </c>
      <c r="H5882" s="1">
        <v>1.4735773000095299E-2</v>
      </c>
      <c r="K5882" s="4">
        <v>114963865.7</v>
      </c>
      <c r="L5882" s="5">
        <v>4675001</v>
      </c>
      <c r="M5882" s="6">
        <v>24.59119596</v>
      </c>
      <c r="AB5882" s="8" t="s">
        <v>7330</v>
      </c>
      <c r="AG5882" s="16">
        <v>0</v>
      </c>
    </row>
    <row r="5883" spans="1:33" x14ac:dyDescent="0.25">
      <c r="A5883" t="s">
        <v>4065</v>
      </c>
      <c r="B5883" t="s">
        <v>9979</v>
      </c>
      <c r="C5883" t="s">
        <v>9979</v>
      </c>
      <c r="G5883" s="1">
        <v>-4148.667109684784</v>
      </c>
      <c r="H5883" s="1">
        <v>1.31306299837083E-2</v>
      </c>
      <c r="K5883" s="4">
        <v>114963865.7</v>
      </c>
      <c r="L5883" s="5">
        <v>4675001</v>
      </c>
      <c r="M5883" s="6">
        <v>24.59119596</v>
      </c>
      <c r="AB5883" s="8" t="s">
        <v>7330</v>
      </c>
      <c r="AG5883" s="16">
        <v>0</v>
      </c>
    </row>
    <row r="5884" spans="1:33" x14ac:dyDescent="0.25">
      <c r="A5884" t="s">
        <v>4065</v>
      </c>
      <c r="B5884" t="s">
        <v>9980</v>
      </c>
      <c r="C5884" t="s">
        <v>9980</v>
      </c>
      <c r="G5884" s="1">
        <v>-3976.21338114323</v>
      </c>
      <c r="H5884" s="1">
        <v>1.1734512769506799E-2</v>
      </c>
      <c r="K5884" s="4">
        <v>114963865.7</v>
      </c>
      <c r="L5884" s="5">
        <v>4675001</v>
      </c>
      <c r="M5884" s="6">
        <v>24.59119596</v>
      </c>
      <c r="AB5884" s="8" t="s">
        <v>7330</v>
      </c>
      <c r="AG5884" s="16">
        <v>0</v>
      </c>
    </row>
    <row r="5885" spans="1:33" x14ac:dyDescent="0.25">
      <c r="A5885" t="s">
        <v>4065</v>
      </c>
      <c r="B5885" t="s">
        <v>9981</v>
      </c>
      <c r="C5885" t="s">
        <v>9981</v>
      </c>
      <c r="G5885" s="1">
        <v>-4089.0260990379952</v>
      </c>
      <c r="H5885" s="1">
        <v>1.3507350411344999E-2</v>
      </c>
      <c r="K5885" s="4">
        <v>114963865.7</v>
      </c>
      <c r="L5885" s="5">
        <v>4675001</v>
      </c>
      <c r="M5885" s="6">
        <v>24.59119596</v>
      </c>
      <c r="AB5885" s="8" t="s">
        <v>7330</v>
      </c>
      <c r="AG5885" s="16">
        <v>0</v>
      </c>
    </row>
    <row r="5886" spans="1:33" x14ac:dyDescent="0.25">
      <c r="A5886" t="s">
        <v>4065</v>
      </c>
      <c r="B5886" t="s">
        <v>9982</v>
      </c>
      <c r="C5886" t="s">
        <v>9982</v>
      </c>
      <c r="G5886" s="1">
        <v>-4114.5188764532868</v>
      </c>
      <c r="H5886" s="1">
        <v>1.13619779088396E-2</v>
      </c>
      <c r="K5886" s="4">
        <v>114963865.7</v>
      </c>
      <c r="L5886" s="5">
        <v>4675001</v>
      </c>
      <c r="M5886" s="6">
        <v>24.59119596</v>
      </c>
      <c r="AB5886" s="8" t="s">
        <v>7330</v>
      </c>
      <c r="AG5886" s="16">
        <v>0</v>
      </c>
    </row>
    <row r="5887" spans="1:33" x14ac:dyDescent="0.25">
      <c r="A5887" t="s">
        <v>4065</v>
      </c>
      <c r="B5887" t="s">
        <v>9983</v>
      </c>
      <c r="C5887" t="s">
        <v>9983</v>
      </c>
      <c r="G5887" s="1">
        <v>-4134.3046084067628</v>
      </c>
      <c r="H5887" s="1">
        <v>9.6718376811815998E-3</v>
      </c>
      <c r="K5887" s="4">
        <v>114963865.7</v>
      </c>
      <c r="L5887" s="5">
        <v>4675001</v>
      </c>
      <c r="M5887" s="6">
        <v>24.59119596</v>
      </c>
      <c r="AB5887" s="8" t="s">
        <v>7330</v>
      </c>
      <c r="AG5887" s="16">
        <v>0</v>
      </c>
    </row>
    <row r="5888" spans="1:33" x14ac:dyDescent="0.25">
      <c r="A5888" t="s">
        <v>4065</v>
      </c>
      <c r="B5888" t="s">
        <v>9984</v>
      </c>
      <c r="C5888" t="s">
        <v>9984</v>
      </c>
      <c r="G5888" s="1">
        <v>-4241.8309801535625</v>
      </c>
      <c r="H5888" s="1">
        <v>8.6762042310554992E-3</v>
      </c>
      <c r="K5888" s="4">
        <v>114963865.7</v>
      </c>
      <c r="L5888" s="5">
        <v>4675001</v>
      </c>
      <c r="M5888" s="6">
        <v>24.59119596</v>
      </c>
      <c r="AB5888" s="8" t="s">
        <v>7330</v>
      </c>
      <c r="AG5888" s="16">
        <v>0</v>
      </c>
    </row>
    <row r="5889" spans="1:33" x14ac:dyDescent="0.25">
      <c r="A5889" t="s">
        <v>4065</v>
      </c>
      <c r="B5889" t="s">
        <v>9985</v>
      </c>
      <c r="C5889" t="s">
        <v>9985</v>
      </c>
      <c r="G5889" s="1">
        <v>-4159.7352090751056</v>
      </c>
      <c r="H5889" s="1">
        <v>1.2922813798411001E-2</v>
      </c>
      <c r="K5889" s="4">
        <v>114963865.7</v>
      </c>
      <c r="L5889" s="5">
        <v>4675001</v>
      </c>
      <c r="M5889" s="6">
        <v>24.59119596</v>
      </c>
      <c r="AB5889" s="8" t="s">
        <v>7330</v>
      </c>
      <c r="AG5889" s="16">
        <v>0</v>
      </c>
    </row>
    <row r="5890" spans="1:33" x14ac:dyDescent="0.25">
      <c r="A5890" t="s">
        <v>4065</v>
      </c>
      <c r="B5890" t="s">
        <v>9986</v>
      </c>
      <c r="C5890" t="s">
        <v>9986</v>
      </c>
      <c r="G5890" s="1">
        <v>-4152.400521030062</v>
      </c>
      <c r="H5890" s="1">
        <v>1.03885884488899E-2</v>
      </c>
      <c r="K5890" s="4">
        <v>114963865.7</v>
      </c>
      <c r="L5890" s="5">
        <v>4675001</v>
      </c>
      <c r="M5890" s="6">
        <v>24.59119596</v>
      </c>
      <c r="AB5890" s="8" t="s">
        <v>7330</v>
      </c>
      <c r="AG5890" s="16">
        <v>0</v>
      </c>
    </row>
    <row r="5891" spans="1:33" x14ac:dyDescent="0.25">
      <c r="A5891" t="s">
        <v>4065</v>
      </c>
      <c r="B5891" t="s">
        <v>9987</v>
      </c>
      <c r="C5891" t="s">
        <v>9987</v>
      </c>
      <c r="G5891" s="1">
        <v>-4203.5243623851229</v>
      </c>
      <c r="H5891" s="1">
        <v>9.9020881994563992E-3</v>
      </c>
      <c r="K5891" s="4">
        <v>114963865.7</v>
      </c>
      <c r="L5891" s="5">
        <v>4675001</v>
      </c>
      <c r="M5891" s="6">
        <v>24.59119596</v>
      </c>
      <c r="AB5891" s="8" t="s">
        <v>7330</v>
      </c>
      <c r="AG5891" s="16">
        <v>0</v>
      </c>
    </row>
    <row r="5892" spans="1:33" x14ac:dyDescent="0.25">
      <c r="A5892" t="s">
        <v>4065</v>
      </c>
      <c r="B5892" t="s">
        <v>9988</v>
      </c>
      <c r="C5892" t="s">
        <v>9988</v>
      </c>
      <c r="G5892" s="1">
        <v>-3845.4125701027692</v>
      </c>
      <c r="H5892" s="1">
        <v>1.1294117872167799E-2</v>
      </c>
      <c r="K5892" s="4">
        <v>114963865.7</v>
      </c>
      <c r="L5892" s="5">
        <v>4675001</v>
      </c>
      <c r="M5892" s="6">
        <v>24.59119596</v>
      </c>
      <c r="AB5892" s="8" t="s">
        <v>7330</v>
      </c>
      <c r="AG5892" s="16">
        <v>0</v>
      </c>
    </row>
    <row r="5893" spans="1:33" x14ac:dyDescent="0.25">
      <c r="A5893" t="s">
        <v>4065</v>
      </c>
      <c r="B5893" t="s">
        <v>9989</v>
      </c>
      <c r="C5893" t="s">
        <v>9989</v>
      </c>
      <c r="G5893" s="1">
        <v>-3938.8823611424341</v>
      </c>
      <c r="H5893" s="1">
        <v>1.1962666166417E-2</v>
      </c>
      <c r="K5893" s="4">
        <v>114963865.7</v>
      </c>
      <c r="L5893" s="5">
        <v>4675001</v>
      </c>
      <c r="M5893" s="6">
        <v>24.59119596</v>
      </c>
      <c r="AB5893" s="8" t="s">
        <v>7330</v>
      </c>
      <c r="AG5893" s="16">
        <v>0</v>
      </c>
    </row>
    <row r="5894" spans="1:33" x14ac:dyDescent="0.25">
      <c r="A5894" t="s">
        <v>4065</v>
      </c>
      <c r="B5894" t="s">
        <v>9990</v>
      </c>
      <c r="C5894" t="s">
        <v>9990</v>
      </c>
      <c r="G5894" s="1">
        <v>-4127.0858940290618</v>
      </c>
      <c r="H5894" s="1">
        <v>8.2965001394656006E-3</v>
      </c>
      <c r="K5894" s="4">
        <v>114963865.7</v>
      </c>
      <c r="L5894" s="5">
        <v>4675001</v>
      </c>
      <c r="M5894" s="6">
        <v>24.59119596</v>
      </c>
      <c r="AB5894" s="8" t="s">
        <v>7330</v>
      </c>
      <c r="AG5894" s="16">
        <v>0</v>
      </c>
    </row>
    <row r="5895" spans="1:33" x14ac:dyDescent="0.25">
      <c r="A5895" t="s">
        <v>4065</v>
      </c>
      <c r="B5895" t="s">
        <v>9991</v>
      </c>
      <c r="C5895" t="s">
        <v>9991</v>
      </c>
      <c r="G5895" s="1">
        <v>-4145.3565417604841</v>
      </c>
      <c r="H5895" s="1">
        <v>8.3275777026510997E-3</v>
      </c>
      <c r="K5895" s="4">
        <v>114963865.7</v>
      </c>
      <c r="L5895" s="5">
        <v>4675001</v>
      </c>
      <c r="M5895" s="6">
        <v>24.59119596</v>
      </c>
      <c r="AB5895" s="8" t="s">
        <v>7330</v>
      </c>
      <c r="AG5895" s="16">
        <v>0</v>
      </c>
    </row>
    <row r="5896" spans="1:33" x14ac:dyDescent="0.25">
      <c r="A5896" t="s">
        <v>4065</v>
      </c>
      <c r="B5896" t="s">
        <v>9992</v>
      </c>
      <c r="C5896" t="s">
        <v>9992</v>
      </c>
      <c r="G5896" s="1">
        <v>-3891.9306190137881</v>
      </c>
      <c r="H5896" s="1">
        <v>1.08083664652416E-2</v>
      </c>
      <c r="K5896" s="4">
        <v>114963865.7</v>
      </c>
      <c r="L5896" s="5">
        <v>4675001</v>
      </c>
      <c r="M5896" s="6">
        <v>24.59119596</v>
      </c>
      <c r="AB5896" s="8" t="s">
        <v>7330</v>
      </c>
      <c r="AG5896" s="16">
        <v>0</v>
      </c>
    </row>
    <row r="5897" spans="1:33" x14ac:dyDescent="0.25">
      <c r="A5897" t="s">
        <v>4065</v>
      </c>
      <c r="B5897" t="s">
        <v>9993</v>
      </c>
      <c r="C5897" t="s">
        <v>9993</v>
      </c>
      <c r="G5897" s="1">
        <v>-4114.7834543998561</v>
      </c>
      <c r="H5897" s="1">
        <v>1.07928705805802E-2</v>
      </c>
      <c r="K5897" s="4">
        <v>114963865.7</v>
      </c>
      <c r="L5897" s="5">
        <v>4675001</v>
      </c>
      <c r="M5897" s="6">
        <v>24.59119596</v>
      </c>
      <c r="AB5897" s="8" t="s">
        <v>7330</v>
      </c>
      <c r="AG5897" s="16">
        <v>0</v>
      </c>
    </row>
    <row r="5898" spans="1:33" x14ac:dyDescent="0.25">
      <c r="A5898" t="s">
        <v>4065</v>
      </c>
      <c r="B5898" t="s">
        <v>9994</v>
      </c>
      <c r="C5898" t="s">
        <v>9994</v>
      </c>
      <c r="G5898" s="1">
        <v>-3944.5757331956788</v>
      </c>
      <c r="H5898" s="1">
        <v>9.3291123489148992E-3</v>
      </c>
      <c r="K5898" s="4">
        <v>114963865.7</v>
      </c>
      <c r="L5898" s="5">
        <v>4675001</v>
      </c>
      <c r="M5898" s="6">
        <v>24.59119596</v>
      </c>
      <c r="AB5898" s="8" t="s">
        <v>7330</v>
      </c>
      <c r="AG5898" s="16">
        <v>0</v>
      </c>
    </row>
    <row r="5899" spans="1:33" x14ac:dyDescent="0.25">
      <c r="A5899" t="s">
        <v>4065</v>
      </c>
      <c r="B5899" t="s">
        <v>9995</v>
      </c>
      <c r="C5899" t="s">
        <v>9995</v>
      </c>
      <c r="G5899" s="1">
        <v>-4056.350199823949</v>
      </c>
      <c r="H5899" s="1">
        <v>1.12781620442507E-2</v>
      </c>
      <c r="K5899" s="4">
        <v>114963865.7</v>
      </c>
      <c r="L5899" s="5">
        <v>4675001</v>
      </c>
      <c r="M5899" s="6">
        <v>24.59119596</v>
      </c>
      <c r="AB5899" s="8" t="s">
        <v>7330</v>
      </c>
      <c r="AG5899" s="16">
        <v>0</v>
      </c>
    </row>
    <row r="5900" spans="1:33" x14ac:dyDescent="0.25">
      <c r="A5900" t="s">
        <v>4065</v>
      </c>
      <c r="B5900" t="s">
        <v>9996</v>
      </c>
      <c r="C5900" t="s">
        <v>9996</v>
      </c>
      <c r="G5900" s="1">
        <v>-4364.3080272842453</v>
      </c>
      <c r="H5900" s="1">
        <v>1.2395649172003E-2</v>
      </c>
      <c r="K5900" s="4">
        <v>114963865.7</v>
      </c>
      <c r="L5900" s="5">
        <v>4675001</v>
      </c>
      <c r="M5900" s="6">
        <v>24.59119596</v>
      </c>
      <c r="AB5900" s="8" t="s">
        <v>7330</v>
      </c>
      <c r="AG5900" s="16">
        <v>0</v>
      </c>
    </row>
    <row r="5901" spans="1:33" x14ac:dyDescent="0.25">
      <c r="A5901" t="s">
        <v>4065</v>
      </c>
      <c r="B5901" t="s">
        <v>9997</v>
      </c>
      <c r="C5901" t="s">
        <v>9997</v>
      </c>
      <c r="G5901" s="1">
        <v>-4080.5590320033398</v>
      </c>
      <c r="H5901" s="1">
        <v>8.8375083337590005E-3</v>
      </c>
      <c r="K5901" s="4">
        <v>114963865.7</v>
      </c>
      <c r="L5901" s="5">
        <v>4675001</v>
      </c>
      <c r="M5901" s="6">
        <v>24.59119596</v>
      </c>
      <c r="AB5901" s="8" t="s">
        <v>7330</v>
      </c>
      <c r="AG5901" s="16">
        <v>0</v>
      </c>
    </row>
    <row r="5902" spans="1:33" x14ac:dyDescent="0.25">
      <c r="A5902" t="s">
        <v>4065</v>
      </c>
      <c r="B5902" t="s">
        <v>9998</v>
      </c>
      <c r="C5902" t="s">
        <v>9998</v>
      </c>
      <c r="G5902" s="1">
        <v>-4099.4528889365738</v>
      </c>
      <c r="H5902" s="1">
        <v>6.8382451184936001E-3</v>
      </c>
      <c r="K5902" s="4">
        <v>114963865.7</v>
      </c>
      <c r="L5902" s="5">
        <v>4675001</v>
      </c>
      <c r="M5902" s="6">
        <v>24.59119596</v>
      </c>
      <c r="AB5902" s="8" t="s">
        <v>7330</v>
      </c>
      <c r="AG5902" s="16">
        <v>0</v>
      </c>
    </row>
    <row r="5903" spans="1:33" x14ac:dyDescent="0.25">
      <c r="A5903" t="s">
        <v>4065</v>
      </c>
      <c r="B5903" t="s">
        <v>9999</v>
      </c>
      <c r="C5903" t="s">
        <v>9999</v>
      </c>
      <c r="G5903" s="1">
        <v>-4125.805912179937</v>
      </c>
      <c r="H5903" s="1">
        <v>1.06709656583872E-2</v>
      </c>
      <c r="K5903" s="4">
        <v>114963865.7</v>
      </c>
      <c r="L5903" s="5">
        <v>4675001</v>
      </c>
      <c r="M5903" s="6">
        <v>24.59119596</v>
      </c>
      <c r="AB5903" s="8" t="s">
        <v>7330</v>
      </c>
      <c r="AG5903" s="16">
        <v>0</v>
      </c>
    </row>
    <row r="5904" spans="1:33" x14ac:dyDescent="0.25">
      <c r="A5904" t="s">
        <v>4065</v>
      </c>
      <c r="B5904" t="s">
        <v>10000</v>
      </c>
      <c r="C5904" t="s">
        <v>10000</v>
      </c>
      <c r="G5904" s="1">
        <v>-3815.919232400202</v>
      </c>
      <c r="H5904" s="1">
        <v>9.1035688113582994E-3</v>
      </c>
      <c r="K5904" s="4">
        <v>114963865.7</v>
      </c>
      <c r="L5904" s="5">
        <v>4675001</v>
      </c>
      <c r="M5904" s="6">
        <v>24.59119596</v>
      </c>
      <c r="AB5904" s="8" t="s">
        <v>7330</v>
      </c>
      <c r="AG5904" s="16">
        <v>0</v>
      </c>
    </row>
    <row r="5905" spans="1:33" x14ac:dyDescent="0.25">
      <c r="A5905" t="s">
        <v>4065</v>
      </c>
      <c r="B5905" t="s">
        <v>10001</v>
      </c>
      <c r="C5905" t="s">
        <v>10001</v>
      </c>
      <c r="G5905" s="1">
        <v>-4117.5097803709295</v>
      </c>
      <c r="H5905" s="1">
        <v>7.8766692004843993E-3</v>
      </c>
      <c r="K5905" s="4">
        <v>114963865.7</v>
      </c>
      <c r="L5905" s="5">
        <v>4675001</v>
      </c>
      <c r="M5905" s="6">
        <v>24.59119596</v>
      </c>
      <c r="AB5905" s="8" t="s">
        <v>7330</v>
      </c>
      <c r="AG5905" s="16">
        <v>0</v>
      </c>
    </row>
    <row r="5906" spans="1:33" x14ac:dyDescent="0.25">
      <c r="A5906" t="s">
        <v>4065</v>
      </c>
      <c r="B5906" t="s">
        <v>10002</v>
      </c>
      <c r="C5906" t="s">
        <v>10002</v>
      </c>
      <c r="G5906" s="1">
        <v>-3908.3031971163882</v>
      </c>
      <c r="H5906" s="1">
        <v>9.8314576222696005E-3</v>
      </c>
      <c r="K5906" s="4">
        <v>114963865.7</v>
      </c>
      <c r="L5906" s="5">
        <v>4675001</v>
      </c>
      <c r="M5906" s="6">
        <v>24.59119596</v>
      </c>
      <c r="AB5906" s="8" t="s">
        <v>7330</v>
      </c>
      <c r="AG5906" s="16">
        <v>0</v>
      </c>
    </row>
    <row r="5907" spans="1:33" x14ac:dyDescent="0.25">
      <c r="A5907" t="s">
        <v>4065</v>
      </c>
      <c r="B5907" t="s">
        <v>10003</v>
      </c>
      <c r="C5907" t="s">
        <v>10003</v>
      </c>
      <c r="G5907" s="1">
        <v>-4168.0379012223557</v>
      </c>
      <c r="H5907" s="1">
        <v>7.3427188131032998E-3</v>
      </c>
      <c r="K5907" s="4">
        <v>114963865.7</v>
      </c>
      <c r="L5907" s="5">
        <v>4675001</v>
      </c>
      <c r="M5907" s="6">
        <v>24.59119596</v>
      </c>
      <c r="AB5907" s="8" t="s">
        <v>7330</v>
      </c>
      <c r="AG5907" s="16">
        <v>0</v>
      </c>
    </row>
    <row r="5908" spans="1:33" x14ac:dyDescent="0.25">
      <c r="A5908" t="s">
        <v>4065</v>
      </c>
      <c r="B5908" t="s">
        <v>10004</v>
      </c>
      <c r="C5908" t="s">
        <v>10004</v>
      </c>
      <c r="G5908" s="1">
        <v>-3861.8782668563681</v>
      </c>
      <c r="H5908" s="1">
        <v>8.7951283870520008E-3</v>
      </c>
      <c r="K5908" s="4">
        <v>114963865.7</v>
      </c>
      <c r="L5908" s="5">
        <v>4675001</v>
      </c>
      <c r="M5908" s="6">
        <v>24.59119596</v>
      </c>
      <c r="AB5908" s="8" t="s">
        <v>7330</v>
      </c>
      <c r="AG5908" s="16">
        <v>0</v>
      </c>
    </row>
    <row r="5909" spans="1:33" x14ac:dyDescent="0.25">
      <c r="A5909" t="s">
        <v>4065</v>
      </c>
      <c r="B5909" t="s">
        <v>10005</v>
      </c>
      <c r="C5909" t="s">
        <v>10005</v>
      </c>
      <c r="G5909" s="1">
        <v>-4110.4619240057491</v>
      </c>
      <c r="H5909" s="1">
        <v>5.9460148598570999E-3</v>
      </c>
      <c r="K5909" s="4">
        <v>114963865.7</v>
      </c>
      <c r="L5909" s="5">
        <v>4675001</v>
      </c>
      <c r="M5909" s="6">
        <v>24.59119596</v>
      </c>
      <c r="AB5909" s="8" t="s">
        <v>7330</v>
      </c>
      <c r="AG5909" s="16">
        <v>0</v>
      </c>
    </row>
    <row r="5910" spans="1:33" x14ac:dyDescent="0.25">
      <c r="A5910" t="s">
        <v>4065</v>
      </c>
      <c r="B5910" t="s">
        <v>10006</v>
      </c>
      <c r="C5910" t="s">
        <v>10006</v>
      </c>
      <c r="G5910" s="1">
        <v>-4376.2006753010237</v>
      </c>
      <c r="H5910" s="1">
        <v>1.13483076929749E-2</v>
      </c>
      <c r="K5910" s="4">
        <v>114963865.7</v>
      </c>
      <c r="L5910" s="5">
        <v>4675001</v>
      </c>
      <c r="M5910" s="6">
        <v>24.59119596</v>
      </c>
      <c r="AB5910" s="8" t="s">
        <v>7330</v>
      </c>
      <c r="AG5910" s="16">
        <v>0</v>
      </c>
    </row>
    <row r="5911" spans="1:33" x14ac:dyDescent="0.25">
      <c r="A5911" t="s">
        <v>4065</v>
      </c>
      <c r="B5911" t="s">
        <v>10007</v>
      </c>
      <c r="C5911" t="s">
        <v>10007</v>
      </c>
      <c r="G5911" s="1">
        <v>-3913.3141867197</v>
      </c>
      <c r="H5911" s="1">
        <v>7.3115562678059002E-3</v>
      </c>
      <c r="K5911" s="4">
        <v>114963865.7</v>
      </c>
      <c r="L5911" s="5">
        <v>4675001</v>
      </c>
      <c r="M5911" s="6">
        <v>24.59119596</v>
      </c>
      <c r="AB5911" s="8" t="s">
        <v>7330</v>
      </c>
      <c r="AG5911" s="16">
        <v>0</v>
      </c>
    </row>
    <row r="5912" spans="1:33" x14ac:dyDescent="0.25">
      <c r="A5912" t="s">
        <v>4065</v>
      </c>
      <c r="B5912" t="s">
        <v>10008</v>
      </c>
      <c r="C5912" t="s">
        <v>10008</v>
      </c>
      <c r="G5912" s="1">
        <v>-4024.064416919075</v>
      </c>
      <c r="H5912" s="1">
        <v>9.3482366862862997E-3</v>
      </c>
      <c r="K5912" s="4">
        <v>114963865.7</v>
      </c>
      <c r="L5912" s="5">
        <v>4675001</v>
      </c>
      <c r="M5912" s="6">
        <v>24.59119596</v>
      </c>
      <c r="AB5912" s="8" t="s">
        <v>7330</v>
      </c>
      <c r="AG5912" s="16">
        <v>0</v>
      </c>
    </row>
    <row r="5913" spans="1:33" x14ac:dyDescent="0.25">
      <c r="A5913" t="s">
        <v>4065</v>
      </c>
      <c r="B5913" t="s">
        <v>10009</v>
      </c>
      <c r="C5913" t="s">
        <v>10009</v>
      </c>
      <c r="G5913" s="1">
        <v>-4081.313220248629</v>
      </c>
      <c r="H5913" s="1">
        <v>8.7890301940736996E-3</v>
      </c>
      <c r="K5913" s="4">
        <v>114963865.7</v>
      </c>
      <c r="L5913" s="5">
        <v>4675001</v>
      </c>
      <c r="M5913" s="6">
        <v>24.59119596</v>
      </c>
      <c r="AB5913" s="8" t="s">
        <v>7330</v>
      </c>
      <c r="AG5913" s="16">
        <v>0</v>
      </c>
    </row>
    <row r="5914" spans="1:33" x14ac:dyDescent="0.25">
      <c r="A5914" t="s">
        <v>4065</v>
      </c>
      <c r="B5914" t="s">
        <v>10010</v>
      </c>
      <c r="C5914" t="s">
        <v>10010</v>
      </c>
      <c r="G5914" s="1">
        <v>-4047.0178985834491</v>
      </c>
      <c r="H5914" s="1">
        <v>6.7558874822820003E-3</v>
      </c>
      <c r="K5914" s="4">
        <v>114963865.7</v>
      </c>
      <c r="L5914" s="5">
        <v>4675001</v>
      </c>
      <c r="M5914" s="6">
        <v>24.59119596</v>
      </c>
      <c r="AB5914" s="8" t="s">
        <v>7330</v>
      </c>
      <c r="AG5914" s="16">
        <v>0</v>
      </c>
    </row>
    <row r="5915" spans="1:33" x14ac:dyDescent="0.25">
      <c r="A5915" t="s">
        <v>4065</v>
      </c>
      <c r="B5915" t="s">
        <v>10011</v>
      </c>
      <c r="C5915" t="s">
        <v>10011</v>
      </c>
      <c r="G5915" s="1">
        <v>-4327.0125895186411</v>
      </c>
      <c r="H5915" s="1">
        <v>1.03651080556469E-2</v>
      </c>
      <c r="K5915" s="4">
        <v>114963865.7</v>
      </c>
      <c r="L5915" s="5">
        <v>4675001</v>
      </c>
      <c r="M5915" s="6">
        <v>24.59119596</v>
      </c>
      <c r="AB5915" s="8" t="s">
        <v>7330</v>
      </c>
      <c r="AG5915" s="16">
        <v>0</v>
      </c>
    </row>
    <row r="5916" spans="1:33" x14ac:dyDescent="0.25">
      <c r="A5916" t="s">
        <v>4065</v>
      </c>
      <c r="B5916" t="s">
        <v>10012</v>
      </c>
      <c r="C5916" t="s">
        <v>10012</v>
      </c>
      <c r="G5916" s="1">
        <v>-4092.2900501655708</v>
      </c>
      <c r="H5916" s="1">
        <v>8.743008533929E-3</v>
      </c>
      <c r="K5916" s="4">
        <v>114963865.7</v>
      </c>
      <c r="L5916" s="5">
        <v>4675001</v>
      </c>
      <c r="M5916" s="6">
        <v>24.59119596</v>
      </c>
      <c r="AB5916" s="8" t="s">
        <v>7330</v>
      </c>
      <c r="AG5916" s="16">
        <v>0</v>
      </c>
    </row>
    <row r="5917" spans="1:33" x14ac:dyDescent="0.25">
      <c r="A5917" t="s">
        <v>4065</v>
      </c>
      <c r="B5917" t="s">
        <v>10013</v>
      </c>
      <c r="C5917" t="s">
        <v>10013</v>
      </c>
      <c r="G5917" s="1">
        <v>-3786.763907661782</v>
      </c>
      <c r="H5917" s="1">
        <v>7.2572990141738999E-3</v>
      </c>
      <c r="K5917" s="4">
        <v>114963865.7</v>
      </c>
      <c r="L5917" s="5">
        <v>4675001</v>
      </c>
      <c r="M5917" s="6">
        <v>24.59119596</v>
      </c>
      <c r="AB5917" s="8" t="s">
        <v>7330</v>
      </c>
      <c r="AG5917" s="16">
        <v>0</v>
      </c>
    </row>
    <row r="5918" spans="1:33" x14ac:dyDescent="0.25">
      <c r="A5918" t="s">
        <v>4065</v>
      </c>
      <c r="B5918" t="s">
        <v>10014</v>
      </c>
      <c r="C5918" t="s">
        <v>10014</v>
      </c>
      <c r="G5918" s="1">
        <v>-3878.0787536693661</v>
      </c>
      <c r="H5918" s="1">
        <v>8.0148545590672995E-3</v>
      </c>
      <c r="K5918" s="4">
        <v>114963865.7</v>
      </c>
      <c r="L5918" s="5">
        <v>4675001</v>
      </c>
      <c r="M5918" s="6">
        <v>24.59119596</v>
      </c>
      <c r="AB5918" s="8" t="s">
        <v>7330</v>
      </c>
      <c r="AG5918" s="16">
        <v>0</v>
      </c>
    </row>
    <row r="5919" spans="1:33" x14ac:dyDescent="0.25">
      <c r="A5919" t="s">
        <v>4065</v>
      </c>
      <c r="B5919" t="s">
        <v>10015</v>
      </c>
      <c r="C5919" t="s">
        <v>10015</v>
      </c>
      <c r="G5919" s="1">
        <v>-4083.0569558985758</v>
      </c>
      <c r="H5919" s="1">
        <v>5.8564258931541003E-3</v>
      </c>
      <c r="K5919" s="4">
        <v>114963865.7</v>
      </c>
      <c r="L5919" s="5">
        <v>4675001</v>
      </c>
      <c r="M5919" s="6">
        <v>24.59119596</v>
      </c>
      <c r="AB5919" s="8" t="s">
        <v>7330</v>
      </c>
      <c r="AG5919" s="16">
        <v>0</v>
      </c>
    </row>
    <row r="5920" spans="1:33" x14ac:dyDescent="0.25">
      <c r="A5920" t="s">
        <v>4065</v>
      </c>
      <c r="B5920" t="s">
        <v>10016</v>
      </c>
      <c r="C5920" t="s">
        <v>10016</v>
      </c>
      <c r="G5920" s="1">
        <v>-4132.998919534929</v>
      </c>
      <c r="H5920" s="1">
        <v>5.3188971009843003E-3</v>
      </c>
      <c r="K5920" s="4">
        <v>114963865.7</v>
      </c>
      <c r="L5920" s="5">
        <v>4675001</v>
      </c>
      <c r="M5920" s="6">
        <v>24.59119596</v>
      </c>
      <c r="AB5920" s="8" t="s">
        <v>7330</v>
      </c>
      <c r="AG5920" s="16">
        <v>0</v>
      </c>
    </row>
    <row r="5921" spans="1:33" x14ac:dyDescent="0.25">
      <c r="A5921" t="s">
        <v>4065</v>
      </c>
      <c r="B5921" t="s">
        <v>10017</v>
      </c>
      <c r="C5921" t="s">
        <v>10017</v>
      </c>
      <c r="G5921" s="1">
        <v>-4751.9522235299464</v>
      </c>
      <c r="H5921" s="1">
        <v>9.9666834977838997E-3</v>
      </c>
      <c r="K5921" s="4">
        <v>114963865.7</v>
      </c>
      <c r="L5921" s="5">
        <v>4675001</v>
      </c>
      <c r="M5921" s="6">
        <v>24.59119596</v>
      </c>
      <c r="AB5921" s="8" t="s">
        <v>7330</v>
      </c>
      <c r="AG5921" s="16">
        <v>0</v>
      </c>
    </row>
    <row r="5922" spans="1:33" x14ac:dyDescent="0.25">
      <c r="A5922" t="s">
        <v>4065</v>
      </c>
      <c r="B5922" t="s">
        <v>10018</v>
      </c>
      <c r="C5922" t="s">
        <v>10018</v>
      </c>
      <c r="G5922" s="1">
        <v>-3832.1726587779071</v>
      </c>
      <c r="H5922" s="1">
        <v>7.1000935529531998E-3</v>
      </c>
      <c r="K5922" s="4">
        <v>114963865.7</v>
      </c>
      <c r="L5922" s="5">
        <v>4675001</v>
      </c>
      <c r="M5922" s="6">
        <v>24.59119596</v>
      </c>
      <c r="AB5922" s="8" t="s">
        <v>7330</v>
      </c>
      <c r="AG5922" s="16">
        <v>0</v>
      </c>
    </row>
    <row r="5923" spans="1:33" x14ac:dyDescent="0.25">
      <c r="A5923" t="s">
        <v>4065</v>
      </c>
      <c r="B5923" t="s">
        <v>10019</v>
      </c>
      <c r="C5923" t="s">
        <v>10019</v>
      </c>
      <c r="G5923" s="1">
        <v>-4076.0060607333949</v>
      </c>
      <c r="H5923" s="1">
        <v>4.1430232349111001E-3</v>
      </c>
      <c r="K5923" s="4">
        <v>114963865.7</v>
      </c>
      <c r="L5923" s="5">
        <v>4675001</v>
      </c>
      <c r="M5923" s="6">
        <v>24.59119596</v>
      </c>
      <c r="AB5923" s="8" t="s">
        <v>7330</v>
      </c>
      <c r="AG5923" s="16">
        <v>0</v>
      </c>
    </row>
    <row r="5924" spans="1:33" x14ac:dyDescent="0.25">
      <c r="A5924" t="s">
        <v>4065</v>
      </c>
      <c r="B5924" t="s">
        <v>10020</v>
      </c>
      <c r="C5924" t="s">
        <v>10020</v>
      </c>
      <c r="G5924" s="1">
        <v>-4564.5087392239366</v>
      </c>
      <c r="H5924" s="1">
        <v>9.5563934262248001E-3</v>
      </c>
      <c r="K5924" s="4">
        <v>114963865.7</v>
      </c>
      <c r="L5924" s="5">
        <v>4675001</v>
      </c>
      <c r="M5924" s="6">
        <v>24.59119596</v>
      </c>
      <c r="AB5924" s="8" t="s">
        <v>7330</v>
      </c>
      <c r="AG5924" s="16">
        <v>0</v>
      </c>
    </row>
    <row r="5925" spans="1:33" x14ac:dyDescent="0.25">
      <c r="A5925" t="s">
        <v>4065</v>
      </c>
      <c r="B5925" t="s">
        <v>10021</v>
      </c>
      <c r="C5925" t="s">
        <v>10021</v>
      </c>
      <c r="G5925" s="1">
        <v>-3882.4228039022792</v>
      </c>
      <c r="H5925" s="1">
        <v>5.6765041190936999E-3</v>
      </c>
      <c r="K5925" s="4">
        <v>114963865.7</v>
      </c>
      <c r="L5925" s="5">
        <v>4675001</v>
      </c>
      <c r="M5925" s="6">
        <v>24.59119596</v>
      </c>
      <c r="AB5925" s="8" t="s">
        <v>7330</v>
      </c>
      <c r="AG5925" s="16">
        <v>0</v>
      </c>
    </row>
    <row r="5926" spans="1:33" x14ac:dyDescent="0.25">
      <c r="A5926" t="s">
        <v>4065</v>
      </c>
      <c r="B5926" t="s">
        <v>10022</v>
      </c>
      <c r="C5926" t="s">
        <v>10022</v>
      </c>
      <c r="G5926" s="1">
        <v>-3992.1625648360341</v>
      </c>
      <c r="H5926" s="1">
        <v>7.7088275245765E-3</v>
      </c>
      <c r="K5926" s="4">
        <v>114963865.7</v>
      </c>
      <c r="L5926" s="5">
        <v>4675001</v>
      </c>
      <c r="M5926" s="6">
        <v>24.59119596</v>
      </c>
      <c r="AB5926" s="8" t="s">
        <v>7330</v>
      </c>
      <c r="AG5926" s="16">
        <v>0</v>
      </c>
    </row>
    <row r="5927" spans="1:33" x14ac:dyDescent="0.25">
      <c r="A5927" t="s">
        <v>4065</v>
      </c>
      <c r="B5927" t="s">
        <v>10023</v>
      </c>
      <c r="C5927" t="s">
        <v>10023</v>
      </c>
      <c r="G5927" s="1">
        <v>-4048.2497088398109</v>
      </c>
      <c r="H5927" s="1">
        <v>7.1112007749465998E-3</v>
      </c>
      <c r="K5927" s="4">
        <v>114963865.7</v>
      </c>
      <c r="L5927" s="5">
        <v>4675001</v>
      </c>
      <c r="M5927" s="6">
        <v>24.59119596</v>
      </c>
      <c r="AB5927" s="8" t="s">
        <v>7330</v>
      </c>
      <c r="AG5927" s="16">
        <v>0</v>
      </c>
    </row>
    <row r="5928" spans="1:33" x14ac:dyDescent="0.25">
      <c r="A5928" t="s">
        <v>4065</v>
      </c>
      <c r="B5928" t="s">
        <v>10024</v>
      </c>
      <c r="C5928" t="s">
        <v>10024</v>
      </c>
      <c r="G5928" s="1">
        <v>-4338.8981384157269</v>
      </c>
      <c r="H5928" s="1">
        <v>9.5770856490096003E-3</v>
      </c>
      <c r="K5928" s="4">
        <v>114963865.7</v>
      </c>
      <c r="L5928" s="5">
        <v>4675001</v>
      </c>
      <c r="M5928" s="6">
        <v>24.59119596</v>
      </c>
      <c r="AB5928" s="8" t="s">
        <v>7330</v>
      </c>
      <c r="AG5928" s="16">
        <v>0</v>
      </c>
    </row>
    <row r="5929" spans="1:33" x14ac:dyDescent="0.25">
      <c r="A5929" t="s">
        <v>4065</v>
      </c>
      <c r="B5929" t="s">
        <v>10025</v>
      </c>
      <c r="C5929" t="s">
        <v>10025</v>
      </c>
      <c r="G5929" s="1">
        <v>-4013.888620995539</v>
      </c>
      <c r="H5929" s="1">
        <v>5.1043523535889996E-3</v>
      </c>
      <c r="K5929" s="4">
        <v>114963865.7</v>
      </c>
      <c r="L5929" s="5">
        <v>4675001</v>
      </c>
      <c r="M5929" s="6">
        <v>24.59119596</v>
      </c>
      <c r="AB5929" s="8" t="s">
        <v>7330</v>
      </c>
      <c r="AG5929" s="16">
        <v>0</v>
      </c>
    </row>
    <row r="5930" spans="1:33" x14ac:dyDescent="0.25">
      <c r="A5930" t="s">
        <v>4065</v>
      </c>
      <c r="B5930" t="s">
        <v>10026</v>
      </c>
      <c r="C5930" t="s">
        <v>10026</v>
      </c>
      <c r="G5930" s="1">
        <v>-4290.1931824252133</v>
      </c>
      <c r="H5930" s="1">
        <v>8.6300352767285995E-3</v>
      </c>
      <c r="K5930" s="4">
        <v>114963865.7</v>
      </c>
      <c r="L5930" s="5">
        <v>4675001</v>
      </c>
      <c r="M5930" s="6">
        <v>24.59119596</v>
      </c>
      <c r="AB5930" s="8" t="s">
        <v>7330</v>
      </c>
      <c r="AG5930" s="16">
        <v>0</v>
      </c>
    </row>
    <row r="5931" spans="1:33" x14ac:dyDescent="0.25">
      <c r="A5931" t="s">
        <v>4065</v>
      </c>
      <c r="B5931" t="s">
        <v>10027</v>
      </c>
      <c r="C5931" t="s">
        <v>10027</v>
      </c>
      <c r="G5931" s="1">
        <v>-3757.941450417336</v>
      </c>
      <c r="H5931" s="1">
        <v>5.7405323875193998E-3</v>
      </c>
      <c r="K5931" s="4">
        <v>114963865.7</v>
      </c>
      <c r="L5931" s="5">
        <v>4675001</v>
      </c>
      <c r="M5931" s="6">
        <v>24.59119596</v>
      </c>
      <c r="AB5931" s="8" t="s">
        <v>7330</v>
      </c>
      <c r="AG5931" s="16">
        <v>0</v>
      </c>
    </row>
    <row r="5932" spans="1:33" x14ac:dyDescent="0.25">
      <c r="A5932" t="s">
        <v>4065</v>
      </c>
      <c r="B5932" t="s">
        <v>10028</v>
      </c>
      <c r="C5932" t="s">
        <v>10028</v>
      </c>
      <c r="G5932" s="1">
        <v>-4059.1809331709278</v>
      </c>
      <c r="H5932" s="1">
        <v>7.1222632735985E-3</v>
      </c>
      <c r="K5932" s="4">
        <v>114963865.7</v>
      </c>
      <c r="L5932" s="5">
        <v>4675001</v>
      </c>
      <c r="M5932" s="6">
        <v>24.59119596</v>
      </c>
      <c r="AB5932" s="8" t="s">
        <v>7330</v>
      </c>
      <c r="AG5932" s="16">
        <v>0</v>
      </c>
    </row>
    <row r="5933" spans="1:33" x14ac:dyDescent="0.25">
      <c r="A5933" t="s">
        <v>4065</v>
      </c>
      <c r="B5933" t="s">
        <v>10029</v>
      </c>
      <c r="C5933" t="s">
        <v>10029</v>
      </c>
      <c r="G5933" s="1">
        <v>-3848.20356556039</v>
      </c>
      <c r="H5933" s="1">
        <v>6.4945600065035997E-3</v>
      </c>
      <c r="K5933" s="4">
        <v>114963865.7</v>
      </c>
      <c r="L5933" s="5">
        <v>4675001</v>
      </c>
      <c r="M5933" s="6">
        <v>24.59119596</v>
      </c>
      <c r="AB5933" s="8" t="s">
        <v>7330</v>
      </c>
      <c r="AG5933" s="16">
        <v>0</v>
      </c>
    </row>
    <row r="5934" spans="1:33" x14ac:dyDescent="0.25">
      <c r="A5934" t="s">
        <v>4065</v>
      </c>
      <c r="B5934" t="s">
        <v>10030</v>
      </c>
      <c r="C5934" t="s">
        <v>10030</v>
      </c>
      <c r="G5934" s="1">
        <v>-4049.034749732411</v>
      </c>
      <c r="H5934" s="1">
        <v>4.2992161376191997E-3</v>
      </c>
      <c r="K5934" s="4">
        <v>114963865.7</v>
      </c>
      <c r="L5934" s="5">
        <v>4675001</v>
      </c>
      <c r="M5934" s="6">
        <v>24.59119596</v>
      </c>
      <c r="AB5934" s="8" t="s">
        <v>7330</v>
      </c>
      <c r="AG5934" s="16">
        <v>0</v>
      </c>
    </row>
    <row r="5935" spans="1:33" x14ac:dyDescent="0.25">
      <c r="A5935" t="s">
        <v>4065</v>
      </c>
      <c r="B5935" t="s">
        <v>10031</v>
      </c>
      <c r="C5935" t="s">
        <v>10031</v>
      </c>
      <c r="G5935" s="1">
        <v>-3802.808480910543</v>
      </c>
      <c r="H5935" s="1">
        <v>5.7023692119037E-3</v>
      </c>
      <c r="K5935" s="4">
        <v>114963865.7</v>
      </c>
      <c r="L5935" s="5">
        <v>4675001</v>
      </c>
      <c r="M5935" s="6">
        <v>24.59119596</v>
      </c>
      <c r="AB5935" s="8" t="s">
        <v>7330</v>
      </c>
      <c r="AG5935" s="16">
        <v>0</v>
      </c>
    </row>
    <row r="5936" spans="1:33" x14ac:dyDescent="0.25">
      <c r="A5936" t="s">
        <v>4065</v>
      </c>
      <c r="B5936" t="s">
        <v>10032</v>
      </c>
      <c r="C5936" t="s">
        <v>10032</v>
      </c>
      <c r="G5936" s="1">
        <v>-4707.7075746508408</v>
      </c>
      <c r="H5936" s="1">
        <v>8.1843244803954003E-3</v>
      </c>
      <c r="K5936" s="4">
        <v>114963865.7</v>
      </c>
      <c r="L5936" s="5">
        <v>4675001</v>
      </c>
      <c r="M5936" s="6">
        <v>24.59119596</v>
      </c>
      <c r="AB5936" s="8" t="s">
        <v>7330</v>
      </c>
      <c r="AG5936" s="16">
        <v>0</v>
      </c>
    </row>
    <row r="5937" spans="1:33" x14ac:dyDescent="0.25">
      <c r="A5937" t="s">
        <v>4065</v>
      </c>
      <c r="B5937" t="s">
        <v>10033</v>
      </c>
      <c r="C5937" t="s">
        <v>10033</v>
      </c>
      <c r="G5937" s="1">
        <v>-4041.981626964699</v>
      </c>
      <c r="H5937" s="1">
        <v>2.8456163814777002E-3</v>
      </c>
      <c r="K5937" s="4">
        <v>114963865.7</v>
      </c>
      <c r="L5937" s="5">
        <v>4675001</v>
      </c>
      <c r="M5937" s="6">
        <v>24.59119596</v>
      </c>
      <c r="AB5937" s="8" t="s">
        <v>7330</v>
      </c>
      <c r="AG5937" s="16">
        <v>0</v>
      </c>
    </row>
    <row r="5938" spans="1:33" x14ac:dyDescent="0.25">
      <c r="A5938" t="s">
        <v>4065</v>
      </c>
      <c r="B5938" t="s">
        <v>10034</v>
      </c>
      <c r="C5938" t="s">
        <v>10034</v>
      </c>
      <c r="G5938" s="1">
        <v>-3960.638580195769</v>
      </c>
      <c r="H5938" s="1">
        <v>6.3337786209164996E-3</v>
      </c>
      <c r="K5938" s="4">
        <v>114963865.7</v>
      </c>
      <c r="L5938" s="5">
        <v>4675001</v>
      </c>
      <c r="M5938" s="6">
        <v>24.59119596</v>
      </c>
      <c r="AB5938" s="8" t="s">
        <v>7330</v>
      </c>
      <c r="AG5938" s="16">
        <v>0</v>
      </c>
    </row>
    <row r="5939" spans="1:33" x14ac:dyDescent="0.25">
      <c r="A5939" t="s">
        <v>4065</v>
      </c>
      <c r="B5939" t="s">
        <v>10035</v>
      </c>
      <c r="C5939" t="s">
        <v>10035</v>
      </c>
      <c r="G5939" s="1">
        <v>-4523.581900060105</v>
      </c>
      <c r="H5939" s="1">
        <v>7.9361420997233999E-3</v>
      </c>
      <c r="K5939" s="4">
        <v>114963865.7</v>
      </c>
      <c r="L5939" s="5">
        <v>4675001</v>
      </c>
      <c r="M5939" s="6">
        <v>24.59119596</v>
      </c>
      <c r="AB5939" s="8" t="s">
        <v>7330</v>
      </c>
      <c r="AG5939" s="16">
        <v>0</v>
      </c>
    </row>
    <row r="5940" spans="1:33" x14ac:dyDescent="0.25">
      <c r="A5940" t="s">
        <v>4065</v>
      </c>
      <c r="B5940" t="s">
        <v>10036</v>
      </c>
      <c r="C5940" t="s">
        <v>10036</v>
      </c>
      <c r="G5940" s="1">
        <v>-4015.5863568966879</v>
      </c>
      <c r="H5940" s="1">
        <v>5.7277420888168003E-3</v>
      </c>
      <c r="K5940" s="4">
        <v>114963865.7</v>
      </c>
      <c r="L5940" s="5">
        <v>4675001</v>
      </c>
      <c r="M5940" s="6">
        <v>24.59119596</v>
      </c>
      <c r="AB5940" s="8" t="s">
        <v>7330</v>
      </c>
      <c r="AG5940" s="16">
        <v>0</v>
      </c>
    </row>
    <row r="5941" spans="1:33" x14ac:dyDescent="0.25">
      <c r="A5941" t="s">
        <v>4065</v>
      </c>
      <c r="B5941" t="s">
        <v>10037</v>
      </c>
      <c r="C5941" t="s">
        <v>10037</v>
      </c>
      <c r="G5941" s="1">
        <v>-4302.0705244132132</v>
      </c>
      <c r="H5941" s="1">
        <v>8.0618973551295006E-3</v>
      </c>
      <c r="K5941" s="4">
        <v>114963865.7</v>
      </c>
      <c r="L5941" s="5">
        <v>4675001</v>
      </c>
      <c r="M5941" s="6">
        <v>24.59119596</v>
      </c>
      <c r="AB5941" s="8" t="s">
        <v>7330</v>
      </c>
      <c r="AG5941" s="16">
        <v>0</v>
      </c>
    </row>
    <row r="5942" spans="1:33" x14ac:dyDescent="0.25">
      <c r="A5942" t="s">
        <v>4065</v>
      </c>
      <c r="B5942" t="s">
        <v>10038</v>
      </c>
      <c r="C5942" t="s">
        <v>10038</v>
      </c>
      <c r="G5942" s="1">
        <v>-4026.472006101817</v>
      </c>
      <c r="H5942" s="1">
        <v>5.7804636287466004E-3</v>
      </c>
      <c r="K5942" s="4">
        <v>114963865.7</v>
      </c>
      <c r="L5942" s="5">
        <v>4675001</v>
      </c>
      <c r="M5942" s="6">
        <v>24.59119596</v>
      </c>
      <c r="AB5942" s="8" t="s">
        <v>7330</v>
      </c>
      <c r="AG5942" s="16">
        <v>0</v>
      </c>
    </row>
    <row r="5943" spans="1:33" x14ac:dyDescent="0.25">
      <c r="A5943" t="s">
        <v>4065</v>
      </c>
      <c r="B5943" t="s">
        <v>10039</v>
      </c>
      <c r="C5943" t="s">
        <v>10039</v>
      </c>
      <c r="G5943" s="1">
        <v>-4253.8417390714349</v>
      </c>
      <c r="H5943" s="1">
        <v>7.1648641926588003E-3</v>
      </c>
      <c r="K5943" s="4">
        <v>114963865.7</v>
      </c>
      <c r="L5943" s="5">
        <v>4675001</v>
      </c>
      <c r="M5943" s="6">
        <v>24.59119596</v>
      </c>
      <c r="AB5943" s="8" t="s">
        <v>7330</v>
      </c>
      <c r="AG5943" s="16">
        <v>0</v>
      </c>
    </row>
    <row r="5944" spans="1:33" x14ac:dyDescent="0.25">
      <c r="A5944" t="s">
        <v>4065</v>
      </c>
      <c r="B5944" t="s">
        <v>10040</v>
      </c>
      <c r="C5944" t="s">
        <v>10040</v>
      </c>
      <c r="G5944" s="1">
        <v>-4664.0779932885962</v>
      </c>
      <c r="H5944" s="1">
        <v>6.7047960278776002E-3</v>
      </c>
      <c r="K5944" s="4">
        <v>114963865.7</v>
      </c>
      <c r="L5944" s="5">
        <v>4675001</v>
      </c>
      <c r="M5944" s="6">
        <v>24.59119596</v>
      </c>
      <c r="AB5944" s="8" t="s">
        <v>7330</v>
      </c>
      <c r="AG5944" s="16">
        <v>0</v>
      </c>
    </row>
    <row r="5945" spans="1:33" x14ac:dyDescent="0.25">
      <c r="A5945" t="s">
        <v>4065</v>
      </c>
      <c r="B5945" t="s">
        <v>10041</v>
      </c>
      <c r="C5945" t="s">
        <v>10041</v>
      </c>
      <c r="G5945" s="1">
        <v>-3929.48651884622</v>
      </c>
      <c r="H5945" s="1">
        <v>5.1891839395541003E-3</v>
      </c>
      <c r="K5945" s="4">
        <v>114963865.7</v>
      </c>
      <c r="L5945" s="5">
        <v>4675001</v>
      </c>
      <c r="M5945" s="6">
        <v>24.59119596</v>
      </c>
      <c r="AB5945" s="8" t="s">
        <v>7330</v>
      </c>
      <c r="AG5945" s="16">
        <v>0</v>
      </c>
    </row>
    <row r="5946" spans="1:33" x14ac:dyDescent="0.25">
      <c r="A5946" t="s">
        <v>4065</v>
      </c>
      <c r="B5946" t="s">
        <v>10042</v>
      </c>
      <c r="C5946" t="s">
        <v>10042</v>
      </c>
      <c r="G5946" s="1">
        <v>-3983.31673299975</v>
      </c>
      <c r="H5946" s="1">
        <v>4.5966349245998997E-3</v>
      </c>
      <c r="K5946" s="4">
        <v>114963865.7</v>
      </c>
      <c r="L5946" s="5">
        <v>4675001</v>
      </c>
      <c r="M5946" s="6">
        <v>24.59119596</v>
      </c>
      <c r="AB5946" s="8" t="s">
        <v>7330</v>
      </c>
      <c r="AG5946" s="16">
        <v>0</v>
      </c>
    </row>
    <row r="5947" spans="1:33" x14ac:dyDescent="0.25">
      <c r="A5947" t="s">
        <v>4065</v>
      </c>
      <c r="B5947" t="s">
        <v>10043</v>
      </c>
      <c r="C5947" t="s">
        <v>10043</v>
      </c>
      <c r="G5947" s="1">
        <v>-4483.20304788252</v>
      </c>
      <c r="H5947" s="1">
        <v>6.5765739938768997E-3</v>
      </c>
      <c r="K5947" s="4">
        <v>114963865.7</v>
      </c>
      <c r="L5947" s="5">
        <v>4675001</v>
      </c>
      <c r="M5947" s="6">
        <v>24.59119596</v>
      </c>
      <c r="AB5947" s="8" t="s">
        <v>7330</v>
      </c>
      <c r="AG5947" s="16">
        <v>0</v>
      </c>
    </row>
    <row r="5948" spans="1:33" x14ac:dyDescent="0.25">
      <c r="A5948" t="s">
        <v>4065</v>
      </c>
      <c r="B5948" t="s">
        <v>10044</v>
      </c>
      <c r="C5948" t="s">
        <v>10044</v>
      </c>
      <c r="G5948" s="1">
        <v>-4265.7098053054378</v>
      </c>
      <c r="H5948" s="1">
        <v>6.7744285443235002E-3</v>
      </c>
      <c r="K5948" s="4">
        <v>114963865.7</v>
      </c>
      <c r="L5948" s="5">
        <v>4675001</v>
      </c>
      <c r="M5948" s="6">
        <v>24.59119596</v>
      </c>
      <c r="AB5948" s="8" t="s">
        <v>7330</v>
      </c>
      <c r="AG5948" s="16">
        <v>0</v>
      </c>
    </row>
    <row r="5949" spans="1:33" x14ac:dyDescent="0.25">
      <c r="A5949" t="s">
        <v>4065</v>
      </c>
      <c r="B5949" t="s">
        <v>10045</v>
      </c>
      <c r="C5949" t="s">
        <v>10045</v>
      </c>
      <c r="G5949" s="1">
        <v>-3994.1568453861678</v>
      </c>
      <c r="H5949" s="1">
        <v>4.6774934321370002E-3</v>
      </c>
      <c r="K5949" s="4">
        <v>114963865.7</v>
      </c>
      <c r="L5949" s="5">
        <v>4675001</v>
      </c>
      <c r="M5949" s="6">
        <v>24.59119596</v>
      </c>
      <c r="AB5949" s="8" t="s">
        <v>7330</v>
      </c>
      <c r="AG5949" s="16">
        <v>0</v>
      </c>
    </row>
    <row r="5950" spans="1:33" x14ac:dyDescent="0.25">
      <c r="A5950" t="s">
        <v>4065</v>
      </c>
      <c r="B5950" t="s">
        <v>10046</v>
      </c>
      <c r="C5950" t="s">
        <v>10046</v>
      </c>
      <c r="G5950" s="1">
        <v>-4217.9503626839032</v>
      </c>
      <c r="H5950" s="1">
        <v>5.9354991204896004E-3</v>
      </c>
      <c r="K5950" s="4">
        <v>114963865.7</v>
      </c>
      <c r="L5950" s="5">
        <v>4675001</v>
      </c>
      <c r="M5950" s="6">
        <v>24.59119596</v>
      </c>
      <c r="AB5950" s="8" t="s">
        <v>7330</v>
      </c>
      <c r="AG5950" s="16">
        <v>0</v>
      </c>
    </row>
    <row r="5951" spans="1:33" x14ac:dyDescent="0.25">
      <c r="A5951" t="s">
        <v>4065</v>
      </c>
      <c r="B5951" t="s">
        <v>10047</v>
      </c>
      <c r="C5951" t="s">
        <v>10047</v>
      </c>
      <c r="G5951" s="1">
        <v>-3898.7005530600431</v>
      </c>
      <c r="H5951" s="1">
        <v>4.2453238448823E-3</v>
      </c>
      <c r="K5951" s="4">
        <v>114963865.7</v>
      </c>
      <c r="L5951" s="5">
        <v>4675001</v>
      </c>
      <c r="M5951" s="6">
        <v>24.59119596</v>
      </c>
      <c r="AB5951" s="8" t="s">
        <v>7330</v>
      </c>
      <c r="AG5951" s="16">
        <v>0</v>
      </c>
    </row>
    <row r="5952" spans="1:33" x14ac:dyDescent="0.25">
      <c r="A5952" t="s">
        <v>4065</v>
      </c>
      <c r="B5952" t="s">
        <v>10048</v>
      </c>
      <c r="C5952" t="s">
        <v>10048</v>
      </c>
      <c r="G5952" s="1">
        <v>-4621.0521315564047</v>
      </c>
      <c r="H5952" s="1">
        <v>5.4803070615099996E-3</v>
      </c>
      <c r="K5952" s="4">
        <v>114963865.7</v>
      </c>
      <c r="L5952" s="5">
        <v>4675001</v>
      </c>
      <c r="M5952" s="6">
        <v>24.59119596</v>
      </c>
      <c r="AB5952" s="8" t="s">
        <v>7330</v>
      </c>
      <c r="AG5952" s="16">
        <v>0</v>
      </c>
    </row>
    <row r="5953" spans="1:33" x14ac:dyDescent="0.25">
      <c r="A5953" t="s">
        <v>4065</v>
      </c>
      <c r="B5953" t="s">
        <v>10049</v>
      </c>
      <c r="C5953" t="s">
        <v>10049</v>
      </c>
      <c r="G5953" s="1">
        <v>-3951.4345344205881</v>
      </c>
      <c r="H5953" s="1">
        <v>3.6845274460203998E-3</v>
      </c>
      <c r="K5953" s="4">
        <v>114963865.7</v>
      </c>
      <c r="L5953" s="5">
        <v>4675001</v>
      </c>
      <c r="M5953" s="6">
        <v>24.59119596</v>
      </c>
      <c r="AB5953" s="8" t="s">
        <v>7330</v>
      </c>
      <c r="AG5953" s="16">
        <v>0</v>
      </c>
    </row>
    <row r="5954" spans="1:33" x14ac:dyDescent="0.25">
      <c r="A5954" t="s">
        <v>4065</v>
      </c>
      <c r="B5954" t="s">
        <v>10050</v>
      </c>
      <c r="C5954" t="s">
        <v>10050</v>
      </c>
      <c r="G5954" s="1">
        <v>-4229.8081220193799</v>
      </c>
      <c r="H5954" s="1">
        <v>5.6850767114593002E-3</v>
      </c>
      <c r="K5954" s="4">
        <v>114963865.7</v>
      </c>
      <c r="L5954" s="5">
        <v>4675001</v>
      </c>
      <c r="M5954" s="6">
        <v>24.59119596</v>
      </c>
      <c r="AB5954" s="8" t="s">
        <v>7330</v>
      </c>
      <c r="AG5954" s="16">
        <v>0</v>
      </c>
    </row>
    <row r="5955" spans="1:33" x14ac:dyDescent="0.25">
      <c r="A5955" t="s">
        <v>4065</v>
      </c>
      <c r="B5955" t="s">
        <v>10051</v>
      </c>
      <c r="C5955" t="s">
        <v>10051</v>
      </c>
      <c r="G5955" s="1">
        <v>-3962.229155820045</v>
      </c>
      <c r="H5955" s="1">
        <v>3.7797621447419002E-3</v>
      </c>
      <c r="K5955" s="4">
        <v>114963865.7</v>
      </c>
      <c r="L5955" s="5">
        <v>4675001</v>
      </c>
      <c r="M5955" s="6">
        <v>24.59119596</v>
      </c>
      <c r="AB5955" s="8" t="s">
        <v>7330</v>
      </c>
      <c r="AG5955" s="16">
        <v>0</v>
      </c>
    </row>
    <row r="5956" spans="1:33" x14ac:dyDescent="0.25">
      <c r="A5956" t="s">
        <v>4065</v>
      </c>
      <c r="B5956" t="s">
        <v>10052</v>
      </c>
      <c r="C5956" t="s">
        <v>10052</v>
      </c>
      <c r="G5956" s="1">
        <v>-4443.3624431992703</v>
      </c>
      <c r="H5956" s="1">
        <v>5.4417247592054999E-3</v>
      </c>
      <c r="K5956" s="4">
        <v>114963865.7</v>
      </c>
      <c r="L5956" s="5">
        <v>4675001</v>
      </c>
      <c r="M5956" s="6">
        <v>24.59119596</v>
      </c>
      <c r="AB5956" s="8" t="s">
        <v>7330</v>
      </c>
      <c r="AG5956" s="16">
        <v>0</v>
      </c>
    </row>
    <row r="5957" spans="1:33" x14ac:dyDescent="0.25">
      <c r="A5957" t="s">
        <v>4065</v>
      </c>
      <c r="B5957" t="s">
        <v>10053</v>
      </c>
      <c r="C5957" t="s">
        <v>10053</v>
      </c>
      <c r="G5957" s="1">
        <v>-4182.5113223593607</v>
      </c>
      <c r="H5957" s="1">
        <v>4.9107642215919997E-3</v>
      </c>
      <c r="K5957" s="4">
        <v>114963865.7</v>
      </c>
      <c r="L5957" s="5">
        <v>4675001</v>
      </c>
      <c r="M5957" s="6">
        <v>24.59119596</v>
      </c>
      <c r="AB5957" s="8" t="s">
        <v>7330</v>
      </c>
      <c r="AG5957" s="16">
        <v>0</v>
      </c>
    </row>
    <row r="5958" spans="1:33" x14ac:dyDescent="0.25">
      <c r="A5958" t="s">
        <v>4065</v>
      </c>
      <c r="B5958" t="s">
        <v>10054</v>
      </c>
      <c r="C5958" t="s">
        <v>10054</v>
      </c>
      <c r="G5958" s="1">
        <v>-4578.6189020735528</v>
      </c>
      <c r="H5958" s="1">
        <v>4.4768592908278997E-3</v>
      </c>
      <c r="K5958" s="4">
        <v>114963865.7</v>
      </c>
      <c r="L5958" s="5">
        <v>4675001</v>
      </c>
      <c r="M5958" s="6">
        <v>24.59119596</v>
      </c>
      <c r="AB5958" s="8" t="s">
        <v>7330</v>
      </c>
      <c r="AG5958" s="16">
        <v>0</v>
      </c>
    </row>
    <row r="5959" spans="1:33" x14ac:dyDescent="0.25">
      <c r="A5959" t="s">
        <v>4065</v>
      </c>
      <c r="B5959" t="s">
        <v>10055</v>
      </c>
      <c r="C5959" t="s">
        <v>10055</v>
      </c>
      <c r="G5959" s="1">
        <v>-4194.3577801499923</v>
      </c>
      <c r="H5959" s="1">
        <v>4.7683006695928001E-3</v>
      </c>
      <c r="K5959" s="4">
        <v>114963865.7</v>
      </c>
      <c r="L5959" s="5">
        <v>4675001</v>
      </c>
      <c r="M5959" s="6">
        <v>24.59119596</v>
      </c>
      <c r="AB5959" s="8" t="s">
        <v>7330</v>
      </c>
      <c r="AG5959" s="16">
        <v>0</v>
      </c>
    </row>
    <row r="5960" spans="1:33" x14ac:dyDescent="0.25">
      <c r="A5960" t="s">
        <v>4065</v>
      </c>
      <c r="B5960" t="s">
        <v>10056</v>
      </c>
      <c r="C5960" t="s">
        <v>10056</v>
      </c>
      <c r="G5960" s="1">
        <v>-4404.050561938544</v>
      </c>
      <c r="H5960" s="1">
        <v>4.4990453128957997E-3</v>
      </c>
      <c r="K5960" s="4">
        <v>114963865.7</v>
      </c>
      <c r="L5960" s="5">
        <v>4675001</v>
      </c>
      <c r="M5960" s="6">
        <v>24.59119596</v>
      </c>
      <c r="AB5960" s="8" t="s">
        <v>7330</v>
      </c>
      <c r="AG5960" s="16">
        <v>0</v>
      </c>
    </row>
    <row r="5961" spans="1:33" x14ac:dyDescent="0.25">
      <c r="A5961" t="s">
        <v>4065</v>
      </c>
      <c r="B5961" t="s">
        <v>10057</v>
      </c>
      <c r="C5961" t="s">
        <v>10057</v>
      </c>
      <c r="G5961" s="1">
        <v>-4147.517048901308</v>
      </c>
      <c r="H5961" s="1">
        <v>4.0578172595355996E-3</v>
      </c>
      <c r="K5961" s="4">
        <v>114963865.7</v>
      </c>
      <c r="L5961" s="5">
        <v>4675001</v>
      </c>
      <c r="M5961" s="6">
        <v>24.59119596</v>
      </c>
      <c r="AB5961" s="8" t="s">
        <v>7330</v>
      </c>
      <c r="AG5961" s="16">
        <v>0</v>
      </c>
    </row>
    <row r="5962" spans="1:33" x14ac:dyDescent="0.25">
      <c r="A5962" t="s">
        <v>4065</v>
      </c>
      <c r="B5962" t="s">
        <v>10058</v>
      </c>
      <c r="C5962" t="s">
        <v>10058</v>
      </c>
      <c r="G5962" s="1">
        <v>-4536.7674708219174</v>
      </c>
      <c r="H5962" s="1">
        <v>3.64579763694E-3</v>
      </c>
      <c r="K5962" s="4">
        <v>114963865.7</v>
      </c>
      <c r="L5962" s="5">
        <v>4675001</v>
      </c>
      <c r="M5962" s="6">
        <v>24.59119596</v>
      </c>
      <c r="AB5962" s="8" t="s">
        <v>7330</v>
      </c>
      <c r="AG5962" s="16">
        <v>0</v>
      </c>
    </row>
    <row r="5963" spans="1:33" x14ac:dyDescent="0.25">
      <c r="A5963" t="s">
        <v>4065</v>
      </c>
      <c r="B5963" t="s">
        <v>10059</v>
      </c>
      <c r="C5963" t="s">
        <v>10059</v>
      </c>
      <c r="G5963" s="1">
        <v>-4159.3512458372279</v>
      </c>
      <c r="H5963" s="1">
        <v>3.9901670926604004E-3</v>
      </c>
      <c r="K5963" s="4">
        <v>114963865.7</v>
      </c>
      <c r="L5963" s="5">
        <v>4675001</v>
      </c>
      <c r="M5963" s="6">
        <v>24.59119596</v>
      </c>
      <c r="AB5963" s="8" t="s">
        <v>7330</v>
      </c>
      <c r="AG5963" s="16">
        <v>0</v>
      </c>
    </row>
    <row r="5964" spans="1:33" x14ac:dyDescent="0.25">
      <c r="A5964" t="s">
        <v>4065</v>
      </c>
      <c r="B5964" t="s">
        <v>10060</v>
      </c>
      <c r="C5964" t="s">
        <v>10060</v>
      </c>
      <c r="G5964" s="1">
        <v>-4365.2580897561793</v>
      </c>
      <c r="H5964" s="1">
        <v>3.7099399923536001E-3</v>
      </c>
      <c r="K5964" s="4">
        <v>114963865.7</v>
      </c>
      <c r="L5964" s="5">
        <v>4675001</v>
      </c>
      <c r="M5964" s="6">
        <v>24.59119596</v>
      </c>
      <c r="AB5964" s="8" t="s">
        <v>7330</v>
      </c>
      <c r="AG5964" s="16">
        <v>0</v>
      </c>
    </row>
    <row r="5965" spans="1:33" x14ac:dyDescent="0.25">
      <c r="A5965" t="s">
        <v>4065</v>
      </c>
      <c r="B5965" t="s">
        <v>10061</v>
      </c>
      <c r="C5965" t="s">
        <v>10061</v>
      </c>
      <c r="G5965" s="1">
        <v>-4124.7811417629891</v>
      </c>
      <c r="H5965" s="1">
        <v>3.3354748467144999E-3</v>
      </c>
      <c r="K5965" s="4">
        <v>114963865.7</v>
      </c>
      <c r="L5965" s="5">
        <v>4675001</v>
      </c>
      <c r="M5965" s="6">
        <v>24.59119596</v>
      </c>
      <c r="AB5965" s="8" t="s">
        <v>7330</v>
      </c>
      <c r="AG5965" s="16">
        <v>0</v>
      </c>
    </row>
    <row r="5966" spans="1:33" x14ac:dyDescent="0.25">
      <c r="A5966" t="s">
        <v>4065</v>
      </c>
      <c r="B5966" t="s">
        <v>10062</v>
      </c>
      <c r="C5966" t="s">
        <v>10062</v>
      </c>
      <c r="G5966" s="1">
        <v>-4495.4872502299268</v>
      </c>
      <c r="H5966" s="1">
        <v>2.9645175922709999E-3</v>
      </c>
      <c r="K5966" s="4">
        <v>114963865.7</v>
      </c>
      <c r="L5966" s="5">
        <v>4675001</v>
      </c>
      <c r="M5966" s="6">
        <v>24.59119596</v>
      </c>
      <c r="AB5966" s="8" t="s">
        <v>7330</v>
      </c>
      <c r="AG5966" s="16">
        <v>0</v>
      </c>
    </row>
    <row r="5967" spans="1:33" x14ac:dyDescent="0.25">
      <c r="A5967" t="s">
        <v>4065</v>
      </c>
      <c r="B5967" t="s">
        <v>10063</v>
      </c>
      <c r="C5967" t="s">
        <v>10063</v>
      </c>
      <c r="G5967" s="1">
        <v>-4326.9759165179303</v>
      </c>
      <c r="H5967" s="1">
        <v>3.0557993336498002E-3</v>
      </c>
      <c r="K5967" s="4">
        <v>114963865.7</v>
      </c>
      <c r="L5967" s="5">
        <v>4675001</v>
      </c>
      <c r="M5967" s="6">
        <v>24.59119596</v>
      </c>
      <c r="AB5967" s="8" t="s">
        <v>7330</v>
      </c>
      <c r="AG5967" s="16">
        <v>0</v>
      </c>
    </row>
    <row r="5968" spans="1:33" x14ac:dyDescent="0.25">
      <c r="A5968" t="s">
        <v>4065</v>
      </c>
      <c r="B5968" t="s">
        <v>10064</v>
      </c>
      <c r="C5968" t="s">
        <v>10064</v>
      </c>
      <c r="G5968" s="1">
        <v>-4454.7678924758166</v>
      </c>
      <c r="H5968" s="1">
        <v>2.4085227451972001E-3</v>
      </c>
      <c r="K5968" s="4">
        <v>114963865.7</v>
      </c>
      <c r="L5968" s="5">
        <v>4675001</v>
      </c>
      <c r="M5968" s="6">
        <v>24.59119596</v>
      </c>
      <c r="AB5968" s="8" t="s">
        <v>7330</v>
      </c>
      <c r="AG5968" s="16">
        <v>0</v>
      </c>
    </row>
    <row r="5969" spans="1:33" x14ac:dyDescent="0.25">
      <c r="A5969" t="s">
        <v>4065</v>
      </c>
      <c r="B5969" t="s">
        <v>10065</v>
      </c>
      <c r="C5969" t="s">
        <v>10065</v>
      </c>
      <c r="G5969" s="1">
        <v>-4289.195130950352</v>
      </c>
      <c r="H5969" s="1">
        <v>2.5143255221470998E-3</v>
      </c>
      <c r="K5969" s="4">
        <v>114963865.7</v>
      </c>
      <c r="L5969" s="5">
        <v>4675001</v>
      </c>
      <c r="M5969" s="6">
        <v>24.59119596</v>
      </c>
      <c r="AB5969" s="8" t="s">
        <v>7330</v>
      </c>
      <c r="AG5969" s="16">
        <v>0</v>
      </c>
    </row>
    <row r="5970" spans="1:33" x14ac:dyDescent="0.25">
      <c r="A5970" t="s">
        <v>4065</v>
      </c>
      <c r="B5970" t="s">
        <v>10066</v>
      </c>
      <c r="C5970" t="s">
        <v>10066</v>
      </c>
      <c r="G5970" s="1">
        <v>-4082.9737459282342</v>
      </c>
      <c r="K5970" s="4">
        <v>114963865.7</v>
      </c>
      <c r="L5970" s="5">
        <v>4675001</v>
      </c>
      <c r="M5970" s="6">
        <v>24.59119596</v>
      </c>
      <c r="AB5970" s="8" t="s">
        <v>7330</v>
      </c>
      <c r="AG5970" s="16">
        <v>0</v>
      </c>
    </row>
    <row r="5971" spans="1:33" x14ac:dyDescent="0.25">
      <c r="A5971" t="s">
        <v>4065</v>
      </c>
      <c r="B5971" t="s">
        <v>10067</v>
      </c>
      <c r="C5971" t="s">
        <v>10067</v>
      </c>
      <c r="G5971" s="1">
        <v>-4050.9965443881929</v>
      </c>
      <c r="K5971" s="4">
        <v>114963865.7</v>
      </c>
      <c r="L5971" s="5">
        <v>4675001</v>
      </c>
      <c r="M5971" s="6">
        <v>24.59119596</v>
      </c>
      <c r="AB5971" s="8" t="s">
        <v>7330</v>
      </c>
      <c r="AG5971" s="16">
        <v>0</v>
      </c>
    </row>
    <row r="5972" spans="1:33" x14ac:dyDescent="0.25">
      <c r="A5972" t="s">
        <v>4065</v>
      </c>
      <c r="B5972" t="s">
        <v>10068</v>
      </c>
      <c r="C5972" t="s">
        <v>10068</v>
      </c>
      <c r="G5972" s="1">
        <v>-4117.3383229276678</v>
      </c>
      <c r="H5972" s="1">
        <v>2.067786594653336E-26</v>
      </c>
      <c r="K5972" s="4">
        <v>114963865.7</v>
      </c>
      <c r="L5972" s="5">
        <v>4675001</v>
      </c>
      <c r="M5972" s="6">
        <v>24.59119596</v>
      </c>
      <c r="AB5972" s="8" t="s">
        <v>7330</v>
      </c>
      <c r="AG5972" s="16">
        <v>0</v>
      </c>
    </row>
    <row r="5973" spans="1:33" x14ac:dyDescent="0.25">
      <c r="A5973" t="s">
        <v>4065</v>
      </c>
      <c r="B5973" t="s">
        <v>10069</v>
      </c>
      <c r="C5973" t="s">
        <v>10069</v>
      </c>
      <c r="G5973" s="1">
        <v>-3994.7080994142289</v>
      </c>
      <c r="H5973" s="1">
        <v>4.9347458249275347E-51</v>
      </c>
      <c r="K5973" s="4">
        <v>114963865.7</v>
      </c>
      <c r="L5973" s="5">
        <v>4675001</v>
      </c>
      <c r="M5973" s="6">
        <v>24.59119596</v>
      </c>
      <c r="AB5973" s="8" t="s">
        <v>7330</v>
      </c>
      <c r="AG5973" s="16">
        <v>0</v>
      </c>
    </row>
    <row r="5974" spans="1:33" x14ac:dyDescent="0.25">
      <c r="A5974" t="s">
        <v>4065</v>
      </c>
      <c r="B5974" t="s">
        <v>10070</v>
      </c>
      <c r="C5974" t="s">
        <v>10070</v>
      </c>
      <c r="G5974" s="1">
        <v>-4810.4259433075267</v>
      </c>
      <c r="H5974" s="1">
        <v>1.0104529634495721E-17</v>
      </c>
      <c r="K5974" s="4">
        <v>114963865.7</v>
      </c>
      <c r="L5974" s="5">
        <v>4675001</v>
      </c>
      <c r="M5974" s="6">
        <v>24.59119596</v>
      </c>
      <c r="AB5974" s="8" t="s">
        <v>7330</v>
      </c>
      <c r="AG5974" s="16">
        <v>0</v>
      </c>
    </row>
    <row r="5975" spans="1:33" x14ac:dyDescent="0.25">
      <c r="A5975" t="s">
        <v>4065</v>
      </c>
      <c r="B5975" t="s">
        <v>10071</v>
      </c>
      <c r="C5975" t="s">
        <v>10071</v>
      </c>
      <c r="G5975" s="1">
        <v>-4019.3935375962528</v>
      </c>
      <c r="K5975" s="4">
        <v>114963865.7</v>
      </c>
      <c r="L5975" s="5">
        <v>4675001</v>
      </c>
      <c r="M5975" s="6">
        <v>24.59119596</v>
      </c>
      <c r="AB5975" s="8" t="s">
        <v>7330</v>
      </c>
      <c r="AG5975" s="16">
        <v>0</v>
      </c>
    </row>
    <row r="5976" spans="1:33" x14ac:dyDescent="0.25">
      <c r="A5976" t="s">
        <v>4065</v>
      </c>
      <c r="B5976" t="s">
        <v>10072</v>
      </c>
      <c r="C5976" t="s">
        <v>10072</v>
      </c>
      <c r="G5976" s="1">
        <v>-4084.9085912711162</v>
      </c>
      <c r="H5976" s="1">
        <v>3.926019204769281E-24</v>
      </c>
      <c r="K5976" s="4">
        <v>114963865.7</v>
      </c>
      <c r="L5976" s="5">
        <v>4675001</v>
      </c>
      <c r="M5976" s="6">
        <v>24.59119596</v>
      </c>
      <c r="AB5976" s="8" t="s">
        <v>7330</v>
      </c>
      <c r="AG5976" s="16">
        <v>0</v>
      </c>
    </row>
    <row r="5977" spans="1:33" x14ac:dyDescent="0.25">
      <c r="A5977" t="s">
        <v>4065</v>
      </c>
      <c r="B5977" t="s">
        <v>10073</v>
      </c>
      <c r="C5977" t="s">
        <v>10073</v>
      </c>
      <c r="G5977" s="1">
        <v>-4665.9901371971682</v>
      </c>
      <c r="H5977" s="1">
        <v>1.8538084193598039E-13</v>
      </c>
      <c r="K5977" s="4">
        <v>114963865.7</v>
      </c>
      <c r="L5977" s="5">
        <v>4675001</v>
      </c>
      <c r="M5977" s="6">
        <v>24.59119596</v>
      </c>
      <c r="AB5977" s="8" t="s">
        <v>7330</v>
      </c>
      <c r="AG5977" s="16">
        <v>0</v>
      </c>
    </row>
    <row r="5978" spans="1:33" x14ac:dyDescent="0.25">
      <c r="A5978" t="s">
        <v>4065</v>
      </c>
      <c r="B5978" t="s">
        <v>10074</v>
      </c>
      <c r="C5978" t="s">
        <v>10074</v>
      </c>
      <c r="G5978" s="1">
        <v>-3963.9600322487649</v>
      </c>
      <c r="H5978" s="1">
        <v>3.326216287703712E-46</v>
      </c>
      <c r="K5978" s="4">
        <v>114963865.7</v>
      </c>
      <c r="L5978" s="5">
        <v>4675001</v>
      </c>
      <c r="M5978" s="6">
        <v>24.59119596</v>
      </c>
      <c r="AB5978" s="8" t="s">
        <v>7330</v>
      </c>
      <c r="AG5978" s="16">
        <v>0</v>
      </c>
    </row>
    <row r="5979" spans="1:33" x14ac:dyDescent="0.25">
      <c r="A5979" t="s">
        <v>4065</v>
      </c>
      <c r="B5979" t="s">
        <v>10075</v>
      </c>
      <c r="C5979" t="s">
        <v>10075</v>
      </c>
      <c r="G5979" s="1">
        <v>-3988.1589098472609</v>
      </c>
      <c r="K5979" s="4">
        <v>114963865.7</v>
      </c>
      <c r="L5979" s="5">
        <v>4675001</v>
      </c>
      <c r="M5979" s="6">
        <v>24.59119596</v>
      </c>
      <c r="AB5979" s="8" t="s">
        <v>7330</v>
      </c>
      <c r="AG5979" s="16">
        <v>0</v>
      </c>
    </row>
    <row r="5980" spans="1:33" x14ac:dyDescent="0.25">
      <c r="A5980" t="s">
        <v>4065</v>
      </c>
      <c r="B5980" t="s">
        <v>10076</v>
      </c>
      <c r="C5980" t="s">
        <v>10076</v>
      </c>
      <c r="G5980" s="1">
        <v>-4766.1242403916704</v>
      </c>
      <c r="H5980" s="1">
        <v>4.7652194041870375E-16</v>
      </c>
      <c r="K5980" s="4">
        <v>114963865.7</v>
      </c>
      <c r="L5980" s="5">
        <v>4675001</v>
      </c>
      <c r="M5980" s="6">
        <v>24.59119596</v>
      </c>
      <c r="AB5980" s="8" t="s">
        <v>7330</v>
      </c>
      <c r="AG5980" s="16">
        <v>0</v>
      </c>
    </row>
    <row r="5981" spans="1:33" x14ac:dyDescent="0.25">
      <c r="A5981" t="s">
        <v>4065</v>
      </c>
      <c r="B5981" t="s">
        <v>10077</v>
      </c>
      <c r="C5981" t="s">
        <v>10077</v>
      </c>
      <c r="G5981" s="1">
        <v>-4052.860499610003</v>
      </c>
      <c r="H5981" s="1">
        <v>5.5257164481071031E-22</v>
      </c>
      <c r="K5981" s="4">
        <v>114963865.7</v>
      </c>
      <c r="L5981" s="5">
        <v>4675001</v>
      </c>
      <c r="M5981" s="6">
        <v>24.59119596</v>
      </c>
      <c r="AB5981" s="8" t="s">
        <v>7330</v>
      </c>
      <c r="AG5981" s="16">
        <v>0</v>
      </c>
    </row>
    <row r="5982" spans="1:33" x14ac:dyDescent="0.25">
      <c r="A5982" t="s">
        <v>4065</v>
      </c>
      <c r="B5982" t="s">
        <v>10078</v>
      </c>
      <c r="C5982" t="s">
        <v>10078</v>
      </c>
      <c r="G5982" s="1">
        <v>-4630.9536818297966</v>
      </c>
      <c r="H5982" s="1">
        <v>8.457982442746764E-11</v>
      </c>
      <c r="K5982" s="4">
        <v>114963865.7</v>
      </c>
      <c r="L5982" s="5">
        <v>4675001</v>
      </c>
      <c r="M5982" s="6">
        <v>24.59119596</v>
      </c>
      <c r="AB5982" s="8" t="s">
        <v>7330</v>
      </c>
      <c r="AG5982" s="16">
        <v>0</v>
      </c>
    </row>
    <row r="5983" spans="1:33" x14ac:dyDescent="0.25">
      <c r="A5983" t="s">
        <v>4065</v>
      </c>
      <c r="B5983" t="s">
        <v>10079</v>
      </c>
      <c r="C5983" t="s">
        <v>10079</v>
      </c>
      <c r="G5983" s="1">
        <v>-4624.0898163972333</v>
      </c>
      <c r="H5983" s="1">
        <v>2.7705073454948042E-12</v>
      </c>
      <c r="K5983" s="4">
        <v>114963865.7</v>
      </c>
      <c r="L5983" s="5">
        <v>4675001</v>
      </c>
      <c r="M5983" s="6">
        <v>24.59119596</v>
      </c>
      <c r="AB5983" s="8" t="s">
        <v>7330</v>
      </c>
      <c r="AG5983" s="16">
        <v>0</v>
      </c>
    </row>
    <row r="5984" spans="1:33" x14ac:dyDescent="0.25">
      <c r="A5984" t="s">
        <v>4065</v>
      </c>
      <c r="B5984" t="s">
        <v>10080</v>
      </c>
      <c r="C5984" t="s">
        <v>10080</v>
      </c>
      <c r="G5984" s="1">
        <v>-3933.5656146265192</v>
      </c>
      <c r="H5984" s="1">
        <v>1.1738346454784119E-41</v>
      </c>
      <c r="K5984" s="4">
        <v>114963865.7</v>
      </c>
      <c r="L5984" s="5">
        <v>4675001</v>
      </c>
      <c r="M5984" s="6">
        <v>24.59119596</v>
      </c>
      <c r="AB5984" s="8" t="s">
        <v>7330</v>
      </c>
      <c r="AG5984" s="16">
        <v>0</v>
      </c>
    </row>
    <row r="5985" spans="1:33" x14ac:dyDescent="0.25">
      <c r="A5985" t="s">
        <v>4065</v>
      </c>
      <c r="B5985" t="s">
        <v>10081</v>
      </c>
      <c r="C5985" t="s">
        <v>10081</v>
      </c>
      <c r="G5985" s="1">
        <v>-3957.2869579826661</v>
      </c>
      <c r="K5985" s="4">
        <v>114963865.7</v>
      </c>
      <c r="L5985" s="5">
        <v>4675001</v>
      </c>
      <c r="M5985" s="6">
        <v>24.59119596</v>
      </c>
      <c r="AB5985" s="8" t="s">
        <v>7330</v>
      </c>
      <c r="AG5985" s="16">
        <v>0</v>
      </c>
    </row>
    <row r="5986" spans="1:33" x14ac:dyDescent="0.25">
      <c r="A5986" t="s">
        <v>4065</v>
      </c>
      <c r="B5986" t="s">
        <v>10082</v>
      </c>
      <c r="C5986" t="s">
        <v>10082</v>
      </c>
      <c r="G5986" s="1">
        <v>-4722.431727208892</v>
      </c>
      <c r="H5986" s="1">
        <v>1.7331614963118459E-14</v>
      </c>
      <c r="K5986" s="4">
        <v>114963865.7</v>
      </c>
      <c r="L5986" s="5">
        <v>4675001</v>
      </c>
      <c r="M5986" s="6">
        <v>24.59119596</v>
      </c>
      <c r="AB5986" s="8" t="s">
        <v>7330</v>
      </c>
      <c r="AG5986" s="16">
        <v>0</v>
      </c>
    </row>
    <row r="5987" spans="1:33" x14ac:dyDescent="0.25">
      <c r="A5987" t="s">
        <v>4065</v>
      </c>
      <c r="B5987" t="s">
        <v>10083</v>
      </c>
      <c r="C5987" t="s">
        <v>10083</v>
      </c>
      <c r="G5987" s="1">
        <v>-4021.1880830562118</v>
      </c>
      <c r="H5987" s="1">
        <v>5.7889094032039934E-20</v>
      </c>
      <c r="K5987" s="4">
        <v>114963865.7</v>
      </c>
      <c r="L5987" s="5">
        <v>4675001</v>
      </c>
      <c r="M5987" s="6">
        <v>24.59119596</v>
      </c>
      <c r="AB5987" s="8" t="s">
        <v>7330</v>
      </c>
      <c r="AG5987" s="16">
        <v>0</v>
      </c>
    </row>
    <row r="5988" spans="1:33" x14ac:dyDescent="0.25">
      <c r="A5988" t="s">
        <v>4065</v>
      </c>
      <c r="B5988" t="s">
        <v>10084</v>
      </c>
      <c r="C5988" t="s">
        <v>10084</v>
      </c>
      <c r="G5988" s="1">
        <v>-4589.6521929968076</v>
      </c>
      <c r="H5988" s="1">
        <v>6.6033028956665247E-10</v>
      </c>
      <c r="K5988" s="4">
        <v>114963865.7</v>
      </c>
      <c r="L5988" s="5">
        <v>4675001</v>
      </c>
      <c r="M5988" s="6">
        <v>24.59119596</v>
      </c>
      <c r="AB5988" s="8" t="s">
        <v>7330</v>
      </c>
      <c r="AG5988" s="16">
        <v>0</v>
      </c>
    </row>
    <row r="5989" spans="1:33" x14ac:dyDescent="0.25">
      <c r="A5989" t="s">
        <v>4065</v>
      </c>
      <c r="B5989" t="s">
        <v>10085</v>
      </c>
      <c r="C5989" t="s">
        <v>10085</v>
      </c>
      <c r="G5989" s="1">
        <v>-3903.5194439233051</v>
      </c>
      <c r="H5989" s="1">
        <v>2.186321044962426E-37</v>
      </c>
      <c r="K5989" s="4">
        <v>114963865.7</v>
      </c>
      <c r="L5989" s="5">
        <v>4675001</v>
      </c>
      <c r="M5989" s="6">
        <v>24.59119596</v>
      </c>
      <c r="AB5989" s="8" t="s">
        <v>7330</v>
      </c>
      <c r="AG5989" s="16">
        <v>0</v>
      </c>
    </row>
    <row r="5990" spans="1:33" x14ac:dyDescent="0.25">
      <c r="A5990" t="s">
        <v>4065</v>
      </c>
      <c r="B5990" t="s">
        <v>10086</v>
      </c>
      <c r="C5990" t="s">
        <v>10086</v>
      </c>
      <c r="G5990" s="1">
        <v>-4667.2240409273763</v>
      </c>
      <c r="H5990" s="1">
        <v>8.2028739852720422E-8</v>
      </c>
      <c r="K5990" s="4">
        <v>114963865.7</v>
      </c>
      <c r="L5990" s="5">
        <v>4675001</v>
      </c>
      <c r="M5990" s="6">
        <v>24.59119596</v>
      </c>
      <c r="AB5990" s="8" t="s">
        <v>7330</v>
      </c>
      <c r="AG5990" s="16">
        <v>0</v>
      </c>
    </row>
    <row r="5991" spans="1:33" x14ac:dyDescent="0.25">
      <c r="A5991" t="s">
        <v>4065</v>
      </c>
      <c r="B5991" t="s">
        <v>10087</v>
      </c>
      <c r="C5991" t="s">
        <v>10087</v>
      </c>
      <c r="G5991" s="1">
        <v>-4582.7513655535868</v>
      </c>
      <c r="H5991" s="1">
        <v>3.4601794289519713E-11</v>
      </c>
      <c r="K5991" s="4">
        <v>114963865.7</v>
      </c>
      <c r="L5991" s="5">
        <v>4675001</v>
      </c>
      <c r="M5991" s="6">
        <v>24.59119596</v>
      </c>
      <c r="AB5991" s="8" t="s">
        <v>7330</v>
      </c>
      <c r="AG5991" s="16">
        <v>0</v>
      </c>
    </row>
    <row r="5992" spans="1:33" x14ac:dyDescent="0.25">
      <c r="A5992" t="s">
        <v>4065</v>
      </c>
      <c r="B5992" t="s">
        <v>10088</v>
      </c>
      <c r="C5992" t="s">
        <v>10088</v>
      </c>
      <c r="G5992" s="1">
        <v>-3926.7720887869659</v>
      </c>
      <c r="K5992" s="4">
        <v>114963865.7</v>
      </c>
      <c r="L5992" s="5">
        <v>4675001</v>
      </c>
      <c r="M5992" s="6">
        <v>24.59119596</v>
      </c>
      <c r="AB5992" s="8" t="s">
        <v>7330</v>
      </c>
      <c r="AG5992" s="16">
        <v>0</v>
      </c>
    </row>
    <row r="5993" spans="1:33" x14ac:dyDescent="0.25">
      <c r="A5993" t="s">
        <v>4065</v>
      </c>
      <c r="B5993" t="s">
        <v>10089</v>
      </c>
      <c r="C5993" t="s">
        <v>10089</v>
      </c>
      <c r="G5993" s="1">
        <v>-3989.88549280406</v>
      </c>
      <c r="H5993" s="1">
        <v>4.5329449028508832E-18</v>
      </c>
      <c r="K5993" s="4">
        <v>114963865.7</v>
      </c>
      <c r="L5993" s="5">
        <v>4675001</v>
      </c>
      <c r="M5993" s="6">
        <v>24.59119596</v>
      </c>
      <c r="AB5993" s="8" t="s">
        <v>7330</v>
      </c>
      <c r="AG5993" s="16">
        <v>0</v>
      </c>
    </row>
    <row r="5994" spans="1:33" x14ac:dyDescent="0.25">
      <c r="A5994" t="s">
        <v>4065</v>
      </c>
      <c r="B5994" t="s">
        <v>10090</v>
      </c>
      <c r="C5994" t="s">
        <v>10090</v>
      </c>
      <c r="G5994" s="1">
        <v>-4679.3372855047019</v>
      </c>
      <c r="H5994" s="1">
        <v>4.8839750253713721E-13</v>
      </c>
      <c r="K5994" s="4">
        <v>114963865.7</v>
      </c>
      <c r="L5994" s="5">
        <v>4675001</v>
      </c>
      <c r="M5994" s="6">
        <v>24.59119596</v>
      </c>
      <c r="AB5994" s="8" t="s">
        <v>7330</v>
      </c>
      <c r="AG5994" s="16">
        <v>0</v>
      </c>
    </row>
    <row r="5995" spans="1:33" x14ac:dyDescent="0.25">
      <c r="A5995" t="s">
        <v>4065</v>
      </c>
      <c r="B5995" t="s">
        <v>10091</v>
      </c>
      <c r="C5995" t="s">
        <v>10091</v>
      </c>
      <c r="G5995" s="1">
        <v>-4548.9007757161035</v>
      </c>
      <c r="H5995" s="1">
        <v>4.4911510911298243E-9</v>
      </c>
      <c r="K5995" s="4">
        <v>114963865.7</v>
      </c>
      <c r="L5995" s="5">
        <v>4675001</v>
      </c>
      <c r="M5995" s="6">
        <v>24.59119596</v>
      </c>
      <c r="AB5995" s="8" t="s">
        <v>7330</v>
      </c>
      <c r="AG5995" s="16">
        <v>0</v>
      </c>
    </row>
    <row r="5996" spans="1:33" x14ac:dyDescent="0.25">
      <c r="A5996" t="s">
        <v>4065</v>
      </c>
      <c r="B5996" t="s">
        <v>10092</v>
      </c>
      <c r="C5996" t="s">
        <v>10092</v>
      </c>
      <c r="G5996" s="1">
        <v>-3873.8162202906251</v>
      </c>
      <c r="H5996" s="1">
        <v>2.1665012864653322E-33</v>
      </c>
      <c r="K5996" s="4">
        <v>114963865.7</v>
      </c>
      <c r="L5996" s="5">
        <v>4675001</v>
      </c>
      <c r="M5996" s="6">
        <v>24.59119596</v>
      </c>
      <c r="AB5996" s="8" t="s">
        <v>7330</v>
      </c>
      <c r="AG5996" s="16">
        <v>0</v>
      </c>
    </row>
    <row r="5997" spans="1:33" x14ac:dyDescent="0.25">
      <c r="A5997" t="s">
        <v>4065</v>
      </c>
      <c r="B5997" t="s">
        <v>10093</v>
      </c>
      <c r="C5997" t="s">
        <v>10093</v>
      </c>
      <c r="G5997" s="1">
        <v>-4625.7207605649064</v>
      </c>
      <c r="H5997" s="1">
        <v>3.0850988579371721E-7</v>
      </c>
      <c r="K5997" s="4">
        <v>114963865.7</v>
      </c>
      <c r="L5997" s="5">
        <v>4675001</v>
      </c>
      <c r="M5997" s="6">
        <v>24.59119596</v>
      </c>
      <c r="AB5997" s="8" t="s">
        <v>7330</v>
      </c>
      <c r="AG5997" s="16">
        <v>0</v>
      </c>
    </row>
    <row r="5998" spans="1:33" x14ac:dyDescent="0.25">
      <c r="A5998" t="s">
        <v>4065</v>
      </c>
      <c r="B5998" t="s">
        <v>10094</v>
      </c>
      <c r="C5998" t="s">
        <v>10094</v>
      </c>
      <c r="G5998" s="1">
        <v>-4517.8235981542684</v>
      </c>
      <c r="H5998" s="1">
        <v>2.5273365016580858E-6</v>
      </c>
      <c r="K5998" s="4">
        <v>114963865.7</v>
      </c>
      <c r="L5998" s="5">
        <v>4675001</v>
      </c>
      <c r="M5998" s="6">
        <v>24.59119596</v>
      </c>
      <c r="AB5998" s="8" t="s">
        <v>7330</v>
      </c>
      <c r="AG5998" s="16">
        <v>0</v>
      </c>
    </row>
    <row r="5999" spans="1:33" x14ac:dyDescent="0.25">
      <c r="A5999" t="s">
        <v>4065</v>
      </c>
      <c r="B5999" t="s">
        <v>10095</v>
      </c>
      <c r="C5999" t="s">
        <v>10095</v>
      </c>
      <c r="G5999" s="1">
        <v>-4567.352086650305</v>
      </c>
      <c r="H5999" s="1">
        <v>1.028369497203449E-6</v>
      </c>
      <c r="K5999" s="4">
        <v>114963865.7</v>
      </c>
      <c r="L5999" s="5">
        <v>4675001</v>
      </c>
      <c r="M5999" s="6">
        <v>24.59119596</v>
      </c>
      <c r="AB5999" s="8" t="s">
        <v>7330</v>
      </c>
      <c r="AG5999" s="16">
        <v>0</v>
      </c>
    </row>
    <row r="6000" spans="1:33" x14ac:dyDescent="0.25">
      <c r="A6000" t="s">
        <v>4065</v>
      </c>
      <c r="B6000" t="s">
        <v>10096</v>
      </c>
      <c r="C6000" t="s">
        <v>10096</v>
      </c>
      <c r="G6000" s="1">
        <v>-3896.608816454157</v>
      </c>
      <c r="K6000" s="4">
        <v>114963865.7</v>
      </c>
      <c r="L6000" s="5">
        <v>4675001</v>
      </c>
      <c r="M6000" s="6">
        <v>24.59119596</v>
      </c>
      <c r="AB6000" s="8" t="s">
        <v>7330</v>
      </c>
      <c r="AG6000" s="16">
        <v>0</v>
      </c>
    </row>
    <row r="6001" spans="1:33" x14ac:dyDescent="0.25">
      <c r="A6001" t="s">
        <v>4065</v>
      </c>
      <c r="B6001" t="s">
        <v>10097</v>
      </c>
      <c r="C6001" t="s">
        <v>10097</v>
      </c>
      <c r="G6001" s="1">
        <v>-4541.9647833912377</v>
      </c>
      <c r="H6001" s="1">
        <v>3.623597616589394E-10</v>
      </c>
      <c r="K6001" s="4">
        <v>114963865.7</v>
      </c>
      <c r="L6001" s="5">
        <v>4675001</v>
      </c>
      <c r="M6001" s="6">
        <v>24.59119596</v>
      </c>
      <c r="AB6001" s="8" t="s">
        <v>7330</v>
      </c>
      <c r="AG6001" s="16">
        <v>0</v>
      </c>
    </row>
    <row r="6002" spans="1:33" x14ac:dyDescent="0.25">
      <c r="A6002" t="s">
        <v>4065</v>
      </c>
      <c r="B6002" t="s">
        <v>10098</v>
      </c>
      <c r="C6002" t="s">
        <v>10098</v>
      </c>
      <c r="G6002" s="1">
        <v>-4350.8741417844867</v>
      </c>
      <c r="H6002" s="1">
        <v>7.3364329675726752E-6</v>
      </c>
      <c r="K6002" s="4">
        <v>114963865.7</v>
      </c>
      <c r="L6002" s="5">
        <v>4675001</v>
      </c>
      <c r="M6002" s="6">
        <v>24.59119596</v>
      </c>
      <c r="AB6002" s="8" t="s">
        <v>7330</v>
      </c>
      <c r="AG6002" s="16">
        <v>0</v>
      </c>
    </row>
    <row r="6003" spans="1:33" x14ac:dyDescent="0.25">
      <c r="A6003" t="s">
        <v>4065</v>
      </c>
      <c r="B6003" t="s">
        <v>10099</v>
      </c>
      <c r="C6003" t="s">
        <v>10099</v>
      </c>
      <c r="G6003" s="1">
        <v>-3958.9469934299309</v>
      </c>
      <c r="H6003" s="1">
        <v>2.664244370042052E-16</v>
      </c>
      <c r="K6003" s="4">
        <v>114963865.7</v>
      </c>
      <c r="L6003" s="5">
        <v>4675001</v>
      </c>
      <c r="M6003" s="6">
        <v>24.59119596</v>
      </c>
      <c r="AB6003" s="8" t="s">
        <v>7330</v>
      </c>
      <c r="AG6003" s="16">
        <v>0</v>
      </c>
    </row>
    <row r="6004" spans="1:33" x14ac:dyDescent="0.25">
      <c r="A6004" t="s">
        <v>4065</v>
      </c>
      <c r="B6004" t="s">
        <v>10100</v>
      </c>
      <c r="C6004" t="s">
        <v>10100</v>
      </c>
      <c r="G6004" s="1">
        <v>-4560.4147586284689</v>
      </c>
      <c r="H6004" s="1">
        <v>1.1732892298730459E-7</v>
      </c>
      <c r="K6004" s="4">
        <v>114963865.7</v>
      </c>
      <c r="L6004" s="5">
        <v>4675001</v>
      </c>
      <c r="M6004" s="6">
        <v>24.59119596</v>
      </c>
      <c r="AB6004" s="8" t="s">
        <v>7330</v>
      </c>
      <c r="AG6004" s="16">
        <v>0</v>
      </c>
    </row>
    <row r="6005" spans="1:33" x14ac:dyDescent="0.25">
      <c r="A6005" t="s">
        <v>4065</v>
      </c>
      <c r="B6005" t="s">
        <v>10101</v>
      </c>
      <c r="C6005" t="s">
        <v>10101</v>
      </c>
      <c r="G6005" s="1">
        <v>-4636.8300495196527</v>
      </c>
      <c r="H6005" s="1">
        <v>1.071344591101781E-11</v>
      </c>
      <c r="K6005" s="4">
        <v>114963865.7</v>
      </c>
      <c r="L6005" s="5">
        <v>4675001</v>
      </c>
      <c r="M6005" s="6">
        <v>24.59119596</v>
      </c>
      <c r="AB6005" s="8" t="s">
        <v>7330</v>
      </c>
      <c r="AG6005" s="16">
        <v>0</v>
      </c>
    </row>
    <row r="6006" spans="1:33" x14ac:dyDescent="0.25">
      <c r="A6006" t="s">
        <v>4065</v>
      </c>
      <c r="B6006" t="s">
        <v>10102</v>
      </c>
      <c r="C6006" t="s">
        <v>10102</v>
      </c>
      <c r="G6006" s="1">
        <v>-3844.4507443184189</v>
      </c>
      <c r="H6006" s="1">
        <v>1.151464526683218E-29</v>
      </c>
      <c r="K6006" s="4">
        <v>114963865.7</v>
      </c>
      <c r="L6006" s="5">
        <v>4675001</v>
      </c>
      <c r="M6006" s="6">
        <v>24.59119596</v>
      </c>
      <c r="AB6006" s="8" t="s">
        <v>7330</v>
      </c>
      <c r="AG6006" s="16">
        <v>0</v>
      </c>
    </row>
    <row r="6007" spans="1:33" x14ac:dyDescent="0.25">
      <c r="A6007" t="s">
        <v>4065</v>
      </c>
      <c r="B6007" t="s">
        <v>10103</v>
      </c>
      <c r="C6007" t="s">
        <v>10103</v>
      </c>
      <c r="G6007" s="1">
        <v>-4508.6897050479656</v>
      </c>
      <c r="H6007" s="1">
        <v>2.6685303722784759E-8</v>
      </c>
      <c r="K6007" s="4">
        <v>114963865.7</v>
      </c>
      <c r="L6007" s="5">
        <v>4675001</v>
      </c>
      <c r="M6007" s="6">
        <v>24.59119596</v>
      </c>
      <c r="AB6007" s="8" t="s">
        <v>7330</v>
      </c>
      <c r="AG6007" s="16">
        <v>0</v>
      </c>
    </row>
    <row r="6008" spans="1:33" x14ac:dyDescent="0.25">
      <c r="A6008" t="s">
        <v>4065</v>
      </c>
      <c r="B6008" t="s">
        <v>10104</v>
      </c>
      <c r="C6008" t="s">
        <v>10104</v>
      </c>
      <c r="G6008" s="1">
        <v>-4300.3405137245072</v>
      </c>
      <c r="H6008" s="1">
        <v>5.4353341541336242E-5</v>
      </c>
      <c r="K6008" s="4">
        <v>114963865.7</v>
      </c>
      <c r="L6008" s="5">
        <v>4675001</v>
      </c>
      <c r="M6008" s="6">
        <v>24.59119596</v>
      </c>
      <c r="AB6008" s="8" t="s">
        <v>7330</v>
      </c>
      <c r="AG6008" s="16">
        <v>0</v>
      </c>
    </row>
    <row r="6009" spans="1:33" x14ac:dyDescent="0.25">
      <c r="A6009" t="s">
        <v>4065</v>
      </c>
      <c r="B6009" t="s">
        <v>10105</v>
      </c>
      <c r="C6009" t="s">
        <v>10105</v>
      </c>
      <c r="G6009" s="1">
        <v>-4478.7618058011458</v>
      </c>
      <c r="H6009" s="1">
        <v>6.4718348080611029E-6</v>
      </c>
      <c r="K6009" s="4">
        <v>114963865.7</v>
      </c>
      <c r="L6009" s="5">
        <v>4675001</v>
      </c>
      <c r="M6009" s="6">
        <v>24.59119596</v>
      </c>
      <c r="AB6009" s="8" t="s">
        <v>7330</v>
      </c>
      <c r="AG6009" s="16">
        <v>0</v>
      </c>
    </row>
    <row r="6010" spans="1:33" x14ac:dyDescent="0.25">
      <c r="A6010" t="s">
        <v>4065</v>
      </c>
      <c r="B6010" t="s">
        <v>10106</v>
      </c>
      <c r="C6010" t="s">
        <v>10106</v>
      </c>
      <c r="G6010" s="1">
        <v>-4584.7686305022989</v>
      </c>
      <c r="H6010" s="1">
        <v>1.060594724096621E-6</v>
      </c>
      <c r="K6010" s="4">
        <v>114963865.7</v>
      </c>
      <c r="L6010" s="5">
        <v>4675001</v>
      </c>
      <c r="M6010" s="6">
        <v>24.59119596</v>
      </c>
      <c r="AB6010" s="8" t="s">
        <v>7330</v>
      </c>
      <c r="AG6010" s="16">
        <v>0</v>
      </c>
    </row>
    <row r="6011" spans="1:33" x14ac:dyDescent="0.25">
      <c r="A6011" t="s">
        <v>4065</v>
      </c>
      <c r="B6011" t="s">
        <v>10107</v>
      </c>
      <c r="C6011" t="s">
        <v>10107</v>
      </c>
      <c r="G6011" s="1">
        <v>-4193.7245218036887</v>
      </c>
      <c r="H6011" s="1">
        <v>2.0032518953242969E-5</v>
      </c>
      <c r="K6011" s="4">
        <v>114963865.7</v>
      </c>
      <c r="L6011" s="5">
        <v>4675001</v>
      </c>
      <c r="M6011" s="6">
        <v>24.59119596</v>
      </c>
      <c r="AB6011" s="8" t="s">
        <v>7330</v>
      </c>
      <c r="AG6011" s="16">
        <v>0</v>
      </c>
    </row>
    <row r="6012" spans="1:33" x14ac:dyDescent="0.25">
      <c r="A6012" t="s">
        <v>4065</v>
      </c>
      <c r="B6012" t="s">
        <v>10108</v>
      </c>
      <c r="C6012" t="s">
        <v>10108</v>
      </c>
      <c r="G6012" s="1">
        <v>-4527.1151966408625</v>
      </c>
      <c r="H6012" s="1">
        <v>3.0087456658292411E-6</v>
      </c>
      <c r="K6012" s="4">
        <v>114963865.7</v>
      </c>
      <c r="L6012" s="5">
        <v>4675001</v>
      </c>
      <c r="M6012" s="6">
        <v>24.59119596</v>
      </c>
      <c r="AB6012" s="8" t="s">
        <v>7330</v>
      </c>
      <c r="AG6012" s="16">
        <v>0</v>
      </c>
    </row>
    <row r="6013" spans="1:33" x14ac:dyDescent="0.25">
      <c r="A6013" t="s">
        <v>4065</v>
      </c>
      <c r="B6013" t="s">
        <v>10109</v>
      </c>
      <c r="C6013" t="s">
        <v>10109</v>
      </c>
      <c r="G6013" s="1">
        <v>-4501.7202901771143</v>
      </c>
      <c r="H6013" s="1">
        <v>3.1929452018614979E-9</v>
      </c>
      <c r="K6013" s="4">
        <v>114963865.7</v>
      </c>
      <c r="L6013" s="5">
        <v>4675001</v>
      </c>
      <c r="M6013" s="6">
        <v>24.59119596</v>
      </c>
      <c r="AB6013" s="8" t="s">
        <v>7330</v>
      </c>
      <c r="AG6013" s="16">
        <v>0</v>
      </c>
    </row>
    <row r="6014" spans="1:33" x14ac:dyDescent="0.25">
      <c r="A6014" t="s">
        <v>4065</v>
      </c>
      <c r="B6014" t="s">
        <v>10110</v>
      </c>
      <c r="C6014" t="s">
        <v>10110</v>
      </c>
      <c r="G6014" s="1">
        <v>-3928.366960264897</v>
      </c>
      <c r="H6014" s="1">
        <v>1.180470400844198E-14</v>
      </c>
      <c r="K6014" s="4">
        <v>114963865.7</v>
      </c>
      <c r="L6014" s="5">
        <v>4675001</v>
      </c>
      <c r="M6014" s="6">
        <v>24.59119596</v>
      </c>
      <c r="AB6014" s="8" t="s">
        <v>7330</v>
      </c>
      <c r="AG6014" s="16">
        <v>0</v>
      </c>
    </row>
    <row r="6015" spans="1:33" x14ac:dyDescent="0.25">
      <c r="A6015" t="s">
        <v>4065</v>
      </c>
      <c r="B6015" t="s">
        <v>10111</v>
      </c>
      <c r="C6015" t="s">
        <v>10111</v>
      </c>
      <c r="G6015" s="1">
        <v>-4314.6711094950751</v>
      </c>
      <c r="H6015" s="1">
        <v>1.632102862051745E-5</v>
      </c>
      <c r="K6015" s="4">
        <v>114963865.7</v>
      </c>
      <c r="L6015" s="5">
        <v>4675001</v>
      </c>
      <c r="M6015" s="6">
        <v>24.59119596</v>
      </c>
      <c r="AB6015" s="8" t="s">
        <v>7330</v>
      </c>
      <c r="AG6015" s="16">
        <v>0</v>
      </c>
    </row>
    <row r="6016" spans="1:33" x14ac:dyDescent="0.25">
      <c r="A6016" t="s">
        <v>4065</v>
      </c>
      <c r="B6016" t="s">
        <v>10112</v>
      </c>
      <c r="C6016" t="s">
        <v>10112</v>
      </c>
      <c r="G6016" s="1">
        <v>-4247.0203521005196</v>
      </c>
      <c r="H6016" s="1">
        <v>5.2569980187944419E-5</v>
      </c>
      <c r="K6016" s="4">
        <v>114963865.7</v>
      </c>
      <c r="L6016" s="5">
        <v>4675001</v>
      </c>
      <c r="M6016" s="6">
        <v>24.59119596</v>
      </c>
      <c r="AB6016" s="8" t="s">
        <v>7330</v>
      </c>
      <c r="AG6016" s="16">
        <v>0</v>
      </c>
    </row>
    <row r="6017" spans="1:33" x14ac:dyDescent="0.25">
      <c r="A6017" t="s">
        <v>4065</v>
      </c>
      <c r="B6017" t="s">
        <v>10113</v>
      </c>
      <c r="C6017" t="s">
        <v>10113</v>
      </c>
      <c r="G6017" s="1">
        <v>-4520.1627126057401</v>
      </c>
      <c r="H6017" s="1">
        <v>4.7638857772660918E-7</v>
      </c>
      <c r="K6017" s="4">
        <v>114963865.7</v>
      </c>
      <c r="L6017" s="5">
        <v>4675001</v>
      </c>
      <c r="M6017" s="6">
        <v>24.59119596</v>
      </c>
      <c r="AB6017" s="8" t="s">
        <v>7330</v>
      </c>
      <c r="AG6017" s="16">
        <v>0</v>
      </c>
    </row>
    <row r="6018" spans="1:33" x14ac:dyDescent="0.25">
      <c r="A6018" t="s">
        <v>4065</v>
      </c>
      <c r="B6018" t="s">
        <v>10114</v>
      </c>
      <c r="C6018" t="s">
        <v>10114</v>
      </c>
      <c r="G6018" s="1">
        <v>-3815.417914759561</v>
      </c>
      <c r="H6018" s="1">
        <v>3.3093002217863911E-26</v>
      </c>
      <c r="K6018" s="4">
        <v>114963865.7</v>
      </c>
      <c r="L6018" s="5">
        <v>4675001</v>
      </c>
      <c r="M6018" s="6">
        <v>24.59119596</v>
      </c>
      <c r="AB6018" s="8" t="s">
        <v>7330</v>
      </c>
      <c r="AG6018" s="16">
        <v>0</v>
      </c>
    </row>
    <row r="6019" spans="1:33" x14ac:dyDescent="0.25">
      <c r="A6019" t="s">
        <v>4065</v>
      </c>
      <c r="B6019" t="s">
        <v>10115</v>
      </c>
      <c r="C6019" t="s">
        <v>10115</v>
      </c>
      <c r="G6019" s="1">
        <v>-4594.8993991394836</v>
      </c>
      <c r="H6019" s="1">
        <v>1.8383327043479791E-10</v>
      </c>
      <c r="K6019" s="4">
        <v>114963865.7</v>
      </c>
      <c r="L6019" s="5">
        <v>4675001</v>
      </c>
      <c r="M6019" s="6">
        <v>24.59119596</v>
      </c>
      <c r="AB6019" s="8" t="s">
        <v>7330</v>
      </c>
      <c r="AG6019" s="16">
        <v>0</v>
      </c>
    </row>
    <row r="6020" spans="1:33" x14ac:dyDescent="0.25">
      <c r="A6020" t="s">
        <v>4065</v>
      </c>
      <c r="B6020" t="s">
        <v>10116</v>
      </c>
      <c r="C6020" t="s">
        <v>10116</v>
      </c>
      <c r="G6020" s="1">
        <v>-4469.0094700206</v>
      </c>
      <c r="H6020" s="1">
        <v>1.389223987523067E-7</v>
      </c>
      <c r="K6020" s="4">
        <v>114963865.7</v>
      </c>
      <c r="L6020" s="5">
        <v>4675001</v>
      </c>
      <c r="M6020" s="6">
        <v>24.59119596</v>
      </c>
      <c r="AB6020" s="8" t="s">
        <v>7330</v>
      </c>
      <c r="AG6020" s="16">
        <v>0</v>
      </c>
    </row>
    <row r="6021" spans="1:33" x14ac:dyDescent="0.25">
      <c r="A6021" t="s">
        <v>4065</v>
      </c>
      <c r="B6021" t="s">
        <v>10117</v>
      </c>
      <c r="C6021" t="s">
        <v>10117</v>
      </c>
      <c r="G6021" s="1">
        <v>-4265.4661135532169</v>
      </c>
      <c r="H6021" s="1">
        <v>9.6496368936501404E-5</v>
      </c>
      <c r="K6021" s="4">
        <v>114963865.7</v>
      </c>
      <c r="L6021" s="5">
        <v>4675001</v>
      </c>
      <c r="M6021" s="6">
        <v>24.59119596</v>
      </c>
      <c r="AB6021" s="8" t="s">
        <v>7330</v>
      </c>
      <c r="AG6021" s="16">
        <v>0</v>
      </c>
    </row>
    <row r="6022" spans="1:33" x14ac:dyDescent="0.25">
      <c r="A6022" t="s">
        <v>4065</v>
      </c>
      <c r="B6022" t="s">
        <v>10118</v>
      </c>
      <c r="C6022" t="s">
        <v>10118</v>
      </c>
      <c r="G6022" s="1">
        <v>-4160.1431417765843</v>
      </c>
      <c r="H6022" s="1">
        <v>3.9728803760897048E-5</v>
      </c>
      <c r="K6022" s="4">
        <v>114963865.7</v>
      </c>
      <c r="L6022" s="5">
        <v>4675001</v>
      </c>
      <c r="M6022" s="6">
        <v>24.59119596</v>
      </c>
      <c r="AB6022" s="8" t="s">
        <v>7330</v>
      </c>
      <c r="AG6022" s="16">
        <v>0</v>
      </c>
    </row>
    <row r="6023" spans="1:33" x14ac:dyDescent="0.25">
      <c r="A6023" t="s">
        <v>4065</v>
      </c>
      <c r="B6023" t="s">
        <v>10119</v>
      </c>
      <c r="C6023" t="s">
        <v>10119</v>
      </c>
      <c r="G6023" s="1">
        <v>-4440.204433347727</v>
      </c>
      <c r="H6023" s="1">
        <v>1.557357468681004E-5</v>
      </c>
      <c r="K6023" s="4">
        <v>114963865.7</v>
      </c>
      <c r="L6023" s="5">
        <v>4675001</v>
      </c>
      <c r="M6023" s="6">
        <v>24.59119596</v>
      </c>
      <c r="AB6023" s="8" t="s">
        <v>7330</v>
      </c>
      <c r="AG6023" s="16">
        <v>0</v>
      </c>
    </row>
    <row r="6024" spans="1:33" x14ac:dyDescent="0.25">
      <c r="A6024" t="s">
        <v>4065</v>
      </c>
      <c r="B6024" t="s">
        <v>10120</v>
      </c>
      <c r="C6024" t="s">
        <v>10120</v>
      </c>
      <c r="G6024" s="1">
        <v>-4544.3579349630209</v>
      </c>
      <c r="H6024" s="1">
        <v>3.3398953164251901E-6</v>
      </c>
      <c r="K6024" s="4">
        <v>114963865.7</v>
      </c>
      <c r="L6024" s="5">
        <v>4675001</v>
      </c>
      <c r="M6024" s="6">
        <v>24.59119596</v>
      </c>
      <c r="AB6024" s="8" t="s">
        <v>7330</v>
      </c>
      <c r="AG6024" s="16">
        <v>0</v>
      </c>
    </row>
    <row r="6025" spans="1:33" x14ac:dyDescent="0.25">
      <c r="A6025" t="s">
        <v>4065</v>
      </c>
      <c r="B6025" t="s">
        <v>10121</v>
      </c>
      <c r="C6025" t="s">
        <v>10121</v>
      </c>
      <c r="G6025" s="1">
        <v>-4487.4076848732066</v>
      </c>
      <c r="H6025" s="1">
        <v>8.1741232978052068E-6</v>
      </c>
      <c r="K6025" s="4">
        <v>114963865.7</v>
      </c>
      <c r="L6025" s="5">
        <v>4675001</v>
      </c>
      <c r="M6025" s="6">
        <v>24.59119596</v>
      </c>
      <c r="AB6025" s="8" t="s">
        <v>7330</v>
      </c>
      <c r="AG6025" s="16">
        <v>0</v>
      </c>
    </row>
    <row r="6026" spans="1:33" x14ac:dyDescent="0.25">
      <c r="A6026" t="s">
        <v>4065</v>
      </c>
      <c r="B6026" t="s">
        <v>10122</v>
      </c>
      <c r="C6026" t="s">
        <v>10122</v>
      </c>
      <c r="G6026" s="1">
        <v>-4462.0083218570944</v>
      </c>
      <c r="H6026" s="1">
        <v>2.3758970044807049E-8</v>
      </c>
      <c r="K6026" s="4">
        <v>114963865.7</v>
      </c>
      <c r="L6026" s="5">
        <v>4675001</v>
      </c>
      <c r="M6026" s="6">
        <v>24.59119596</v>
      </c>
      <c r="AB6026" s="8" t="s">
        <v>7330</v>
      </c>
      <c r="AG6026" s="16">
        <v>0</v>
      </c>
    </row>
    <row r="6027" spans="1:33" x14ac:dyDescent="0.25">
      <c r="A6027" t="s">
        <v>4065</v>
      </c>
      <c r="B6027" t="s">
        <v>10123</v>
      </c>
      <c r="C6027" t="s">
        <v>10123</v>
      </c>
      <c r="G6027" s="1">
        <v>-4278.9180651804381</v>
      </c>
      <c r="H6027" s="1">
        <v>3.4516506463422917E-5</v>
      </c>
      <c r="K6027" s="4">
        <v>114963865.7</v>
      </c>
      <c r="L6027" s="5">
        <v>4675001</v>
      </c>
      <c r="M6027" s="6">
        <v>24.59119596</v>
      </c>
      <c r="AB6027" s="8" t="s">
        <v>7330</v>
      </c>
      <c r="AG6027" s="16">
        <v>0</v>
      </c>
    </row>
    <row r="6028" spans="1:33" x14ac:dyDescent="0.25">
      <c r="A6028" t="s">
        <v>4065</v>
      </c>
      <c r="B6028" t="s">
        <v>10124</v>
      </c>
      <c r="C6028" t="s">
        <v>10124</v>
      </c>
      <c r="G6028" s="1">
        <v>-4212.7715818478582</v>
      </c>
      <c r="H6028" s="1">
        <v>9.4892571437748695E-5</v>
      </c>
      <c r="K6028" s="4">
        <v>114963865.7</v>
      </c>
      <c r="L6028" s="5">
        <v>4675001</v>
      </c>
      <c r="M6028" s="6">
        <v>24.59119596</v>
      </c>
      <c r="AB6028" s="8" t="s">
        <v>7330</v>
      </c>
      <c r="AG6028" s="16">
        <v>0</v>
      </c>
    </row>
    <row r="6029" spans="1:33" x14ac:dyDescent="0.25">
      <c r="A6029" t="s">
        <v>4065</v>
      </c>
      <c r="B6029" t="s">
        <v>10125</v>
      </c>
      <c r="C6029" t="s">
        <v>10125</v>
      </c>
      <c r="G6029" s="1">
        <v>-4480.441245180511</v>
      </c>
      <c r="H6029" s="1">
        <v>1.742661944569893E-6</v>
      </c>
      <c r="K6029" s="4">
        <v>114963865.7</v>
      </c>
      <c r="L6029" s="5">
        <v>4675001</v>
      </c>
      <c r="M6029" s="6">
        <v>24.59119596</v>
      </c>
      <c r="AB6029" s="8" t="s">
        <v>7330</v>
      </c>
      <c r="AG6029" s="16">
        <v>0</v>
      </c>
    </row>
    <row r="6030" spans="1:33" x14ac:dyDescent="0.25">
      <c r="A6030" t="s">
        <v>4065</v>
      </c>
      <c r="B6030" t="s">
        <v>10126</v>
      </c>
      <c r="C6030" t="s">
        <v>10126</v>
      </c>
      <c r="G6030" s="1">
        <v>-4553.5349532610844</v>
      </c>
      <c r="H6030" s="1">
        <v>2.480144645099267E-9</v>
      </c>
      <c r="K6030" s="4">
        <v>114963865.7</v>
      </c>
      <c r="L6030" s="5">
        <v>4675001</v>
      </c>
      <c r="M6030" s="6">
        <v>24.59119596</v>
      </c>
      <c r="AB6030" s="8" t="s">
        <v>7330</v>
      </c>
      <c r="AG6030" s="16">
        <v>0</v>
      </c>
    </row>
    <row r="6031" spans="1:33" x14ac:dyDescent="0.25">
      <c r="A6031" t="s">
        <v>4065</v>
      </c>
      <c r="B6031" t="s">
        <v>10127</v>
      </c>
      <c r="C6031" t="s">
        <v>10127</v>
      </c>
      <c r="G6031" s="1">
        <v>-4231.0142300843791</v>
      </c>
      <c r="H6031" s="1">
        <v>1.656152501274E-4</v>
      </c>
      <c r="K6031" s="4">
        <v>114963865.7</v>
      </c>
      <c r="L6031" s="5">
        <v>4675001</v>
      </c>
      <c r="M6031" s="6">
        <v>24.59119596</v>
      </c>
      <c r="AB6031" s="8" t="s">
        <v>7330</v>
      </c>
      <c r="AG6031" s="16">
        <v>0</v>
      </c>
    </row>
    <row r="6032" spans="1:33" x14ac:dyDescent="0.25">
      <c r="A6032" t="s">
        <v>4065</v>
      </c>
      <c r="B6032" t="s">
        <v>10128</v>
      </c>
      <c r="C6032" t="s">
        <v>10128</v>
      </c>
      <c r="G6032" s="1">
        <v>-4429.8507680056327</v>
      </c>
      <c r="H6032" s="1">
        <v>6.3560981169249657E-7</v>
      </c>
      <c r="K6032" s="4">
        <v>114963865.7</v>
      </c>
      <c r="L6032" s="5">
        <v>4675001</v>
      </c>
      <c r="M6032" s="6">
        <v>24.59119596</v>
      </c>
      <c r="AB6032" s="8" t="s">
        <v>7330</v>
      </c>
      <c r="AG6032" s="16">
        <v>0</v>
      </c>
    </row>
    <row r="6033" spans="1:33" x14ac:dyDescent="0.25">
      <c r="A6033" t="s">
        <v>4065</v>
      </c>
      <c r="B6033" t="s">
        <v>10129</v>
      </c>
      <c r="C6033" t="s">
        <v>10129</v>
      </c>
      <c r="G6033" s="1">
        <v>-4126.9635086379394</v>
      </c>
      <c r="H6033" s="1">
        <v>7.5542020546627377E-5</v>
      </c>
      <c r="K6033" s="4">
        <v>114963865.7</v>
      </c>
      <c r="L6033" s="5">
        <v>4675001</v>
      </c>
      <c r="M6033" s="6">
        <v>24.59119596</v>
      </c>
      <c r="AB6033" s="8" t="s">
        <v>7330</v>
      </c>
      <c r="AG6033" s="16">
        <v>0</v>
      </c>
    </row>
    <row r="6034" spans="1:33" x14ac:dyDescent="0.25">
      <c r="A6034" t="s">
        <v>4065</v>
      </c>
      <c r="B6034" t="s">
        <v>10130</v>
      </c>
      <c r="C6034" t="s">
        <v>10130</v>
      </c>
      <c r="G6034" s="1">
        <v>-4402.1428330079798</v>
      </c>
      <c r="H6034" s="1">
        <v>3.5273476097828919E-5</v>
      </c>
      <c r="K6034" s="4">
        <v>114963865.7</v>
      </c>
      <c r="L6034" s="5">
        <v>4675001</v>
      </c>
      <c r="M6034" s="6">
        <v>24.59119596</v>
      </c>
      <c r="AB6034" s="8" t="s">
        <v>7330</v>
      </c>
      <c r="AG6034" s="16">
        <v>0</v>
      </c>
    </row>
    <row r="6035" spans="1:33" x14ac:dyDescent="0.25">
      <c r="A6035" t="s">
        <v>4065</v>
      </c>
      <c r="B6035" t="s">
        <v>10131</v>
      </c>
      <c r="C6035" t="s">
        <v>10131</v>
      </c>
      <c r="G6035" s="1">
        <v>-4435.4706546619254</v>
      </c>
      <c r="H6035" s="1">
        <v>2.2597531514619999E-4</v>
      </c>
      <c r="K6035" s="4">
        <v>114963865.7</v>
      </c>
      <c r="L6035" s="5">
        <v>4675001</v>
      </c>
      <c r="M6035" s="6">
        <v>24.59119596</v>
      </c>
      <c r="AB6035" s="8" t="s">
        <v>7330</v>
      </c>
      <c r="AG6035" s="16">
        <v>0</v>
      </c>
    </row>
    <row r="6036" spans="1:33" x14ac:dyDescent="0.25">
      <c r="A6036" t="s">
        <v>4065</v>
      </c>
      <c r="B6036" t="s">
        <v>10132</v>
      </c>
      <c r="C6036" t="s">
        <v>10132</v>
      </c>
      <c r="G6036" s="1">
        <v>-4504.4791713201512</v>
      </c>
      <c r="H6036" s="1">
        <v>9.6558577242150072E-6</v>
      </c>
      <c r="K6036" s="4">
        <v>114963865.7</v>
      </c>
      <c r="L6036" s="5">
        <v>4675001</v>
      </c>
      <c r="M6036" s="6">
        <v>24.59119596</v>
      </c>
      <c r="AB6036" s="8" t="s">
        <v>7330</v>
      </c>
      <c r="AG6036" s="16">
        <v>0</v>
      </c>
    </row>
    <row r="6037" spans="1:33" x14ac:dyDescent="0.25">
      <c r="A6037" t="s">
        <v>4065</v>
      </c>
      <c r="B6037" t="s">
        <v>10133</v>
      </c>
      <c r="C6037" t="s">
        <v>10133</v>
      </c>
      <c r="G6037" s="1">
        <v>-4448.2203055286009</v>
      </c>
      <c r="H6037" s="1">
        <v>2.0661173461102291E-5</v>
      </c>
      <c r="K6037" s="4">
        <v>114963865.7</v>
      </c>
      <c r="L6037" s="5">
        <v>4675001</v>
      </c>
      <c r="M6037" s="6">
        <v>24.59119596</v>
      </c>
      <c r="AB6037" s="8" t="s">
        <v>7330</v>
      </c>
      <c r="AG6037" s="16">
        <v>0</v>
      </c>
    </row>
    <row r="6038" spans="1:33" x14ac:dyDescent="0.25">
      <c r="A6038" t="s">
        <v>4065</v>
      </c>
      <c r="B6038" t="s">
        <v>10134</v>
      </c>
      <c r="C6038" t="s">
        <v>10134</v>
      </c>
      <c r="G6038" s="1">
        <v>-4422.8195243732735</v>
      </c>
      <c r="H6038" s="1">
        <v>1.4986784635958751E-7</v>
      </c>
      <c r="K6038" s="4">
        <v>114963865.7</v>
      </c>
      <c r="L6038" s="5">
        <v>4675001</v>
      </c>
      <c r="M6038" s="6">
        <v>24.59119596</v>
      </c>
      <c r="AB6038" s="8" t="s">
        <v>7330</v>
      </c>
      <c r="AG6038" s="16">
        <v>0</v>
      </c>
    </row>
    <row r="6039" spans="1:33" x14ac:dyDescent="0.25">
      <c r="A6039" t="s">
        <v>4065</v>
      </c>
      <c r="B6039" t="s">
        <v>10135</v>
      </c>
      <c r="C6039" t="s">
        <v>10135</v>
      </c>
      <c r="G6039" s="1">
        <v>-4446.9032326205797</v>
      </c>
      <c r="H6039" s="1">
        <v>3.0626216837799998E-4</v>
      </c>
      <c r="K6039" s="4">
        <v>114963865.7</v>
      </c>
      <c r="L6039" s="5">
        <v>4675001</v>
      </c>
      <c r="M6039" s="6">
        <v>24.59119596</v>
      </c>
      <c r="AB6039" s="8" t="s">
        <v>7330</v>
      </c>
      <c r="AG6039" s="16">
        <v>0</v>
      </c>
    </row>
    <row r="6040" spans="1:33" x14ac:dyDescent="0.25">
      <c r="A6040" t="s">
        <v>4065</v>
      </c>
      <c r="B6040" t="s">
        <v>10136</v>
      </c>
      <c r="C6040" t="s">
        <v>10136</v>
      </c>
      <c r="G6040" s="1">
        <v>-4365.2624607038379</v>
      </c>
      <c r="H6040" s="1">
        <v>3.7297744485580001E-4</v>
      </c>
      <c r="K6040" s="4">
        <v>114963865.7</v>
      </c>
      <c r="L6040" s="5">
        <v>4675001</v>
      </c>
      <c r="M6040" s="6">
        <v>24.59119596</v>
      </c>
      <c r="AB6040" s="8" t="s">
        <v>7330</v>
      </c>
      <c r="AG6040" s="16">
        <v>0</v>
      </c>
    </row>
    <row r="6041" spans="1:33" x14ac:dyDescent="0.25">
      <c r="A6041" t="s">
        <v>4065</v>
      </c>
      <c r="B6041" t="s">
        <v>10137</v>
      </c>
      <c r="C6041" t="s">
        <v>10137</v>
      </c>
      <c r="G6041" s="1">
        <v>-4178.9354301012663</v>
      </c>
      <c r="H6041" s="1">
        <v>1.6526523467830001E-4</v>
      </c>
      <c r="K6041" s="4">
        <v>114963865.7</v>
      </c>
      <c r="L6041" s="5">
        <v>4675001</v>
      </c>
      <c r="M6041" s="6">
        <v>24.59119596</v>
      </c>
      <c r="AB6041" s="8" t="s">
        <v>7330</v>
      </c>
      <c r="AG6041" s="16">
        <v>0</v>
      </c>
    </row>
    <row r="6042" spans="1:33" x14ac:dyDescent="0.25">
      <c r="A6042" t="s">
        <v>4065</v>
      </c>
      <c r="B6042" t="s">
        <v>10138</v>
      </c>
      <c r="C6042" t="s">
        <v>10138</v>
      </c>
      <c r="G6042" s="1">
        <v>-4243.6075820813803</v>
      </c>
      <c r="H6042" s="1">
        <v>6.9485823211058744E-5</v>
      </c>
      <c r="K6042" s="4">
        <v>114963865.7</v>
      </c>
      <c r="L6042" s="5">
        <v>4675001</v>
      </c>
      <c r="M6042" s="6">
        <v>24.59119596</v>
      </c>
      <c r="AB6042" s="8" t="s">
        <v>7330</v>
      </c>
      <c r="AG6042" s="16">
        <v>0</v>
      </c>
    </row>
    <row r="6043" spans="1:33" x14ac:dyDescent="0.25">
      <c r="A6043" t="s">
        <v>4065</v>
      </c>
      <c r="B6043" t="s">
        <v>10139</v>
      </c>
      <c r="C6043" t="s">
        <v>10139</v>
      </c>
      <c r="G6043" s="1">
        <v>-4441.2410721308343</v>
      </c>
      <c r="H6043" s="1">
        <v>5.7585830155292018E-6</v>
      </c>
      <c r="K6043" s="4">
        <v>114963865.7</v>
      </c>
      <c r="L6043" s="5">
        <v>4675001</v>
      </c>
      <c r="M6043" s="6">
        <v>24.59119596</v>
      </c>
      <c r="AB6043" s="8" t="s">
        <v>7330</v>
      </c>
      <c r="AG6043" s="16">
        <v>0</v>
      </c>
    </row>
    <row r="6044" spans="1:33" x14ac:dyDescent="0.25">
      <c r="A6044" t="s">
        <v>4065</v>
      </c>
      <c r="B6044" t="s">
        <v>10140</v>
      </c>
      <c r="C6044" t="s">
        <v>10140</v>
      </c>
      <c r="G6044" s="1">
        <v>-4680.8364458745218</v>
      </c>
      <c r="H6044" s="1">
        <v>7.5778861323329999E-4</v>
      </c>
      <c r="K6044" s="4">
        <v>114963865.7</v>
      </c>
      <c r="L6044" s="5">
        <v>4675001</v>
      </c>
      <c r="M6044" s="6">
        <v>24.59119596</v>
      </c>
      <c r="AB6044" s="8" t="s">
        <v>7330</v>
      </c>
      <c r="AG6044" s="16">
        <v>0</v>
      </c>
    </row>
    <row r="6045" spans="1:33" x14ac:dyDescent="0.25">
      <c r="A6045" t="s">
        <v>4065</v>
      </c>
      <c r="B6045" t="s">
        <v>10141</v>
      </c>
      <c r="C6045" t="s">
        <v>10141</v>
      </c>
      <c r="G6045" s="1">
        <v>-4196.9780655111754</v>
      </c>
      <c r="H6045" s="1">
        <v>2.750396736892E-4</v>
      </c>
      <c r="K6045" s="4">
        <v>114963865.7</v>
      </c>
      <c r="L6045" s="5">
        <v>4675001</v>
      </c>
      <c r="M6045" s="6">
        <v>24.59119596</v>
      </c>
      <c r="AB6045" s="8" t="s">
        <v>7330</v>
      </c>
      <c r="AG6045" s="16">
        <v>0</v>
      </c>
    </row>
    <row r="6046" spans="1:33" x14ac:dyDescent="0.25">
      <c r="A6046" t="s">
        <v>4065</v>
      </c>
      <c r="B6046" t="s">
        <v>10142</v>
      </c>
      <c r="C6046" t="s">
        <v>10142</v>
      </c>
      <c r="G6046" s="1">
        <v>-4094.1792395142629</v>
      </c>
      <c r="H6046" s="1">
        <v>1.3787015256290001E-4</v>
      </c>
      <c r="K6046" s="4">
        <v>114963865.7</v>
      </c>
      <c r="L6046" s="5">
        <v>4675001</v>
      </c>
      <c r="M6046" s="6">
        <v>24.59119596</v>
      </c>
      <c r="AB6046" s="8" t="s">
        <v>7330</v>
      </c>
      <c r="AG6046" s="16">
        <v>0</v>
      </c>
    </row>
    <row r="6047" spans="1:33" x14ac:dyDescent="0.25">
      <c r="A6047" t="s">
        <v>4065</v>
      </c>
      <c r="B6047" t="s">
        <v>10143</v>
      </c>
      <c r="C6047" t="s">
        <v>10143</v>
      </c>
      <c r="G6047" s="1">
        <v>-4391.2044992653546</v>
      </c>
      <c r="H6047" s="1">
        <v>2.5641345896339531E-6</v>
      </c>
      <c r="K6047" s="4">
        <v>114963865.7</v>
      </c>
      <c r="L6047" s="5">
        <v>4675001</v>
      </c>
      <c r="M6047" s="6">
        <v>24.59119596</v>
      </c>
      <c r="AB6047" s="8" t="s">
        <v>7330</v>
      </c>
      <c r="AG6047" s="16">
        <v>0</v>
      </c>
    </row>
    <row r="6048" spans="1:33" x14ac:dyDescent="0.25">
      <c r="A6048" t="s">
        <v>4065</v>
      </c>
      <c r="B6048" t="s">
        <v>10144</v>
      </c>
      <c r="C6048" t="s">
        <v>10144</v>
      </c>
      <c r="G6048" s="1">
        <v>-4364.56854152698</v>
      </c>
      <c r="H6048" s="1">
        <v>7.5325849748124297E-5</v>
      </c>
      <c r="K6048" s="4">
        <v>114963865.7</v>
      </c>
      <c r="L6048" s="5">
        <v>4675001</v>
      </c>
      <c r="M6048" s="6">
        <v>24.59119596</v>
      </c>
      <c r="AB6048" s="8" t="s">
        <v>7330</v>
      </c>
      <c r="AG6048" s="16">
        <v>0</v>
      </c>
    </row>
    <row r="6049" spans="1:33" x14ac:dyDescent="0.25">
      <c r="A6049" t="s">
        <v>4065</v>
      </c>
      <c r="B6049" t="s">
        <v>10145</v>
      </c>
      <c r="C6049" t="s">
        <v>10145</v>
      </c>
      <c r="G6049" s="1">
        <v>-4398.0211218944241</v>
      </c>
      <c r="H6049" s="1">
        <v>3.7199546839910002E-4</v>
      </c>
      <c r="K6049" s="4">
        <v>114963865.7</v>
      </c>
      <c r="L6049" s="5">
        <v>4675001</v>
      </c>
      <c r="M6049" s="6">
        <v>24.59119596</v>
      </c>
      <c r="AB6049" s="8" t="s">
        <v>7330</v>
      </c>
      <c r="AG6049" s="16">
        <v>0</v>
      </c>
    </row>
    <row r="6050" spans="1:33" x14ac:dyDescent="0.25">
      <c r="A6050" t="s">
        <v>4065</v>
      </c>
      <c r="B6050" t="s">
        <v>10146</v>
      </c>
      <c r="C6050" t="s">
        <v>10146</v>
      </c>
      <c r="G6050" s="1">
        <v>-4465.1230445094861</v>
      </c>
      <c r="H6050" s="1">
        <v>2.5689171461939249E-5</v>
      </c>
      <c r="K6050" s="4">
        <v>114963865.7</v>
      </c>
      <c r="L6050" s="5">
        <v>4675001</v>
      </c>
      <c r="M6050" s="6">
        <v>24.59119596</v>
      </c>
      <c r="AB6050" s="8" t="s">
        <v>7330</v>
      </c>
      <c r="AG6050" s="16">
        <v>0</v>
      </c>
    </row>
    <row r="6051" spans="1:33" x14ac:dyDescent="0.25">
      <c r="A6051" t="s">
        <v>4065</v>
      </c>
      <c r="B6051" t="s">
        <v>10147</v>
      </c>
      <c r="C6051" t="s">
        <v>10147</v>
      </c>
      <c r="G6051" s="1">
        <v>-4409.5440137632013</v>
      </c>
      <c r="H6051" s="1">
        <v>4.8686673182770488E-5</v>
      </c>
      <c r="K6051" s="4">
        <v>114963865.7</v>
      </c>
      <c r="L6051" s="5">
        <v>4675001</v>
      </c>
      <c r="M6051" s="6">
        <v>24.59119596</v>
      </c>
      <c r="AB6051" s="8" t="s">
        <v>7330</v>
      </c>
      <c r="AG6051" s="16">
        <v>0</v>
      </c>
    </row>
    <row r="6052" spans="1:33" x14ac:dyDescent="0.25">
      <c r="A6052" t="s">
        <v>4065</v>
      </c>
      <c r="B6052" t="s">
        <v>10148</v>
      </c>
      <c r="C6052" t="s">
        <v>10148</v>
      </c>
      <c r="G6052" s="1">
        <v>-4145.505295248814</v>
      </c>
      <c r="H6052" s="1">
        <v>2.779829267506E-4</v>
      </c>
      <c r="K6052" s="4">
        <v>114963865.7</v>
      </c>
      <c r="L6052" s="5">
        <v>4675001</v>
      </c>
      <c r="M6052" s="6">
        <v>24.59119596</v>
      </c>
      <c r="AB6052" s="8" t="s">
        <v>7330</v>
      </c>
      <c r="AG6052" s="16">
        <v>0</v>
      </c>
    </row>
    <row r="6053" spans="1:33" x14ac:dyDescent="0.25">
      <c r="A6053" t="s">
        <v>4065</v>
      </c>
      <c r="B6053" t="s">
        <v>10149</v>
      </c>
      <c r="C6053" t="s">
        <v>10149</v>
      </c>
      <c r="G6053" s="1">
        <v>-4409.4083016382046</v>
      </c>
      <c r="H6053" s="1">
        <v>4.8725282689020001E-4</v>
      </c>
      <c r="K6053" s="4">
        <v>114963865.7</v>
      </c>
      <c r="L6053" s="5">
        <v>4675001</v>
      </c>
      <c r="M6053" s="6">
        <v>24.59119596</v>
      </c>
      <c r="AB6053" s="8" t="s">
        <v>7330</v>
      </c>
      <c r="AG6053" s="16">
        <v>0</v>
      </c>
    </row>
    <row r="6054" spans="1:33" x14ac:dyDescent="0.25">
      <c r="A6054" t="s">
        <v>4065</v>
      </c>
      <c r="B6054" t="s">
        <v>10150</v>
      </c>
      <c r="C6054" t="s">
        <v>10150</v>
      </c>
      <c r="G6054" s="1">
        <v>-4329.2272825310874</v>
      </c>
      <c r="H6054" s="1">
        <v>5.7364788241789997E-4</v>
      </c>
      <c r="K6054" s="4">
        <v>114963865.7</v>
      </c>
      <c r="L6054" s="5">
        <v>4675001</v>
      </c>
      <c r="M6054" s="6">
        <v>24.59119596</v>
      </c>
      <c r="AB6054" s="8" t="s">
        <v>7330</v>
      </c>
      <c r="AG6054" s="16">
        <v>0</v>
      </c>
    </row>
    <row r="6055" spans="1:33" x14ac:dyDescent="0.25">
      <c r="A6055" t="s">
        <v>4065</v>
      </c>
      <c r="B6055" t="s">
        <v>10151</v>
      </c>
      <c r="C6055" t="s">
        <v>10151</v>
      </c>
      <c r="G6055" s="1">
        <v>-4208.7323860262013</v>
      </c>
      <c r="H6055" s="1">
        <v>1.333383298678E-4</v>
      </c>
      <c r="K6055" s="4">
        <v>114963865.7</v>
      </c>
      <c r="L6055" s="5">
        <v>4675001</v>
      </c>
      <c r="M6055" s="6">
        <v>24.59119596</v>
      </c>
      <c r="AB6055" s="8" t="s">
        <v>7330</v>
      </c>
      <c r="AG6055" s="16">
        <v>0</v>
      </c>
    </row>
    <row r="6056" spans="1:33" x14ac:dyDescent="0.25">
      <c r="A6056" t="s">
        <v>4065</v>
      </c>
      <c r="B6056" t="s">
        <v>10152</v>
      </c>
      <c r="C6056" t="s">
        <v>10152</v>
      </c>
      <c r="G6056" s="1">
        <v>-4402.5531114225487</v>
      </c>
      <c r="H6056" s="1">
        <v>1.7238411480960619E-5</v>
      </c>
      <c r="K6056" s="4">
        <v>114963865.7</v>
      </c>
      <c r="L6056" s="5">
        <v>4675001</v>
      </c>
      <c r="M6056" s="6">
        <v>24.59119596</v>
      </c>
      <c r="AB6056" s="8" t="s">
        <v>7330</v>
      </c>
      <c r="AG6056" s="16">
        <v>0</v>
      </c>
    </row>
    <row r="6057" spans="1:33" x14ac:dyDescent="0.25">
      <c r="A6057" t="s">
        <v>4065</v>
      </c>
      <c r="B6057" t="s">
        <v>10153</v>
      </c>
      <c r="C6057" t="s">
        <v>10153</v>
      </c>
      <c r="G6057" s="1">
        <v>-4639.4204114631093</v>
      </c>
      <c r="H6057" s="1">
        <v>1.1049331446121001E-3</v>
      </c>
      <c r="K6057" s="4">
        <v>114963865.7</v>
      </c>
      <c r="L6057" s="5">
        <v>4675001</v>
      </c>
      <c r="M6057" s="6">
        <v>24.59119596</v>
      </c>
      <c r="AB6057" s="8" t="s">
        <v>7330</v>
      </c>
      <c r="AG6057" s="16">
        <v>0</v>
      </c>
    </row>
    <row r="6058" spans="1:33" x14ac:dyDescent="0.25">
      <c r="A6058" t="s">
        <v>4065</v>
      </c>
      <c r="B6058" t="s">
        <v>10154</v>
      </c>
      <c r="C6058" t="s">
        <v>10154</v>
      </c>
      <c r="G6058" s="1">
        <v>-4163.3509581900271</v>
      </c>
      <c r="H6058" s="1">
        <v>4.4079294204340001E-4</v>
      </c>
      <c r="K6058" s="4">
        <v>114963865.7</v>
      </c>
      <c r="L6058" s="5">
        <v>4675001</v>
      </c>
      <c r="M6058" s="6">
        <v>24.59119596</v>
      </c>
      <c r="AB6058" s="8" t="s">
        <v>7330</v>
      </c>
      <c r="AG6058" s="16">
        <v>0</v>
      </c>
    </row>
    <row r="6059" spans="1:33" x14ac:dyDescent="0.25">
      <c r="A6059" t="s">
        <v>4065</v>
      </c>
      <c r="B6059" t="s">
        <v>10155</v>
      </c>
      <c r="C6059" t="s">
        <v>10155</v>
      </c>
      <c r="G6059" s="1">
        <v>-4061.784077792654</v>
      </c>
      <c r="H6059" s="1">
        <v>2.414660112197E-4</v>
      </c>
      <c r="K6059" s="4">
        <v>114963865.7</v>
      </c>
      <c r="L6059" s="5">
        <v>4675001</v>
      </c>
      <c r="M6059" s="6">
        <v>24.59119596</v>
      </c>
      <c r="AB6059" s="8" t="s">
        <v>7330</v>
      </c>
      <c r="AG6059" s="16">
        <v>0</v>
      </c>
    </row>
    <row r="6060" spans="1:33" x14ac:dyDescent="0.25">
      <c r="A6060" t="s">
        <v>4065</v>
      </c>
      <c r="B6060" t="s">
        <v>10156</v>
      </c>
      <c r="C6060" t="s">
        <v>10156</v>
      </c>
      <c r="G6060" s="1">
        <v>-4327.4732754758497</v>
      </c>
      <c r="H6060" s="1">
        <v>1.5193289364440001E-4</v>
      </c>
      <c r="K6060" s="4">
        <v>114963865.7</v>
      </c>
      <c r="L6060" s="5">
        <v>4675001</v>
      </c>
      <c r="M6060" s="6">
        <v>24.59119596</v>
      </c>
      <c r="AB6060" s="8" t="s">
        <v>7330</v>
      </c>
      <c r="AG6060" s="16">
        <v>0</v>
      </c>
    </row>
    <row r="6061" spans="1:33" x14ac:dyDescent="0.25">
      <c r="A6061" t="s">
        <v>4065</v>
      </c>
      <c r="B6061" t="s">
        <v>10157</v>
      </c>
      <c r="C6061" t="s">
        <v>10157</v>
      </c>
      <c r="G6061" s="1">
        <v>-4361.0438850097607</v>
      </c>
      <c r="H6061" s="1">
        <v>5.8815093821470001E-4</v>
      </c>
      <c r="K6061" s="4">
        <v>114963865.7</v>
      </c>
      <c r="L6061" s="5">
        <v>4675001</v>
      </c>
      <c r="M6061" s="6">
        <v>24.59119596</v>
      </c>
      <c r="AB6061" s="8" t="s">
        <v>7330</v>
      </c>
      <c r="AG6061" s="16">
        <v>0</v>
      </c>
    </row>
    <row r="6062" spans="1:33" x14ac:dyDescent="0.25">
      <c r="A6062" t="s">
        <v>4065</v>
      </c>
      <c r="B6062" t="s">
        <v>10158</v>
      </c>
      <c r="C6062" t="s">
        <v>10158</v>
      </c>
      <c r="G6062" s="1">
        <v>-4371.3699604885132</v>
      </c>
      <c r="H6062" s="1">
        <v>1.071869221012E-4</v>
      </c>
      <c r="K6062" s="4">
        <v>114963865.7</v>
      </c>
      <c r="L6062" s="5">
        <v>4675001</v>
      </c>
      <c r="M6062" s="6">
        <v>24.59119596</v>
      </c>
      <c r="AB6062" s="8" t="s">
        <v>7330</v>
      </c>
      <c r="AG6062" s="16">
        <v>0</v>
      </c>
    </row>
    <row r="6063" spans="1:33" x14ac:dyDescent="0.25">
      <c r="A6063" t="s">
        <v>4065</v>
      </c>
      <c r="B6063" t="s">
        <v>10159</v>
      </c>
      <c r="C6063" t="s">
        <v>10159</v>
      </c>
      <c r="G6063" s="1">
        <v>-4426.2804616127432</v>
      </c>
      <c r="H6063" s="1">
        <v>6.3052535936671756E-5</v>
      </c>
      <c r="K6063" s="4">
        <v>114963865.7</v>
      </c>
      <c r="L6063" s="5">
        <v>4675001</v>
      </c>
      <c r="M6063" s="6">
        <v>24.59119596</v>
      </c>
      <c r="AB6063" s="8" t="s">
        <v>7330</v>
      </c>
      <c r="AG6063" s="16">
        <v>0</v>
      </c>
    </row>
    <row r="6064" spans="1:33" x14ac:dyDescent="0.25">
      <c r="A6064" t="s">
        <v>4065</v>
      </c>
      <c r="B6064" t="s">
        <v>10160</v>
      </c>
      <c r="C6064" t="s">
        <v>10160</v>
      </c>
      <c r="G6064" s="1">
        <v>-4112.4747071789689</v>
      </c>
      <c r="H6064" s="1">
        <v>4.489138890121E-4</v>
      </c>
      <c r="K6064" s="4">
        <v>114963865.7</v>
      </c>
      <c r="L6064" s="5">
        <v>4675001</v>
      </c>
      <c r="M6064" s="6">
        <v>24.59119596</v>
      </c>
      <c r="AB6064" s="8" t="s">
        <v>7330</v>
      </c>
      <c r="AG6064" s="16">
        <v>0</v>
      </c>
    </row>
    <row r="6065" spans="1:33" x14ac:dyDescent="0.25">
      <c r="A6065" t="s">
        <v>4065</v>
      </c>
      <c r="B6065" t="s">
        <v>10161</v>
      </c>
      <c r="C6065" t="s">
        <v>10161</v>
      </c>
      <c r="G6065" s="1">
        <v>-4293.6364744041193</v>
      </c>
      <c r="H6065" s="1">
        <v>8.5495731212999995E-4</v>
      </c>
      <c r="K6065" s="4">
        <v>114963865.7</v>
      </c>
      <c r="L6065" s="5">
        <v>4675001</v>
      </c>
      <c r="M6065" s="6">
        <v>24.59119596</v>
      </c>
      <c r="AB6065" s="8" t="s">
        <v>7330</v>
      </c>
      <c r="AG6065" s="16">
        <v>0</v>
      </c>
    </row>
    <row r="6066" spans="1:33" x14ac:dyDescent="0.25">
      <c r="A6066" t="s">
        <v>4065</v>
      </c>
      <c r="B6066" t="s">
        <v>10162</v>
      </c>
      <c r="C6066" t="s">
        <v>10162</v>
      </c>
      <c r="G6066" s="1">
        <v>-4372.3855978449856</v>
      </c>
      <c r="H6066" s="1">
        <v>7.4696503981169999E-4</v>
      </c>
      <c r="K6066" s="4">
        <v>114963865.7</v>
      </c>
      <c r="L6066" s="5">
        <v>4675001</v>
      </c>
      <c r="M6066" s="6">
        <v>24.59119596</v>
      </c>
      <c r="AB6066" s="8" t="s">
        <v>7330</v>
      </c>
      <c r="AG6066" s="16">
        <v>0</v>
      </c>
    </row>
    <row r="6067" spans="1:33" x14ac:dyDescent="0.25">
      <c r="A6067" t="s">
        <v>4065</v>
      </c>
      <c r="B6067" t="s">
        <v>10163</v>
      </c>
      <c r="C6067" t="s">
        <v>10163</v>
      </c>
      <c r="G6067" s="1">
        <v>-4174.2853516840823</v>
      </c>
      <c r="H6067" s="1">
        <v>2.442485550551E-4</v>
      </c>
      <c r="K6067" s="4">
        <v>114963865.7</v>
      </c>
      <c r="L6067" s="5">
        <v>4675001</v>
      </c>
      <c r="M6067" s="6">
        <v>24.59119596</v>
      </c>
      <c r="AB6067" s="8" t="s">
        <v>7330</v>
      </c>
      <c r="AG6067" s="16">
        <v>0</v>
      </c>
    </row>
    <row r="6068" spans="1:33" x14ac:dyDescent="0.25">
      <c r="A6068" t="s">
        <v>4065</v>
      </c>
      <c r="B6068" t="s">
        <v>10164</v>
      </c>
      <c r="C6068" t="s">
        <v>10164</v>
      </c>
      <c r="G6068" s="1">
        <v>-5079.8981106660549</v>
      </c>
      <c r="H6068" s="1">
        <v>1.5406250407816E-3</v>
      </c>
      <c r="K6068" s="4">
        <v>114963865.7</v>
      </c>
      <c r="L6068" s="5">
        <v>4675001</v>
      </c>
      <c r="M6068" s="6">
        <v>24.59119596</v>
      </c>
      <c r="AB6068" s="8" t="s">
        <v>7330</v>
      </c>
      <c r="AG6068" s="16">
        <v>0</v>
      </c>
    </row>
    <row r="6069" spans="1:33" x14ac:dyDescent="0.25">
      <c r="A6069" t="s">
        <v>4065</v>
      </c>
      <c r="B6069" t="s">
        <v>10165</v>
      </c>
      <c r="C6069" t="s">
        <v>10165</v>
      </c>
      <c r="G6069" s="1">
        <v>-4364.3684779484129</v>
      </c>
      <c r="H6069" s="1">
        <v>4.6889416290842372E-5</v>
      </c>
      <c r="K6069" s="4">
        <v>114963865.7</v>
      </c>
      <c r="L6069" s="5">
        <v>4675001</v>
      </c>
      <c r="M6069" s="6">
        <v>24.59119596</v>
      </c>
      <c r="AB6069" s="8" t="s">
        <v>7330</v>
      </c>
      <c r="AG6069" s="16">
        <v>0</v>
      </c>
    </row>
    <row r="6070" spans="1:33" x14ac:dyDescent="0.25">
      <c r="A6070" t="s">
        <v>4065</v>
      </c>
      <c r="B6070" t="s">
        <v>10166</v>
      </c>
      <c r="C6070" t="s">
        <v>10166</v>
      </c>
      <c r="G6070" s="1">
        <v>-4651.3281817059305</v>
      </c>
      <c r="H6070" s="1">
        <v>1.8978941154026E-3</v>
      </c>
      <c r="K6070" s="4">
        <v>114963865.7</v>
      </c>
      <c r="L6070" s="5">
        <v>4675001</v>
      </c>
      <c r="M6070" s="6">
        <v>24.59119596</v>
      </c>
      <c r="AB6070" s="8" t="s">
        <v>7330</v>
      </c>
      <c r="AG6070" s="16">
        <v>0</v>
      </c>
    </row>
    <row r="6071" spans="1:33" x14ac:dyDescent="0.25">
      <c r="A6071" t="s">
        <v>4065</v>
      </c>
      <c r="B6071" t="s">
        <v>10167</v>
      </c>
      <c r="C6071" t="s">
        <v>10167</v>
      </c>
      <c r="G6071" s="1">
        <v>-4130.1263793807557</v>
      </c>
      <c r="H6071" s="1">
        <v>6.8043903973320004E-4</v>
      </c>
      <c r="K6071" s="4">
        <v>114963865.7</v>
      </c>
      <c r="L6071" s="5">
        <v>4675001</v>
      </c>
      <c r="M6071" s="6">
        <v>24.59119596</v>
      </c>
      <c r="AB6071" s="8" t="s">
        <v>7330</v>
      </c>
      <c r="AG6071" s="16">
        <v>0</v>
      </c>
    </row>
    <row r="6072" spans="1:33" x14ac:dyDescent="0.25">
      <c r="A6072" t="s">
        <v>4065</v>
      </c>
      <c r="B6072" t="s">
        <v>10168</v>
      </c>
      <c r="C6072" t="s">
        <v>10168</v>
      </c>
      <c r="G6072" s="1">
        <v>-4029.7718901355188</v>
      </c>
      <c r="H6072" s="1">
        <v>4.0599554128860002E-4</v>
      </c>
      <c r="K6072" s="4">
        <v>114963865.7</v>
      </c>
      <c r="L6072" s="5">
        <v>4675001</v>
      </c>
      <c r="M6072" s="6">
        <v>24.59119596</v>
      </c>
      <c r="AB6072" s="8" t="s">
        <v>7330</v>
      </c>
      <c r="AG6072" s="16">
        <v>0</v>
      </c>
    </row>
    <row r="6073" spans="1:33" x14ac:dyDescent="0.25">
      <c r="A6073" t="s">
        <v>4065</v>
      </c>
      <c r="B6073" t="s">
        <v>10169</v>
      </c>
      <c r="C6073" t="s">
        <v>10169</v>
      </c>
      <c r="G6073" s="1">
        <v>-4598.551628645374</v>
      </c>
      <c r="H6073" s="1">
        <v>1.576794852434E-3</v>
      </c>
      <c r="K6073" s="4">
        <v>114963865.7</v>
      </c>
      <c r="L6073" s="5">
        <v>4675001</v>
      </c>
      <c r="M6073" s="6">
        <v>24.59119596</v>
      </c>
      <c r="AB6073" s="8" t="s">
        <v>7330</v>
      </c>
      <c r="AG6073" s="16">
        <v>0</v>
      </c>
    </row>
    <row r="6074" spans="1:33" x14ac:dyDescent="0.25">
      <c r="A6074" t="s">
        <v>4065</v>
      </c>
      <c r="B6074" t="s">
        <v>10170</v>
      </c>
      <c r="C6074" t="s">
        <v>10170</v>
      </c>
      <c r="G6074" s="1">
        <v>-4324.5310354347348</v>
      </c>
      <c r="H6074" s="1">
        <v>8.9821807346729995E-4</v>
      </c>
      <c r="K6074" s="4">
        <v>114963865.7</v>
      </c>
      <c r="L6074" s="5">
        <v>4675001</v>
      </c>
      <c r="M6074" s="6">
        <v>24.59119596</v>
      </c>
      <c r="AB6074" s="8" t="s">
        <v>7330</v>
      </c>
      <c r="AG6074" s="16">
        <v>0</v>
      </c>
    </row>
    <row r="6075" spans="1:33" x14ac:dyDescent="0.25">
      <c r="A6075" t="s">
        <v>4065</v>
      </c>
      <c r="B6075" t="s">
        <v>10171</v>
      </c>
      <c r="C6075" t="s">
        <v>10171</v>
      </c>
      <c r="G6075" s="1">
        <v>-4290.8489266860788</v>
      </c>
      <c r="H6075" s="1">
        <v>2.8958495029679998E-4</v>
      </c>
      <c r="K6075" s="4">
        <v>114963865.7</v>
      </c>
      <c r="L6075" s="5">
        <v>4675001</v>
      </c>
      <c r="M6075" s="6">
        <v>24.59119596</v>
      </c>
      <c r="AB6075" s="8" t="s">
        <v>7330</v>
      </c>
      <c r="AG6075" s="16">
        <v>0</v>
      </c>
    </row>
    <row r="6076" spans="1:33" x14ac:dyDescent="0.25">
      <c r="A6076" t="s">
        <v>4065</v>
      </c>
      <c r="B6076" t="s">
        <v>10172</v>
      </c>
      <c r="C6076" t="s">
        <v>10172</v>
      </c>
      <c r="G6076" s="1">
        <v>-4079.8373241497839</v>
      </c>
      <c r="H6076" s="1">
        <v>7.0079425739919996E-4</v>
      </c>
      <c r="K6076" s="4">
        <v>114963865.7</v>
      </c>
      <c r="L6076" s="5">
        <v>4675001</v>
      </c>
      <c r="M6076" s="6">
        <v>24.59119596</v>
      </c>
      <c r="AB6076" s="8" t="s">
        <v>7330</v>
      </c>
      <c r="AG6076" s="16">
        <v>0</v>
      </c>
    </row>
    <row r="6077" spans="1:33" x14ac:dyDescent="0.25">
      <c r="A6077" t="s">
        <v>4065</v>
      </c>
      <c r="B6077" t="s">
        <v>10173</v>
      </c>
      <c r="C6077" t="s">
        <v>10173</v>
      </c>
      <c r="G6077" s="1">
        <v>-4867.2064071328314</v>
      </c>
      <c r="H6077" s="1">
        <v>2.0662056687224999E-3</v>
      </c>
      <c r="K6077" s="4">
        <v>114963865.7</v>
      </c>
      <c r="L6077" s="5">
        <v>4675001</v>
      </c>
      <c r="M6077" s="6">
        <v>24.59119596</v>
      </c>
      <c r="AB6077" s="8" t="s">
        <v>7330</v>
      </c>
      <c r="AG6077" s="16">
        <v>0</v>
      </c>
    </row>
    <row r="6078" spans="1:33" x14ac:dyDescent="0.25">
      <c r="A6078" t="s">
        <v>4065</v>
      </c>
      <c r="B6078" t="s">
        <v>10174</v>
      </c>
      <c r="C6078" t="s">
        <v>10174</v>
      </c>
      <c r="G6078" s="1">
        <v>-4333.6894873092651</v>
      </c>
      <c r="H6078" s="1">
        <v>2.2010513081399999E-4</v>
      </c>
      <c r="K6078" s="4">
        <v>114963865.7</v>
      </c>
      <c r="L6078" s="5">
        <v>4675001</v>
      </c>
      <c r="M6078" s="6">
        <v>24.59119596</v>
      </c>
      <c r="AB6078" s="8" t="s">
        <v>7330</v>
      </c>
      <c r="AG6078" s="16">
        <v>0</v>
      </c>
    </row>
    <row r="6079" spans="1:33" x14ac:dyDescent="0.25">
      <c r="A6079" t="s">
        <v>4065</v>
      </c>
      <c r="B6079" t="s">
        <v>10175</v>
      </c>
      <c r="C6079" t="s">
        <v>10175</v>
      </c>
      <c r="G6079" s="1">
        <v>-4258.4827598739093</v>
      </c>
      <c r="H6079" s="1">
        <v>1.2422736971966001E-3</v>
      </c>
      <c r="K6079" s="4">
        <v>114963865.7</v>
      </c>
      <c r="L6079" s="5">
        <v>4675001</v>
      </c>
      <c r="M6079" s="6">
        <v>24.59119596</v>
      </c>
      <c r="AB6079" s="8" t="s">
        <v>7330</v>
      </c>
      <c r="AG6079" s="16">
        <v>0</v>
      </c>
    </row>
    <row r="6080" spans="1:33" x14ac:dyDescent="0.25">
      <c r="A6080" t="s">
        <v>4065</v>
      </c>
      <c r="B6080" t="s">
        <v>10176</v>
      </c>
      <c r="C6080" t="s">
        <v>10176</v>
      </c>
      <c r="G6080" s="1">
        <v>-4140.2594989253676</v>
      </c>
      <c r="H6080" s="1">
        <v>4.2566500484009998E-4</v>
      </c>
      <c r="K6080" s="4">
        <v>114963865.7</v>
      </c>
      <c r="L6080" s="5">
        <v>4675001</v>
      </c>
      <c r="M6080" s="6">
        <v>24.59119596</v>
      </c>
      <c r="AB6080" s="8" t="s">
        <v>7330</v>
      </c>
      <c r="AG6080" s="16">
        <v>0</v>
      </c>
    </row>
    <row r="6081" spans="1:33" x14ac:dyDescent="0.25">
      <c r="A6081" t="s">
        <v>4065</v>
      </c>
      <c r="B6081" t="s">
        <v>10177</v>
      </c>
      <c r="C6081" t="s">
        <v>10177</v>
      </c>
      <c r="G6081" s="1">
        <v>-4335.8272244960199</v>
      </c>
      <c r="H6081" s="1">
        <v>1.1126251696911E-3</v>
      </c>
      <c r="K6081" s="4">
        <v>114963865.7</v>
      </c>
      <c r="L6081" s="5">
        <v>4675001</v>
      </c>
      <c r="M6081" s="6">
        <v>24.59119596</v>
      </c>
      <c r="AB6081" s="8" t="s">
        <v>7330</v>
      </c>
      <c r="AG6081" s="16">
        <v>0</v>
      </c>
    </row>
    <row r="6082" spans="1:33" x14ac:dyDescent="0.25">
      <c r="A6082" t="s">
        <v>4065</v>
      </c>
      <c r="B6082" t="s">
        <v>10178</v>
      </c>
      <c r="C6082" t="s">
        <v>10178</v>
      </c>
      <c r="G6082" s="1">
        <v>-5031.0067523468288</v>
      </c>
      <c r="H6082" s="1">
        <v>2.2126366132655E-3</v>
      </c>
      <c r="K6082" s="4">
        <v>114963865.7</v>
      </c>
      <c r="L6082" s="5">
        <v>4675001</v>
      </c>
      <c r="M6082" s="6">
        <v>24.59119596</v>
      </c>
      <c r="AB6082" s="8" t="s">
        <v>7330</v>
      </c>
      <c r="AG6082" s="16">
        <v>0</v>
      </c>
    </row>
    <row r="6083" spans="1:33" x14ac:dyDescent="0.25">
      <c r="A6083" t="s">
        <v>4065</v>
      </c>
      <c r="B6083" t="s">
        <v>10179</v>
      </c>
      <c r="C6083" t="s">
        <v>10179</v>
      </c>
      <c r="G6083" s="1">
        <v>-4326.6784784262409</v>
      </c>
      <c r="H6083" s="1">
        <v>1.154737153232E-4</v>
      </c>
      <c r="K6083" s="4">
        <v>114963865.7</v>
      </c>
      <c r="L6083" s="5">
        <v>4675001</v>
      </c>
      <c r="M6083" s="6">
        <v>24.59119596</v>
      </c>
      <c r="AB6083" s="8" t="s">
        <v>7330</v>
      </c>
      <c r="AG6083" s="16">
        <v>0</v>
      </c>
    </row>
    <row r="6084" spans="1:33" x14ac:dyDescent="0.25">
      <c r="A6084" t="s">
        <v>4065</v>
      </c>
      <c r="B6084" t="s">
        <v>10180</v>
      </c>
      <c r="C6084" t="s">
        <v>10180</v>
      </c>
      <c r="G6084" s="1">
        <v>-3998.1366635773211</v>
      </c>
      <c r="H6084" s="1">
        <v>6.5203171943830002E-4</v>
      </c>
      <c r="K6084" s="4">
        <v>114963865.7</v>
      </c>
      <c r="L6084" s="5">
        <v>4675001</v>
      </c>
      <c r="M6084" s="6">
        <v>24.59119596</v>
      </c>
      <c r="AB6084" s="8" t="s">
        <v>7330</v>
      </c>
      <c r="AG6084" s="16">
        <v>0</v>
      </c>
    </row>
    <row r="6085" spans="1:33" x14ac:dyDescent="0.25">
      <c r="A6085" t="s">
        <v>4065</v>
      </c>
      <c r="B6085" t="s">
        <v>10181</v>
      </c>
      <c r="C6085" t="s">
        <v>10181</v>
      </c>
      <c r="G6085" s="1">
        <v>-4097.2979300774441</v>
      </c>
      <c r="H6085" s="1">
        <v>1.0216855845249001E-3</v>
      </c>
      <c r="K6085" s="4">
        <v>114963865.7</v>
      </c>
      <c r="L6085" s="5">
        <v>4675001</v>
      </c>
      <c r="M6085" s="6">
        <v>24.59119596</v>
      </c>
      <c r="AB6085" s="8" t="s">
        <v>7330</v>
      </c>
      <c r="AG6085" s="16">
        <v>0</v>
      </c>
    </row>
    <row r="6086" spans="1:33" x14ac:dyDescent="0.25">
      <c r="A6086" t="s">
        <v>4065</v>
      </c>
      <c r="B6086" t="s">
        <v>10182</v>
      </c>
      <c r="C6086" t="s">
        <v>10182</v>
      </c>
      <c r="G6086" s="1">
        <v>-4610.4612588235696</v>
      </c>
      <c r="H6086" s="1">
        <v>2.5878007480205001E-3</v>
      </c>
      <c r="K6086" s="4">
        <v>114963865.7</v>
      </c>
      <c r="L6086" s="5">
        <v>4675001</v>
      </c>
      <c r="M6086" s="6">
        <v>24.59119596</v>
      </c>
      <c r="AB6086" s="8" t="s">
        <v>7330</v>
      </c>
      <c r="AG6086" s="16">
        <v>0</v>
      </c>
    </row>
    <row r="6087" spans="1:33" x14ac:dyDescent="0.25">
      <c r="A6087" t="s">
        <v>4065</v>
      </c>
      <c r="B6087" t="s">
        <v>10183</v>
      </c>
      <c r="C6087" t="s">
        <v>10183</v>
      </c>
      <c r="G6087" s="1">
        <v>-4558.2204982234161</v>
      </c>
      <c r="H6087" s="1">
        <v>2.2070490047076999E-3</v>
      </c>
      <c r="K6087" s="4">
        <v>114963865.7</v>
      </c>
      <c r="L6087" s="5">
        <v>4675001</v>
      </c>
      <c r="M6087" s="6">
        <v>24.59119596</v>
      </c>
      <c r="AB6087" s="8" t="s">
        <v>7330</v>
      </c>
      <c r="AG6087" s="16">
        <v>0</v>
      </c>
    </row>
    <row r="6088" spans="1:33" x14ac:dyDescent="0.25">
      <c r="A6088" t="s">
        <v>4065</v>
      </c>
      <c r="B6088" t="s">
        <v>10184</v>
      </c>
      <c r="C6088" t="s">
        <v>10184</v>
      </c>
      <c r="G6088" s="1">
        <v>-4288.4748294416904</v>
      </c>
      <c r="H6088" s="1">
        <v>1.3386877861299999E-3</v>
      </c>
      <c r="K6088" s="4">
        <v>114963865.7</v>
      </c>
      <c r="L6088" s="5">
        <v>4675001</v>
      </c>
      <c r="M6088" s="6">
        <v>24.59119596</v>
      </c>
      <c r="AB6088" s="8" t="s">
        <v>7330</v>
      </c>
      <c r="AG6088" s="16">
        <v>0</v>
      </c>
    </row>
    <row r="6089" spans="1:33" x14ac:dyDescent="0.25">
      <c r="A6089" t="s">
        <v>4065</v>
      </c>
      <c r="B6089" t="s">
        <v>10185</v>
      </c>
      <c r="C6089" t="s">
        <v>10185</v>
      </c>
      <c r="G6089" s="1">
        <v>-4047.586929744697</v>
      </c>
      <c r="H6089" s="1">
        <v>1.0600836649782999E-3</v>
      </c>
      <c r="K6089" s="4">
        <v>114963865.7</v>
      </c>
      <c r="L6089" s="5">
        <v>4675001</v>
      </c>
      <c r="M6089" s="6">
        <v>24.59119596</v>
      </c>
      <c r="AB6089" s="8" t="s">
        <v>7330</v>
      </c>
      <c r="AG6089" s="16">
        <v>0</v>
      </c>
    </row>
    <row r="6090" spans="1:33" x14ac:dyDescent="0.25">
      <c r="A6090" t="s">
        <v>4065</v>
      </c>
      <c r="B6090" t="s">
        <v>10186</v>
      </c>
      <c r="C6090" t="s">
        <v>10186</v>
      </c>
      <c r="G6090" s="1">
        <v>-4223.7590108215627</v>
      </c>
      <c r="H6090" s="1">
        <v>1.7704715454263001E-3</v>
      </c>
      <c r="K6090" s="4">
        <v>114963865.7</v>
      </c>
      <c r="L6090" s="5">
        <v>4675001</v>
      </c>
      <c r="M6090" s="6">
        <v>24.59119596</v>
      </c>
      <c r="AB6090" s="8" t="s">
        <v>7330</v>
      </c>
      <c r="AG6090" s="16">
        <v>0</v>
      </c>
    </row>
    <row r="6091" spans="1:33" x14ac:dyDescent="0.25">
      <c r="A6091" t="s">
        <v>4065</v>
      </c>
      <c r="B6091" t="s">
        <v>10187</v>
      </c>
      <c r="C6091" t="s">
        <v>10187</v>
      </c>
      <c r="G6091" s="1">
        <v>-4299.7254492240527</v>
      </c>
      <c r="H6091" s="1">
        <v>1.6216078646702999E-3</v>
      </c>
      <c r="K6091" s="4">
        <v>114963865.7</v>
      </c>
      <c r="L6091" s="5">
        <v>4675001</v>
      </c>
      <c r="M6091" s="6">
        <v>24.59119596</v>
      </c>
      <c r="AB6091" s="8" t="s">
        <v>7330</v>
      </c>
      <c r="AG6091" s="16">
        <v>0</v>
      </c>
    </row>
    <row r="6092" spans="1:33" x14ac:dyDescent="0.25">
      <c r="A6092" t="s">
        <v>4065</v>
      </c>
      <c r="B6092" t="s">
        <v>10188</v>
      </c>
      <c r="C6092" t="s">
        <v>10188</v>
      </c>
      <c r="G6092" s="1">
        <v>-4822.1515757826628</v>
      </c>
      <c r="H6092" s="1">
        <v>2.8684806402982E-3</v>
      </c>
      <c r="K6092" s="4">
        <v>114963865.7</v>
      </c>
      <c r="L6092" s="5">
        <v>4675001</v>
      </c>
      <c r="M6092" s="6">
        <v>24.59119596</v>
      </c>
      <c r="AB6092" s="8" t="s">
        <v>7330</v>
      </c>
      <c r="AG6092" s="16">
        <v>0</v>
      </c>
    </row>
    <row r="6093" spans="1:33" x14ac:dyDescent="0.25">
      <c r="A6093" t="s">
        <v>4065</v>
      </c>
      <c r="B6093" t="s">
        <v>10189</v>
      </c>
      <c r="C6093" t="s">
        <v>10189</v>
      </c>
      <c r="G6093" s="1">
        <v>-4570.1305692246178</v>
      </c>
      <c r="H6093" s="1">
        <v>3.4728620794902002E-3</v>
      </c>
      <c r="K6093" s="4">
        <v>114963865.7</v>
      </c>
      <c r="L6093" s="5">
        <v>4675001</v>
      </c>
      <c r="M6093" s="6">
        <v>24.59119596</v>
      </c>
      <c r="AB6093" s="8" t="s">
        <v>7330</v>
      </c>
      <c r="AG6093" s="16">
        <v>0</v>
      </c>
    </row>
    <row r="6094" spans="1:33" x14ac:dyDescent="0.25">
      <c r="A6094" t="s">
        <v>4065</v>
      </c>
      <c r="B6094" t="s">
        <v>10190</v>
      </c>
      <c r="C6094" t="s">
        <v>10190</v>
      </c>
      <c r="G6094" s="1">
        <v>-4982.8178428970459</v>
      </c>
      <c r="H6094" s="1">
        <v>3.1127026314762001E-3</v>
      </c>
      <c r="K6094" s="4">
        <v>114963865.7</v>
      </c>
      <c r="L6094" s="5">
        <v>4675001</v>
      </c>
      <c r="M6094" s="6">
        <v>24.59119596</v>
      </c>
      <c r="AB6094" s="8" t="s">
        <v>7330</v>
      </c>
      <c r="AG6094" s="16">
        <v>0</v>
      </c>
    </row>
    <row r="6095" spans="1:33" x14ac:dyDescent="0.25">
      <c r="A6095" t="s">
        <v>4065</v>
      </c>
      <c r="B6095" t="s">
        <v>10191</v>
      </c>
      <c r="C6095" t="s">
        <v>10191</v>
      </c>
      <c r="G6095" s="1">
        <v>-4518.4176305513747</v>
      </c>
      <c r="H6095" s="1">
        <v>3.0328085751531999E-3</v>
      </c>
      <c r="K6095" s="4">
        <v>114963865.7</v>
      </c>
      <c r="L6095" s="5">
        <v>4675001</v>
      </c>
      <c r="M6095" s="6">
        <v>24.59119596</v>
      </c>
      <c r="AB6095" s="8" t="s">
        <v>7330</v>
      </c>
      <c r="AG6095" s="16">
        <v>0</v>
      </c>
    </row>
    <row r="6096" spans="1:33" x14ac:dyDescent="0.25">
      <c r="A6096" t="s">
        <v>4065</v>
      </c>
      <c r="B6096" t="s">
        <v>10192</v>
      </c>
      <c r="C6096" t="s">
        <v>10192</v>
      </c>
      <c r="G6096" s="1">
        <v>-4252.8676840424232</v>
      </c>
      <c r="H6096" s="1">
        <v>1.9485612393899E-3</v>
      </c>
      <c r="K6096" s="4">
        <v>114963865.7</v>
      </c>
      <c r="L6096" s="5">
        <v>4675001</v>
      </c>
      <c r="M6096" s="6">
        <v>24.59119596</v>
      </c>
      <c r="AB6096" s="8" t="s">
        <v>7330</v>
      </c>
      <c r="AG6096" s="16">
        <v>0</v>
      </c>
    </row>
    <row r="6097" spans="1:33" x14ac:dyDescent="0.25">
      <c r="A6097" t="s">
        <v>4065</v>
      </c>
      <c r="B6097" t="s">
        <v>10193</v>
      </c>
      <c r="C6097" t="s">
        <v>10193</v>
      </c>
      <c r="G6097" s="1">
        <v>-4189.4582438446096</v>
      </c>
      <c r="H6097" s="1">
        <v>2.4733109162011001E-3</v>
      </c>
      <c r="K6097" s="4">
        <v>114963865.7</v>
      </c>
      <c r="L6097" s="5">
        <v>4675001</v>
      </c>
      <c r="M6097" s="6">
        <v>24.59119596</v>
      </c>
      <c r="AB6097" s="8" t="s">
        <v>7330</v>
      </c>
      <c r="AG6097" s="16">
        <v>0</v>
      </c>
    </row>
    <row r="6098" spans="1:33" x14ac:dyDescent="0.25">
      <c r="A6098" t="s">
        <v>4065</v>
      </c>
      <c r="B6098" t="s">
        <v>10194</v>
      </c>
      <c r="C6098" t="s">
        <v>10194</v>
      </c>
      <c r="G6098" s="1">
        <v>-4264.0726999505332</v>
      </c>
      <c r="H6098" s="1">
        <v>2.3120708427348999E-3</v>
      </c>
      <c r="K6098" s="4">
        <v>114963865.7</v>
      </c>
      <c r="L6098" s="5">
        <v>4675001</v>
      </c>
      <c r="M6098" s="6">
        <v>24.59119596</v>
      </c>
      <c r="AB6098" s="8" t="s">
        <v>7330</v>
      </c>
      <c r="AG6098" s="16">
        <v>0</v>
      </c>
    </row>
    <row r="6099" spans="1:33" x14ac:dyDescent="0.25">
      <c r="A6099" t="s">
        <v>4065</v>
      </c>
      <c r="B6099" t="s">
        <v>10195</v>
      </c>
      <c r="C6099" t="s">
        <v>10195</v>
      </c>
      <c r="G6099" s="1">
        <v>-4777.7194575426083</v>
      </c>
      <c r="H6099" s="1">
        <v>3.9076495277969997E-3</v>
      </c>
      <c r="K6099" s="4">
        <v>114963865.7</v>
      </c>
      <c r="L6099" s="5">
        <v>4675001</v>
      </c>
      <c r="M6099" s="6">
        <v>24.59119596</v>
      </c>
      <c r="AB6099" s="8" t="s">
        <v>7330</v>
      </c>
      <c r="AG6099" s="16">
        <v>0</v>
      </c>
    </row>
    <row r="6100" spans="1:33" x14ac:dyDescent="0.25">
      <c r="A6100" t="s">
        <v>4065</v>
      </c>
      <c r="B6100" t="s">
        <v>10196</v>
      </c>
      <c r="C6100" t="s">
        <v>10196</v>
      </c>
      <c r="G6100" s="1">
        <v>-4530.326772234047</v>
      </c>
      <c r="H6100" s="1">
        <v>4.5869913688955004E-3</v>
      </c>
      <c r="K6100" s="4">
        <v>114963865.7</v>
      </c>
      <c r="L6100" s="5">
        <v>4675001</v>
      </c>
      <c r="M6100" s="6">
        <v>24.59119596</v>
      </c>
      <c r="AB6100" s="8" t="s">
        <v>7330</v>
      </c>
      <c r="AG6100" s="16">
        <v>0</v>
      </c>
    </row>
    <row r="6101" spans="1:33" x14ac:dyDescent="0.25">
      <c r="A6101" t="s">
        <v>4065</v>
      </c>
      <c r="B6101" t="s">
        <v>10197</v>
      </c>
      <c r="C6101" t="s">
        <v>10197</v>
      </c>
      <c r="G6101" s="1">
        <v>-4935.317989858605</v>
      </c>
      <c r="H6101" s="1">
        <v>4.2899051832217001E-3</v>
      </c>
      <c r="K6101" s="4">
        <v>114963865.7</v>
      </c>
      <c r="L6101" s="5">
        <v>4675001</v>
      </c>
      <c r="M6101" s="6">
        <v>24.59119596</v>
      </c>
      <c r="AB6101" s="8" t="s">
        <v>7330</v>
      </c>
      <c r="AG6101" s="16">
        <v>0</v>
      </c>
    </row>
    <row r="6102" spans="1:33" x14ac:dyDescent="0.25">
      <c r="A6102" t="s">
        <v>4065</v>
      </c>
      <c r="B6102" t="s">
        <v>10198</v>
      </c>
      <c r="C6102" t="s">
        <v>10198</v>
      </c>
      <c r="G6102" s="1">
        <v>-4479.1338400698287</v>
      </c>
      <c r="H6102" s="1">
        <v>4.0937304118838997E-3</v>
      </c>
      <c r="K6102" s="4">
        <v>114963865.7</v>
      </c>
      <c r="L6102" s="5">
        <v>4675001</v>
      </c>
      <c r="M6102" s="6">
        <v>24.59119596</v>
      </c>
      <c r="AB6102" s="8" t="s">
        <v>7330</v>
      </c>
      <c r="AG6102" s="16">
        <v>0</v>
      </c>
    </row>
    <row r="6103" spans="1:33" x14ac:dyDescent="0.25">
      <c r="A6103" t="s">
        <v>4065</v>
      </c>
      <c r="B6103" t="s">
        <v>10199</v>
      </c>
      <c r="C6103" t="s">
        <v>10199</v>
      </c>
      <c r="G6103" s="1">
        <v>-4217.7021730008973</v>
      </c>
      <c r="H6103" s="1">
        <v>2.7747684321950002E-3</v>
      </c>
      <c r="K6103" s="4">
        <v>114963865.7</v>
      </c>
      <c r="L6103" s="5">
        <v>4675001</v>
      </c>
      <c r="M6103" s="6">
        <v>24.59119596</v>
      </c>
      <c r="AB6103" s="8" t="s">
        <v>7330</v>
      </c>
      <c r="AG6103" s="16">
        <v>0</v>
      </c>
    </row>
    <row r="6104" spans="1:33" x14ac:dyDescent="0.25">
      <c r="A6104" t="s">
        <v>4065</v>
      </c>
      <c r="B6104" t="s">
        <v>10200</v>
      </c>
      <c r="C6104" t="s">
        <v>10200</v>
      </c>
      <c r="G6104" s="1">
        <v>-4155.5736167455934</v>
      </c>
      <c r="H6104" s="1">
        <v>3.3903787226358998E-3</v>
      </c>
      <c r="K6104" s="4">
        <v>114963865.7</v>
      </c>
      <c r="L6104" s="5">
        <v>4675001</v>
      </c>
      <c r="M6104" s="6">
        <v>24.59119596</v>
      </c>
      <c r="AB6104" s="8" t="s">
        <v>7330</v>
      </c>
      <c r="AG6104" s="16">
        <v>0</v>
      </c>
    </row>
    <row r="6105" spans="1:33" x14ac:dyDescent="0.25">
      <c r="A6105" t="s">
        <v>4065</v>
      </c>
      <c r="B6105" t="s">
        <v>10201</v>
      </c>
      <c r="C6105" t="s">
        <v>10201</v>
      </c>
      <c r="G6105" s="1">
        <v>-4228.8615609147982</v>
      </c>
      <c r="H6105" s="1">
        <v>3.2284495391643E-3</v>
      </c>
      <c r="K6105" s="4">
        <v>114963865.7</v>
      </c>
      <c r="L6105" s="5">
        <v>4675001</v>
      </c>
      <c r="M6105" s="6">
        <v>24.59119596</v>
      </c>
      <c r="AB6105" s="8" t="s">
        <v>7330</v>
      </c>
      <c r="AG6105" s="16">
        <v>0</v>
      </c>
    </row>
    <row r="6106" spans="1:33" x14ac:dyDescent="0.25">
      <c r="A6106" t="s">
        <v>4065</v>
      </c>
      <c r="B6106" t="s">
        <v>10202</v>
      </c>
      <c r="C6106" t="s">
        <v>10202</v>
      </c>
      <c r="G6106" s="1">
        <v>-4733.8986295122022</v>
      </c>
      <c r="H6106" s="1">
        <v>5.2250928887877003E-3</v>
      </c>
      <c r="K6106" s="4">
        <v>114963865.7</v>
      </c>
      <c r="L6106" s="5">
        <v>4675001</v>
      </c>
      <c r="M6106" s="6">
        <v>24.59119596</v>
      </c>
      <c r="AB6106" s="8" t="s">
        <v>7330</v>
      </c>
      <c r="AG6106" s="16">
        <v>0</v>
      </c>
    </row>
    <row r="6107" spans="1:33" x14ac:dyDescent="0.25">
      <c r="A6107" t="s">
        <v>4065</v>
      </c>
      <c r="B6107" t="s">
        <v>10203</v>
      </c>
      <c r="C6107" t="s">
        <v>10203</v>
      </c>
      <c r="G6107" s="1">
        <v>-4491.0407296767862</v>
      </c>
      <c r="H6107" s="1">
        <v>5.9606096647503003E-3</v>
      </c>
      <c r="K6107" s="4">
        <v>114963865.7</v>
      </c>
      <c r="L6107" s="5">
        <v>4675001</v>
      </c>
      <c r="M6107" s="6">
        <v>24.59119596</v>
      </c>
      <c r="AB6107" s="8" t="s">
        <v>7330</v>
      </c>
      <c r="AG6107" s="16">
        <v>0</v>
      </c>
    </row>
    <row r="6108" spans="1:33" x14ac:dyDescent="0.25">
      <c r="A6108" t="s">
        <v>4065</v>
      </c>
      <c r="B6108" t="s">
        <v>10204</v>
      </c>
      <c r="C6108" t="s">
        <v>10204</v>
      </c>
      <c r="G6108" s="1">
        <v>-4440.3601400057942</v>
      </c>
      <c r="H6108" s="1">
        <v>5.4250146833257004E-3</v>
      </c>
      <c r="K6108" s="4">
        <v>114963865.7</v>
      </c>
      <c r="L6108" s="5">
        <v>4675001</v>
      </c>
      <c r="M6108" s="6">
        <v>24.59119596</v>
      </c>
      <c r="AB6108" s="8" t="s">
        <v>7330</v>
      </c>
      <c r="AG6108" s="16">
        <v>0</v>
      </c>
    </row>
    <row r="6109" spans="1:33" x14ac:dyDescent="0.25">
      <c r="A6109" t="s">
        <v>4065</v>
      </c>
      <c r="B6109" t="s">
        <v>10205</v>
      </c>
      <c r="C6109" t="s">
        <v>10205</v>
      </c>
      <c r="G6109" s="1">
        <v>-4888.4941184242316</v>
      </c>
      <c r="H6109" s="1">
        <v>5.7870557347074001E-3</v>
      </c>
      <c r="K6109" s="4">
        <v>114963865.7</v>
      </c>
      <c r="L6109" s="5">
        <v>4675001</v>
      </c>
      <c r="M6109" s="6">
        <v>24.59119596</v>
      </c>
      <c r="AB6109" s="8" t="s">
        <v>7330</v>
      </c>
      <c r="AG6109" s="16">
        <v>0</v>
      </c>
    </row>
    <row r="6110" spans="1:33" x14ac:dyDescent="0.25">
      <c r="A6110" t="s">
        <v>4065</v>
      </c>
      <c r="B6110" t="s">
        <v>10206</v>
      </c>
      <c r="C6110" t="s">
        <v>10206</v>
      </c>
      <c r="G6110" s="1">
        <v>-4690.6779295185397</v>
      </c>
      <c r="H6110" s="1">
        <v>6.8548095374973998E-3</v>
      </c>
      <c r="K6110" s="4">
        <v>114963865.7</v>
      </c>
      <c r="L6110" s="5">
        <v>4675001</v>
      </c>
      <c r="M6110" s="6">
        <v>24.59119596</v>
      </c>
      <c r="AB6110" s="8" t="s">
        <v>7330</v>
      </c>
      <c r="AG6110" s="16">
        <v>0</v>
      </c>
    </row>
    <row r="6111" spans="1:33" x14ac:dyDescent="0.25">
      <c r="A6111" t="s">
        <v>4065</v>
      </c>
      <c r="B6111" t="s">
        <v>10207</v>
      </c>
      <c r="C6111" t="s">
        <v>10207</v>
      </c>
      <c r="G6111" s="1">
        <v>-4452.2635006323944</v>
      </c>
      <c r="H6111" s="1">
        <v>7.6158974216395999E-3</v>
      </c>
      <c r="K6111" s="4">
        <v>114963865.7</v>
      </c>
      <c r="L6111" s="5">
        <v>4675001</v>
      </c>
      <c r="M6111" s="6">
        <v>24.59119596</v>
      </c>
      <c r="AB6111" s="8" t="s">
        <v>7330</v>
      </c>
      <c r="AG6111" s="16">
        <v>0</v>
      </c>
    </row>
    <row r="6112" spans="1:33" x14ac:dyDescent="0.25">
      <c r="A6112" t="s">
        <v>4065</v>
      </c>
      <c r="B6112" t="s">
        <v>10208</v>
      </c>
      <c r="C6112" t="s">
        <v>10208</v>
      </c>
      <c r="G6112" s="1">
        <v>-4842.3334624391009</v>
      </c>
      <c r="H6112" s="1">
        <v>7.6381537824662003E-3</v>
      </c>
      <c r="K6112" s="4">
        <v>114963865.7</v>
      </c>
      <c r="L6112" s="5">
        <v>4675001</v>
      </c>
      <c r="M6112" s="6">
        <v>24.59119596</v>
      </c>
      <c r="AB6112" s="8" t="s">
        <v>7330</v>
      </c>
      <c r="AG6112" s="16">
        <v>0</v>
      </c>
    </row>
    <row r="6113" spans="1:33" x14ac:dyDescent="0.25">
      <c r="A6113" t="s">
        <v>4065</v>
      </c>
      <c r="B6113" t="s">
        <v>10209</v>
      </c>
      <c r="C6113" t="s">
        <v>10209</v>
      </c>
      <c r="G6113" s="1">
        <v>-4648.0464490074146</v>
      </c>
      <c r="H6113" s="1">
        <v>8.8164165617211996E-3</v>
      </c>
      <c r="K6113" s="4">
        <v>114963865.7</v>
      </c>
      <c r="L6113" s="5">
        <v>4675001</v>
      </c>
      <c r="M6113" s="6">
        <v>24.59119596</v>
      </c>
      <c r="AB6113" s="8" t="s">
        <v>7330</v>
      </c>
      <c r="AG6113" s="16">
        <v>0</v>
      </c>
    </row>
    <row r="6114" spans="1:33" x14ac:dyDescent="0.25">
      <c r="A6114" t="s">
        <v>4065</v>
      </c>
      <c r="B6114" t="s">
        <v>10210</v>
      </c>
      <c r="C6114" t="s">
        <v>10210</v>
      </c>
      <c r="G6114" s="1">
        <v>-4413.9863363475633</v>
      </c>
      <c r="H6114" s="1">
        <v>9.5627700583481995E-3</v>
      </c>
      <c r="K6114" s="4">
        <v>114963865.7</v>
      </c>
      <c r="L6114" s="5">
        <v>4675001</v>
      </c>
      <c r="M6114" s="6">
        <v>24.59119596</v>
      </c>
      <c r="AB6114" s="8" t="s">
        <v>7330</v>
      </c>
      <c r="AG6114" s="16">
        <v>0</v>
      </c>
    </row>
    <row r="6115" spans="1:33" x14ac:dyDescent="0.25">
      <c r="A6115" t="s">
        <v>4065</v>
      </c>
      <c r="B6115" t="s">
        <v>10211</v>
      </c>
      <c r="C6115" t="s">
        <v>10211</v>
      </c>
      <c r="G6115" s="1">
        <v>-4796.8235556984164</v>
      </c>
      <c r="H6115" s="1">
        <v>9.8576109134390997E-3</v>
      </c>
      <c r="K6115" s="4">
        <v>114963865.7</v>
      </c>
      <c r="L6115" s="5">
        <v>4675001</v>
      </c>
      <c r="M6115" s="6">
        <v>24.59119596</v>
      </c>
      <c r="AB6115" s="8" t="s">
        <v>7330</v>
      </c>
      <c r="AG6115" s="16">
        <v>0</v>
      </c>
    </row>
    <row r="6116" spans="1:33" x14ac:dyDescent="0.25">
      <c r="A6116" t="s">
        <v>4065</v>
      </c>
      <c r="B6116" t="s">
        <v>10212</v>
      </c>
      <c r="C6116" t="s">
        <v>10212</v>
      </c>
      <c r="G6116" s="1">
        <v>-4605.9935261595683</v>
      </c>
      <c r="H6116" s="1">
        <v>1.11046343578593E-2</v>
      </c>
      <c r="K6116" s="4">
        <v>114963865.7</v>
      </c>
      <c r="L6116" s="5">
        <v>4675001</v>
      </c>
      <c r="M6116" s="6">
        <v>24.59119596</v>
      </c>
      <c r="AB6116" s="8" t="s">
        <v>7330</v>
      </c>
      <c r="AG6116" s="16">
        <v>0</v>
      </c>
    </row>
    <row r="6117" spans="1:33" x14ac:dyDescent="0.25">
      <c r="A6117" t="s">
        <v>4065</v>
      </c>
      <c r="B6117" t="s">
        <v>10213</v>
      </c>
      <c r="C6117" t="s">
        <v>10213</v>
      </c>
      <c r="G6117" s="1">
        <v>-7857.8430372698722</v>
      </c>
      <c r="H6117" s="1">
        <v>1.7814496530750401E-2</v>
      </c>
      <c r="K6117" s="4">
        <v>114963865.7</v>
      </c>
      <c r="L6117" s="5">
        <v>4675001</v>
      </c>
      <c r="M6117" s="6">
        <v>24.59119596</v>
      </c>
      <c r="AB6117" s="8" t="s">
        <v>7330</v>
      </c>
      <c r="AG6117" s="16">
        <v>0</v>
      </c>
    </row>
    <row r="6118" spans="1:33" x14ac:dyDescent="0.25">
      <c r="A6118" t="s">
        <v>4065</v>
      </c>
      <c r="B6118" t="s">
        <v>10214</v>
      </c>
      <c r="C6118" t="s">
        <v>10214</v>
      </c>
      <c r="G6118" s="1">
        <v>-8380.0366464257586</v>
      </c>
      <c r="H6118" s="1">
        <v>1.74078543958219E-2</v>
      </c>
      <c r="K6118" s="4">
        <v>114963865.7</v>
      </c>
      <c r="L6118" s="5">
        <v>4675001</v>
      </c>
      <c r="M6118" s="6">
        <v>24.59119596</v>
      </c>
      <c r="AB6118" s="8" t="s">
        <v>7330</v>
      </c>
      <c r="AG6118" s="16">
        <v>0</v>
      </c>
    </row>
    <row r="6119" spans="1:33" x14ac:dyDescent="0.25">
      <c r="A6119" t="s">
        <v>4065</v>
      </c>
      <c r="B6119" t="s">
        <v>10215</v>
      </c>
      <c r="C6119" t="s">
        <v>10215</v>
      </c>
      <c r="G6119" s="1">
        <v>-8509.2306329094608</v>
      </c>
      <c r="K6119" s="4">
        <v>114963865.7</v>
      </c>
      <c r="L6119" s="5">
        <v>4675001</v>
      </c>
      <c r="M6119" s="6">
        <v>24.59119596</v>
      </c>
      <c r="AB6119" s="8" t="s">
        <v>7330</v>
      </c>
      <c r="AG6119" s="16">
        <v>0</v>
      </c>
    </row>
    <row r="6120" spans="1:33" x14ac:dyDescent="0.25">
      <c r="A6120" t="s">
        <v>4065</v>
      </c>
      <c r="B6120" t="s">
        <v>10216</v>
      </c>
      <c r="C6120" t="s">
        <v>10216</v>
      </c>
      <c r="G6120" s="1">
        <v>-7819.5158422373324</v>
      </c>
      <c r="H6120" s="1">
        <v>1.54903097278729E-2</v>
      </c>
      <c r="K6120" s="4">
        <v>114963865.7</v>
      </c>
      <c r="L6120" s="5">
        <v>4675001</v>
      </c>
      <c r="M6120" s="6">
        <v>24.59119596</v>
      </c>
      <c r="AB6120" s="8" t="s">
        <v>7330</v>
      </c>
      <c r="AG6120" s="16">
        <v>0</v>
      </c>
    </row>
    <row r="6121" spans="1:33" x14ac:dyDescent="0.25">
      <c r="A6121" t="s">
        <v>4065</v>
      </c>
      <c r="B6121" t="s">
        <v>10217</v>
      </c>
      <c r="C6121" t="s">
        <v>10217</v>
      </c>
      <c r="G6121" s="1">
        <v>-8516.2472143564864</v>
      </c>
      <c r="H6121" s="1">
        <v>1.5375919274753401E-2</v>
      </c>
      <c r="K6121" s="4">
        <v>114963865.7</v>
      </c>
      <c r="L6121" s="5">
        <v>4675001</v>
      </c>
      <c r="M6121" s="6">
        <v>24.59119596</v>
      </c>
      <c r="AB6121" s="8" t="s">
        <v>7330</v>
      </c>
      <c r="AG6121" s="16">
        <v>0</v>
      </c>
    </row>
    <row r="6122" spans="1:33" x14ac:dyDescent="0.25">
      <c r="A6122" t="s">
        <v>4065</v>
      </c>
      <c r="B6122" t="s">
        <v>10218</v>
      </c>
      <c r="C6122" t="s">
        <v>10218</v>
      </c>
      <c r="G6122" s="1">
        <v>-7985.4031647245611</v>
      </c>
      <c r="H6122" s="1">
        <v>1.51595063522704E-2</v>
      </c>
      <c r="K6122" s="4">
        <v>114963865.7</v>
      </c>
      <c r="L6122" s="5">
        <v>4675001</v>
      </c>
      <c r="M6122" s="6">
        <v>24.59119596</v>
      </c>
      <c r="AB6122" s="8" t="s">
        <v>7330</v>
      </c>
      <c r="AG6122" s="16">
        <v>0</v>
      </c>
    </row>
    <row r="6123" spans="1:33" x14ac:dyDescent="0.25">
      <c r="A6123" t="s">
        <v>4065</v>
      </c>
      <c r="B6123" t="s">
        <v>10219</v>
      </c>
      <c r="C6123" t="s">
        <v>10219</v>
      </c>
      <c r="G6123" s="1">
        <v>-8336.2589582742967</v>
      </c>
      <c r="H6123" s="1">
        <v>1.48722902721548E-2</v>
      </c>
      <c r="K6123" s="4">
        <v>114963865.7</v>
      </c>
      <c r="L6123" s="5">
        <v>4675001</v>
      </c>
      <c r="M6123" s="6">
        <v>24.59119596</v>
      </c>
      <c r="AB6123" s="8" t="s">
        <v>7330</v>
      </c>
      <c r="AG6123" s="16">
        <v>0</v>
      </c>
    </row>
    <row r="6124" spans="1:33" x14ac:dyDescent="0.25">
      <c r="A6124" t="s">
        <v>4065</v>
      </c>
      <c r="B6124" t="s">
        <v>10220</v>
      </c>
      <c r="C6124" t="s">
        <v>10220</v>
      </c>
      <c r="G6124" s="1">
        <v>-7801.192859909529</v>
      </c>
      <c r="H6124" s="1">
        <v>1.43746871219677E-2</v>
      </c>
      <c r="K6124" s="4">
        <v>114963865.7</v>
      </c>
      <c r="L6124" s="5">
        <v>4675001</v>
      </c>
      <c r="M6124" s="6">
        <v>24.59119596</v>
      </c>
      <c r="AB6124" s="8" t="s">
        <v>7330</v>
      </c>
      <c r="AG6124" s="16">
        <v>0</v>
      </c>
    </row>
    <row r="6125" spans="1:33" x14ac:dyDescent="0.25">
      <c r="A6125" t="s">
        <v>4065</v>
      </c>
      <c r="B6125" t="s">
        <v>10221</v>
      </c>
      <c r="C6125" t="s">
        <v>10221</v>
      </c>
      <c r="G6125" s="1">
        <v>-8464.2367213280995</v>
      </c>
      <c r="K6125" s="4">
        <v>114963865.7</v>
      </c>
      <c r="L6125" s="5">
        <v>4675001</v>
      </c>
      <c r="M6125" s="6">
        <v>24.59119596</v>
      </c>
      <c r="AB6125" s="8" t="s">
        <v>7330</v>
      </c>
      <c r="AG6125" s="16">
        <v>0</v>
      </c>
    </row>
    <row r="6126" spans="1:33" x14ac:dyDescent="0.25">
      <c r="A6126" t="s">
        <v>4065</v>
      </c>
      <c r="B6126" t="s">
        <v>10222</v>
      </c>
      <c r="C6126" t="s">
        <v>10222</v>
      </c>
      <c r="G6126" s="1">
        <v>-7982.7222641670742</v>
      </c>
      <c r="H6126" s="1">
        <v>1.3878404858608801E-2</v>
      </c>
      <c r="K6126" s="4">
        <v>114963865.7</v>
      </c>
      <c r="L6126" s="5">
        <v>4675001</v>
      </c>
      <c r="M6126" s="6">
        <v>24.59119596</v>
      </c>
      <c r="AB6126" s="8" t="s">
        <v>7330</v>
      </c>
      <c r="AG6126" s="16">
        <v>0</v>
      </c>
    </row>
    <row r="6127" spans="1:33" x14ac:dyDescent="0.25">
      <c r="A6127" t="s">
        <v>4065</v>
      </c>
      <c r="B6127" t="s">
        <v>10223</v>
      </c>
      <c r="C6127" t="s">
        <v>10223</v>
      </c>
      <c r="G6127" s="1">
        <v>-7781.4683803361659</v>
      </c>
      <c r="H6127" s="1">
        <v>1.3221751108074799E-2</v>
      </c>
      <c r="K6127" s="4">
        <v>114963865.7</v>
      </c>
      <c r="L6127" s="5">
        <v>4675001</v>
      </c>
      <c r="M6127" s="6">
        <v>24.59119596</v>
      </c>
      <c r="AB6127" s="8" t="s">
        <v>7330</v>
      </c>
      <c r="AG6127" s="16">
        <v>0</v>
      </c>
    </row>
    <row r="6128" spans="1:33" x14ac:dyDescent="0.25">
      <c r="A6128" t="s">
        <v>4065</v>
      </c>
      <c r="B6128" t="s">
        <v>10224</v>
      </c>
      <c r="C6128" t="s">
        <v>10224</v>
      </c>
      <c r="G6128" s="1">
        <v>-8523.3880113571813</v>
      </c>
      <c r="H6128" s="1">
        <v>1.2976357510998199E-2</v>
      </c>
      <c r="K6128" s="4">
        <v>114963865.7</v>
      </c>
      <c r="L6128" s="5">
        <v>4675001</v>
      </c>
      <c r="M6128" s="6">
        <v>24.59119596</v>
      </c>
      <c r="AB6128" s="8" t="s">
        <v>7330</v>
      </c>
      <c r="AG6128" s="16">
        <v>0</v>
      </c>
    </row>
    <row r="6129" spans="1:33" x14ac:dyDescent="0.25">
      <c r="A6129" t="s">
        <v>4065</v>
      </c>
      <c r="B6129" t="s">
        <v>10225</v>
      </c>
      <c r="C6129" t="s">
        <v>10225</v>
      </c>
      <c r="G6129" s="1">
        <v>-8471.0238901483608</v>
      </c>
      <c r="H6129" s="1">
        <v>1.2796812707245E-2</v>
      </c>
      <c r="K6129" s="4">
        <v>114963865.7</v>
      </c>
      <c r="L6129" s="5">
        <v>4675001</v>
      </c>
      <c r="M6129" s="6">
        <v>24.59119596</v>
      </c>
      <c r="AB6129" s="8" t="s">
        <v>7330</v>
      </c>
      <c r="AG6129" s="16">
        <v>0</v>
      </c>
    </row>
    <row r="6130" spans="1:33" x14ac:dyDescent="0.25">
      <c r="A6130" t="s">
        <v>4065</v>
      </c>
      <c r="B6130" t="s">
        <v>10226</v>
      </c>
      <c r="C6130" t="s">
        <v>10226</v>
      </c>
      <c r="G6130" s="1">
        <v>-7945.5568818383836</v>
      </c>
      <c r="H6130" s="1">
        <v>1.2876403723000101E-2</v>
      </c>
      <c r="K6130" s="4">
        <v>114963865.7</v>
      </c>
      <c r="L6130" s="5">
        <v>4675001</v>
      </c>
      <c r="M6130" s="6">
        <v>24.59119596</v>
      </c>
      <c r="AB6130" s="8" t="s">
        <v>7330</v>
      </c>
      <c r="AG6130" s="16">
        <v>0</v>
      </c>
    </row>
    <row r="6131" spans="1:33" x14ac:dyDescent="0.25">
      <c r="A6131" t="s">
        <v>4065</v>
      </c>
      <c r="B6131" t="s">
        <v>10227</v>
      </c>
      <c r="C6131" t="s">
        <v>10227</v>
      </c>
      <c r="G6131" s="1">
        <v>-8249.4523056144426</v>
      </c>
      <c r="H6131" s="1">
        <v>1.25119970906721E-2</v>
      </c>
      <c r="K6131" s="4">
        <v>114963865.7</v>
      </c>
      <c r="L6131" s="5">
        <v>4675001</v>
      </c>
      <c r="M6131" s="6">
        <v>24.59119596</v>
      </c>
      <c r="AB6131" s="8" t="s">
        <v>7330</v>
      </c>
      <c r="AG6131" s="16">
        <v>0</v>
      </c>
    </row>
    <row r="6132" spans="1:33" x14ac:dyDescent="0.25">
      <c r="A6132" t="s">
        <v>4065</v>
      </c>
      <c r="B6132" t="s">
        <v>10228</v>
      </c>
      <c r="C6132" t="s">
        <v>10228</v>
      </c>
      <c r="G6132" s="1">
        <v>-8292.8234211389536</v>
      </c>
      <c r="H6132" s="1">
        <v>1.23876487853195E-2</v>
      </c>
      <c r="K6132" s="4">
        <v>114963865.7</v>
      </c>
      <c r="L6132" s="5">
        <v>4675001</v>
      </c>
      <c r="M6132" s="6">
        <v>24.59119596</v>
      </c>
      <c r="AB6132" s="8" t="s">
        <v>7330</v>
      </c>
      <c r="AG6132" s="16">
        <v>0</v>
      </c>
    </row>
    <row r="6133" spans="1:33" x14ac:dyDescent="0.25">
      <c r="A6133" t="s">
        <v>4065</v>
      </c>
      <c r="B6133" t="s">
        <v>10229</v>
      </c>
      <c r="C6133" t="s">
        <v>10229</v>
      </c>
      <c r="G6133" s="1">
        <v>-7763.0340904829691</v>
      </c>
      <c r="H6133" s="1">
        <v>1.2088431003296599E-2</v>
      </c>
      <c r="K6133" s="4">
        <v>114963865.7</v>
      </c>
      <c r="L6133" s="5">
        <v>4675001</v>
      </c>
      <c r="M6133" s="6">
        <v>24.59119596</v>
      </c>
      <c r="AB6133" s="8" t="s">
        <v>7330</v>
      </c>
      <c r="AG6133" s="16">
        <v>0</v>
      </c>
    </row>
    <row r="6134" spans="1:33" x14ac:dyDescent="0.25">
      <c r="A6134" t="s">
        <v>4065</v>
      </c>
      <c r="B6134" t="s">
        <v>10230</v>
      </c>
      <c r="C6134" t="s">
        <v>10230</v>
      </c>
      <c r="G6134" s="1">
        <v>-8419.5987372336422</v>
      </c>
      <c r="K6134" s="4">
        <v>114963865.7</v>
      </c>
      <c r="L6134" s="5">
        <v>4675001</v>
      </c>
      <c r="M6134" s="6">
        <v>24.59119596</v>
      </c>
      <c r="AB6134" s="8" t="s">
        <v>7330</v>
      </c>
      <c r="AG6134" s="16">
        <v>0</v>
      </c>
    </row>
    <row r="6135" spans="1:33" x14ac:dyDescent="0.25">
      <c r="A6135" t="s">
        <v>4065</v>
      </c>
      <c r="B6135" t="s">
        <v>10231</v>
      </c>
      <c r="C6135" t="s">
        <v>10231</v>
      </c>
      <c r="G6135" s="1">
        <v>-8476.5169904335908</v>
      </c>
      <c r="H6135" s="1">
        <v>1.17243316962918E-2</v>
      </c>
      <c r="K6135" s="4">
        <v>114963865.7</v>
      </c>
      <c r="L6135" s="5">
        <v>4675001</v>
      </c>
      <c r="M6135" s="6">
        <v>24.59119596</v>
      </c>
      <c r="AB6135" s="8" t="s">
        <v>7330</v>
      </c>
      <c r="AG6135" s="16">
        <v>0</v>
      </c>
    </row>
    <row r="6136" spans="1:33" x14ac:dyDescent="0.25">
      <c r="A6136" t="s">
        <v>4065</v>
      </c>
      <c r="B6136" t="s">
        <v>10232</v>
      </c>
      <c r="C6136" t="s">
        <v>10232</v>
      </c>
      <c r="G6136" s="1">
        <v>-7942.9602196201968</v>
      </c>
      <c r="H6136" s="1">
        <v>1.1677850555856699E-2</v>
      </c>
      <c r="K6136" s="4">
        <v>114963865.7</v>
      </c>
      <c r="L6136" s="5">
        <v>4675001</v>
      </c>
      <c r="M6136" s="6">
        <v>24.59119596</v>
      </c>
      <c r="AB6136" s="8" t="s">
        <v>7330</v>
      </c>
      <c r="AG6136" s="16">
        <v>0</v>
      </c>
    </row>
    <row r="6137" spans="1:33" x14ac:dyDescent="0.25">
      <c r="A6137" t="s">
        <v>4065</v>
      </c>
      <c r="B6137" t="s">
        <v>10233</v>
      </c>
      <c r="C6137" t="s">
        <v>10233</v>
      </c>
      <c r="G6137" s="1">
        <v>-7763.324275320746</v>
      </c>
      <c r="H6137" s="1">
        <v>1.14129404967898E-2</v>
      </c>
      <c r="K6137" s="4">
        <v>114963865.7</v>
      </c>
      <c r="L6137" s="5">
        <v>4675001</v>
      </c>
      <c r="M6137" s="6">
        <v>24.59119596</v>
      </c>
      <c r="AB6137" s="8" t="s">
        <v>7330</v>
      </c>
      <c r="AG6137" s="16">
        <v>0</v>
      </c>
    </row>
    <row r="6138" spans="1:33" x14ac:dyDescent="0.25">
      <c r="A6138" t="s">
        <v>4065</v>
      </c>
      <c r="B6138" t="s">
        <v>10234</v>
      </c>
      <c r="C6138" t="s">
        <v>10234</v>
      </c>
      <c r="G6138" s="1">
        <v>-7743.6979359775651</v>
      </c>
      <c r="H6138" s="1">
        <v>1.10247741420498E-2</v>
      </c>
      <c r="K6138" s="4">
        <v>114963865.7</v>
      </c>
      <c r="L6138" s="5">
        <v>4675001</v>
      </c>
      <c r="M6138" s="6">
        <v>24.59119596</v>
      </c>
      <c r="AB6138" s="8" t="s">
        <v>7330</v>
      </c>
      <c r="AG6138" s="16">
        <v>0</v>
      </c>
    </row>
    <row r="6139" spans="1:33" x14ac:dyDescent="0.25">
      <c r="A6139" t="s">
        <v>4065</v>
      </c>
      <c r="B6139" t="s">
        <v>10235</v>
      </c>
      <c r="C6139" t="s">
        <v>10235</v>
      </c>
      <c r="G6139" s="1">
        <v>-7561.8730380509487</v>
      </c>
      <c r="H6139" s="1">
        <v>1.1140847910574E-2</v>
      </c>
      <c r="K6139" s="4">
        <v>114963865.7</v>
      </c>
      <c r="L6139" s="5">
        <v>4675001</v>
      </c>
      <c r="M6139" s="6">
        <v>24.59119596</v>
      </c>
      <c r="AB6139" s="8" t="s">
        <v>7330</v>
      </c>
      <c r="AG6139" s="16">
        <v>0</v>
      </c>
    </row>
    <row r="6140" spans="1:33" x14ac:dyDescent="0.25">
      <c r="A6140" t="s">
        <v>4065</v>
      </c>
      <c r="B6140" t="s">
        <v>10236</v>
      </c>
      <c r="C6140" t="s">
        <v>10236</v>
      </c>
      <c r="G6140" s="1">
        <v>-8477.9925179636139</v>
      </c>
      <c r="H6140" s="1">
        <v>1.0382346770507899E-2</v>
      </c>
      <c r="K6140" s="4">
        <v>114963865.7</v>
      </c>
      <c r="L6140" s="5">
        <v>4675001</v>
      </c>
      <c r="M6140" s="6">
        <v>24.59119596</v>
      </c>
      <c r="AB6140" s="8" t="s">
        <v>7330</v>
      </c>
      <c r="AG6140" s="16">
        <v>0</v>
      </c>
    </row>
    <row r="6141" spans="1:33" x14ac:dyDescent="0.25">
      <c r="A6141" t="s">
        <v>4065</v>
      </c>
      <c r="B6141" t="s">
        <v>10237</v>
      </c>
      <c r="C6141" t="s">
        <v>10237</v>
      </c>
      <c r="G6141" s="1">
        <v>-7906.0080993999627</v>
      </c>
      <c r="H6141" s="1">
        <v>1.0682262818952499E-2</v>
      </c>
      <c r="K6141" s="4">
        <v>114963865.7</v>
      </c>
      <c r="L6141" s="5">
        <v>4675001</v>
      </c>
      <c r="M6141" s="6">
        <v>24.59119596</v>
      </c>
      <c r="AB6141" s="8" t="s">
        <v>7330</v>
      </c>
      <c r="AG6141" s="16">
        <v>0</v>
      </c>
    </row>
    <row r="6142" spans="1:33" x14ac:dyDescent="0.25">
      <c r="A6142" t="s">
        <v>4065</v>
      </c>
      <c r="B6142" t="s">
        <v>10238</v>
      </c>
      <c r="C6142" t="s">
        <v>10238</v>
      </c>
      <c r="G6142" s="1">
        <v>-8426.1598319534623</v>
      </c>
      <c r="H6142" s="1">
        <v>1.02654622230808E-2</v>
      </c>
      <c r="K6142" s="4">
        <v>114963865.7</v>
      </c>
      <c r="L6142" s="5">
        <v>4675001</v>
      </c>
      <c r="M6142" s="6">
        <v>24.59119596</v>
      </c>
      <c r="AB6142" s="8" t="s">
        <v>7330</v>
      </c>
      <c r="AG6142" s="16">
        <v>0</v>
      </c>
    </row>
    <row r="6143" spans="1:33" x14ac:dyDescent="0.25">
      <c r="A6143" t="s">
        <v>4065</v>
      </c>
      <c r="B6143" t="s">
        <v>10239</v>
      </c>
      <c r="C6143" t="s">
        <v>10239</v>
      </c>
      <c r="G6143" s="1">
        <v>-8206.6613541057959</v>
      </c>
      <c r="H6143" s="1">
        <v>9.9410891002224E-3</v>
      </c>
      <c r="K6143" s="4">
        <v>114963865.7</v>
      </c>
      <c r="L6143" s="5">
        <v>4675001</v>
      </c>
      <c r="M6143" s="6">
        <v>24.59119596</v>
      </c>
      <c r="AB6143" s="8" t="s">
        <v>7330</v>
      </c>
      <c r="AG6143" s="16">
        <v>0</v>
      </c>
    </row>
    <row r="6144" spans="1:33" x14ac:dyDescent="0.25">
      <c r="A6144" t="s">
        <v>4065</v>
      </c>
      <c r="B6144" t="s">
        <v>10240</v>
      </c>
      <c r="C6144" t="s">
        <v>10240</v>
      </c>
      <c r="G6144" s="1">
        <v>-8249.7264787771455</v>
      </c>
      <c r="H6144" s="1">
        <v>9.9603782853504002E-3</v>
      </c>
      <c r="K6144" s="4">
        <v>114963865.7</v>
      </c>
      <c r="L6144" s="5">
        <v>4675001</v>
      </c>
      <c r="M6144" s="6">
        <v>24.59119596</v>
      </c>
      <c r="AB6144" s="8" t="s">
        <v>7330</v>
      </c>
      <c r="AG6144" s="16">
        <v>0</v>
      </c>
    </row>
    <row r="6145" spans="1:33" x14ac:dyDescent="0.25">
      <c r="A6145" t="s">
        <v>4065</v>
      </c>
      <c r="B6145" t="s">
        <v>10241</v>
      </c>
      <c r="C6145" t="s">
        <v>10241</v>
      </c>
      <c r="G6145" s="1">
        <v>-7725.1546126685826</v>
      </c>
      <c r="H6145" s="1">
        <v>9.8733028410425E-3</v>
      </c>
      <c r="K6145" s="4">
        <v>114963865.7</v>
      </c>
      <c r="L6145" s="5">
        <v>4675001</v>
      </c>
      <c r="M6145" s="6">
        <v>24.59119596</v>
      </c>
      <c r="AB6145" s="8" t="s">
        <v>7330</v>
      </c>
      <c r="AG6145" s="16">
        <v>0</v>
      </c>
    </row>
    <row r="6146" spans="1:33" x14ac:dyDescent="0.25">
      <c r="A6146" t="s">
        <v>4065</v>
      </c>
      <c r="B6146" t="s">
        <v>10242</v>
      </c>
      <c r="C6146" t="s">
        <v>10242</v>
      </c>
      <c r="G6146" s="1">
        <v>-8375.3129363822227</v>
      </c>
      <c r="K6146" s="4">
        <v>114963865.7</v>
      </c>
      <c r="L6146" s="5">
        <v>4675001</v>
      </c>
      <c r="M6146" s="6">
        <v>24.59119596</v>
      </c>
      <c r="AB6146" s="8" t="s">
        <v>7330</v>
      </c>
      <c r="AG6146" s="16">
        <v>0</v>
      </c>
    </row>
    <row r="6147" spans="1:33" x14ac:dyDescent="0.25">
      <c r="A6147" t="s">
        <v>4065</v>
      </c>
      <c r="B6147" t="s">
        <v>10243</v>
      </c>
      <c r="C6147" t="s">
        <v>10243</v>
      </c>
      <c r="G6147" s="1">
        <v>-8431.4883033761926</v>
      </c>
      <c r="H6147" s="1">
        <v>9.1111496678154998E-3</v>
      </c>
      <c r="K6147" s="4">
        <v>114963865.7</v>
      </c>
      <c r="L6147" s="5">
        <v>4675001</v>
      </c>
      <c r="M6147" s="6">
        <v>24.59119596</v>
      </c>
      <c r="AB6147" s="8" t="s">
        <v>7330</v>
      </c>
      <c r="AG6147" s="16">
        <v>0</v>
      </c>
    </row>
    <row r="6148" spans="1:33" x14ac:dyDescent="0.25">
      <c r="A6148" t="s">
        <v>4065</v>
      </c>
      <c r="B6148" t="s">
        <v>10244</v>
      </c>
      <c r="C6148" t="s">
        <v>10244</v>
      </c>
      <c r="G6148" s="1">
        <v>-7799.5506072076532</v>
      </c>
      <c r="H6148" s="1">
        <v>1.03860029894467E-2</v>
      </c>
      <c r="K6148" s="4">
        <v>114963865.7</v>
      </c>
      <c r="L6148" s="5">
        <v>4675001</v>
      </c>
      <c r="M6148" s="6">
        <v>24.59119596</v>
      </c>
      <c r="AB6148" s="8" t="s">
        <v>7330</v>
      </c>
      <c r="AG6148" s="16">
        <v>0</v>
      </c>
    </row>
    <row r="6149" spans="1:33" x14ac:dyDescent="0.25">
      <c r="A6149" t="s">
        <v>4065</v>
      </c>
      <c r="B6149" t="s">
        <v>10245</v>
      </c>
      <c r="C6149" t="s">
        <v>10245</v>
      </c>
      <c r="G6149" s="1">
        <v>-7807.7542072453753</v>
      </c>
      <c r="H6149" s="1">
        <v>1.0124223474718801E-2</v>
      </c>
      <c r="K6149" s="4">
        <v>114963865.7</v>
      </c>
      <c r="L6149" s="5">
        <v>4675001</v>
      </c>
      <c r="M6149" s="6">
        <v>24.59119596</v>
      </c>
      <c r="AB6149" s="8" t="s">
        <v>7330</v>
      </c>
      <c r="AG6149" s="16">
        <v>0</v>
      </c>
    </row>
    <row r="6150" spans="1:33" x14ac:dyDescent="0.25">
      <c r="A6150" t="s">
        <v>4065</v>
      </c>
      <c r="B6150" t="s">
        <v>10246</v>
      </c>
      <c r="C6150" t="s">
        <v>10246</v>
      </c>
      <c r="G6150" s="1">
        <v>-7903.4945197720626</v>
      </c>
      <c r="H6150" s="1">
        <v>9.6011968037292995E-3</v>
      </c>
      <c r="K6150" s="4">
        <v>114963865.7</v>
      </c>
      <c r="L6150" s="5">
        <v>4675001</v>
      </c>
      <c r="M6150" s="6">
        <v>24.59119596</v>
      </c>
      <c r="AB6150" s="8" t="s">
        <v>7330</v>
      </c>
      <c r="AG6150" s="16">
        <v>0</v>
      </c>
    </row>
    <row r="6151" spans="1:33" x14ac:dyDescent="0.25">
      <c r="A6151" t="s">
        <v>4065</v>
      </c>
      <c r="B6151" t="s">
        <v>10247</v>
      </c>
      <c r="C6151" t="s">
        <v>10247</v>
      </c>
      <c r="G6151" s="1">
        <v>-7725.6996270786995</v>
      </c>
      <c r="H6151" s="1">
        <v>9.4482808690294993E-3</v>
      </c>
      <c r="K6151" s="4">
        <v>114963865.7</v>
      </c>
      <c r="L6151" s="5">
        <v>4675001</v>
      </c>
      <c r="M6151" s="6">
        <v>24.59119596</v>
      </c>
      <c r="AB6151" s="8" t="s">
        <v>7330</v>
      </c>
      <c r="AG6151" s="16">
        <v>0</v>
      </c>
    </row>
    <row r="6152" spans="1:33" x14ac:dyDescent="0.25">
      <c r="A6152" t="s">
        <v>4065</v>
      </c>
      <c r="B6152" t="s">
        <v>10248</v>
      </c>
      <c r="C6152" t="s">
        <v>10248</v>
      </c>
      <c r="G6152" s="1">
        <v>-7706.2018264458648</v>
      </c>
      <c r="H6152" s="1">
        <v>8.9359692829042003E-3</v>
      </c>
      <c r="K6152" s="4">
        <v>114963865.7</v>
      </c>
      <c r="L6152" s="5">
        <v>4675001</v>
      </c>
      <c r="M6152" s="6">
        <v>24.59119596</v>
      </c>
      <c r="AB6152" s="8" t="s">
        <v>7330</v>
      </c>
      <c r="AG6152" s="16">
        <v>0</v>
      </c>
    </row>
    <row r="6153" spans="1:33" x14ac:dyDescent="0.25">
      <c r="A6153" t="s">
        <v>4065</v>
      </c>
      <c r="B6153" t="s">
        <v>10249</v>
      </c>
      <c r="C6153" t="s">
        <v>10249</v>
      </c>
      <c r="G6153" s="1">
        <v>-7526.2803317856606</v>
      </c>
      <c r="H6153" s="1">
        <v>9.2918633308578993E-3</v>
      </c>
      <c r="K6153" s="4">
        <v>114963865.7</v>
      </c>
      <c r="L6153" s="5">
        <v>4675001</v>
      </c>
      <c r="M6153" s="6">
        <v>24.59119596</v>
      </c>
      <c r="AB6153" s="8" t="s">
        <v>7330</v>
      </c>
      <c r="AG6153" s="16">
        <v>0</v>
      </c>
    </row>
    <row r="6154" spans="1:33" x14ac:dyDescent="0.25">
      <c r="A6154" t="s">
        <v>4065</v>
      </c>
      <c r="B6154" t="s">
        <v>10250</v>
      </c>
      <c r="C6154" t="s">
        <v>10250</v>
      </c>
      <c r="G6154" s="1">
        <v>-7866.7538631647276</v>
      </c>
      <c r="H6154" s="1">
        <v>8.6221988023444992E-3</v>
      </c>
      <c r="K6154" s="4">
        <v>114963865.7</v>
      </c>
      <c r="L6154" s="5">
        <v>4675001</v>
      </c>
      <c r="M6154" s="6">
        <v>24.59119596</v>
      </c>
      <c r="AB6154" s="8" t="s">
        <v>7330</v>
      </c>
      <c r="AG6154" s="16">
        <v>0</v>
      </c>
    </row>
    <row r="6155" spans="1:33" x14ac:dyDescent="0.25">
      <c r="A6155" t="s">
        <v>4065</v>
      </c>
      <c r="B6155" t="s">
        <v>10251</v>
      </c>
      <c r="C6155" t="s">
        <v>10251</v>
      </c>
      <c r="G6155" s="1">
        <v>-8432.9587251779158</v>
      </c>
      <c r="H6155" s="1">
        <v>7.8597271096140994E-3</v>
      </c>
      <c r="K6155" s="4">
        <v>114963865.7</v>
      </c>
      <c r="L6155" s="5">
        <v>4675001</v>
      </c>
      <c r="M6155" s="6">
        <v>24.59119596</v>
      </c>
      <c r="AB6155" s="8" t="s">
        <v>7330</v>
      </c>
      <c r="AG6155" s="16">
        <v>0</v>
      </c>
    </row>
    <row r="6156" spans="1:33" x14ac:dyDescent="0.25">
      <c r="A6156" t="s">
        <v>4065</v>
      </c>
      <c r="B6156" t="s">
        <v>10252</v>
      </c>
      <c r="C6156" t="s">
        <v>10252</v>
      </c>
      <c r="G6156" s="1">
        <v>-8381.6512443526644</v>
      </c>
      <c r="H6156" s="1">
        <v>7.8306372852206992E-3</v>
      </c>
      <c r="K6156" s="4">
        <v>114963865.7</v>
      </c>
      <c r="L6156" s="5">
        <v>4675001</v>
      </c>
      <c r="M6156" s="6">
        <v>24.59119596</v>
      </c>
      <c r="AB6156" s="8" t="s">
        <v>7330</v>
      </c>
      <c r="AG6156" s="16">
        <v>0</v>
      </c>
    </row>
    <row r="6157" spans="1:33" x14ac:dyDescent="0.25">
      <c r="A6157" t="s">
        <v>4065</v>
      </c>
      <c r="B6157" t="s">
        <v>10253</v>
      </c>
      <c r="C6157" t="s">
        <v>10253</v>
      </c>
      <c r="G6157" s="1">
        <v>-8164.2024842455439</v>
      </c>
      <c r="H6157" s="1">
        <v>7.3733586646565997E-3</v>
      </c>
      <c r="K6157" s="4">
        <v>114963865.7</v>
      </c>
      <c r="L6157" s="5">
        <v>4675001</v>
      </c>
      <c r="M6157" s="6">
        <v>24.59119596</v>
      </c>
      <c r="AB6157" s="8" t="s">
        <v>7330</v>
      </c>
      <c r="AG6157" s="16">
        <v>0</v>
      </c>
    </row>
    <row r="6158" spans="1:33" x14ac:dyDescent="0.25">
      <c r="A6158" t="s">
        <v>4065</v>
      </c>
      <c r="B6158" t="s">
        <v>10254</v>
      </c>
      <c r="C6158" t="s">
        <v>10254</v>
      </c>
      <c r="G6158" s="1">
        <v>-8206.9646210300252</v>
      </c>
      <c r="H6158" s="1">
        <v>7.6505348245575998E-3</v>
      </c>
      <c r="K6158" s="4">
        <v>114963865.7</v>
      </c>
      <c r="L6158" s="5">
        <v>4675001</v>
      </c>
      <c r="M6158" s="6">
        <v>24.59119596</v>
      </c>
      <c r="AB6158" s="8" t="s">
        <v>7330</v>
      </c>
      <c r="AG6158" s="16">
        <v>0</v>
      </c>
    </row>
    <row r="6159" spans="1:33" x14ac:dyDescent="0.25">
      <c r="A6159" t="s">
        <v>4065</v>
      </c>
      <c r="B6159" t="s">
        <v>10255</v>
      </c>
      <c r="C6159" t="s">
        <v>10255</v>
      </c>
      <c r="G6159" s="1">
        <v>-7687.5517075135276</v>
      </c>
      <c r="H6159" s="1">
        <v>7.7830793784576004E-3</v>
      </c>
      <c r="K6159" s="4">
        <v>114963865.7</v>
      </c>
      <c r="L6159" s="5">
        <v>4675001</v>
      </c>
      <c r="M6159" s="6">
        <v>24.59119596</v>
      </c>
      <c r="AB6159" s="8" t="s">
        <v>7330</v>
      </c>
      <c r="AG6159" s="16">
        <v>0</v>
      </c>
    </row>
    <row r="6160" spans="1:33" x14ac:dyDescent="0.25">
      <c r="A6160" t="s">
        <v>4065</v>
      </c>
      <c r="B6160" t="s">
        <v>10256</v>
      </c>
      <c r="C6160" t="s">
        <v>10256</v>
      </c>
      <c r="G6160" s="1">
        <v>-7761.8552269284337</v>
      </c>
      <c r="H6160" s="1">
        <v>8.6666778482640001E-3</v>
      </c>
      <c r="K6160" s="4">
        <v>114963865.7</v>
      </c>
      <c r="L6160" s="5">
        <v>4675001</v>
      </c>
      <c r="M6160" s="6">
        <v>24.59119596</v>
      </c>
      <c r="AB6160" s="8" t="s">
        <v>7330</v>
      </c>
      <c r="AG6160" s="16">
        <v>0</v>
      </c>
    </row>
    <row r="6161" spans="1:33" x14ac:dyDescent="0.25">
      <c r="A6161" t="s">
        <v>4065</v>
      </c>
      <c r="B6161" t="s">
        <v>10257</v>
      </c>
      <c r="C6161" t="s">
        <v>10257</v>
      </c>
      <c r="G6161" s="1">
        <v>-8331.3756236361187</v>
      </c>
      <c r="K6161" s="4">
        <v>114963865.7</v>
      </c>
      <c r="L6161" s="5">
        <v>4675001</v>
      </c>
      <c r="M6161" s="6">
        <v>24.59119596</v>
      </c>
      <c r="AB6161" s="8" t="s">
        <v>7330</v>
      </c>
      <c r="AG6161" s="16">
        <v>0</v>
      </c>
    </row>
    <row r="6162" spans="1:33" x14ac:dyDescent="0.25">
      <c r="A6162" t="s">
        <v>4065</v>
      </c>
      <c r="B6162" t="s">
        <v>10258</v>
      </c>
      <c r="C6162" t="s">
        <v>10258</v>
      </c>
      <c r="G6162" s="1">
        <v>-7769.83645573799</v>
      </c>
      <c r="H6162" s="1">
        <v>8.3844644362579008E-3</v>
      </c>
      <c r="K6162" s="4">
        <v>114963865.7</v>
      </c>
      <c r="L6162" s="5">
        <v>4675001</v>
      </c>
      <c r="M6162" s="6">
        <v>24.59119596</v>
      </c>
      <c r="AB6162" s="8" t="s">
        <v>7330</v>
      </c>
      <c r="AG6162" s="16">
        <v>0</v>
      </c>
    </row>
    <row r="6163" spans="1:33" x14ac:dyDescent="0.25">
      <c r="A6163" t="s">
        <v>4065</v>
      </c>
      <c r="B6163" t="s">
        <v>10259</v>
      </c>
      <c r="C6163" t="s">
        <v>10259</v>
      </c>
      <c r="G6163" s="1">
        <v>-8386.8174655946841</v>
      </c>
      <c r="H6163" s="1">
        <v>6.5654571644023002E-3</v>
      </c>
      <c r="K6163" s="4">
        <v>114963865.7</v>
      </c>
      <c r="L6163" s="5">
        <v>4675001</v>
      </c>
      <c r="M6163" s="6">
        <v>24.59119596</v>
      </c>
      <c r="AB6163" s="8" t="s">
        <v>7330</v>
      </c>
      <c r="AG6163" s="16">
        <v>0</v>
      </c>
    </row>
    <row r="6164" spans="1:33" x14ac:dyDescent="0.25">
      <c r="A6164" t="s">
        <v>4065</v>
      </c>
      <c r="B6164" t="s">
        <v>10260</v>
      </c>
      <c r="C6164" t="s">
        <v>10260</v>
      </c>
      <c r="G6164" s="1">
        <v>-7864.3222270640372</v>
      </c>
      <c r="H6164" s="1">
        <v>7.6944229956620001E-3</v>
      </c>
      <c r="K6164" s="4">
        <v>114963865.7</v>
      </c>
      <c r="L6164" s="5">
        <v>4675001</v>
      </c>
      <c r="M6164" s="6">
        <v>24.59119596</v>
      </c>
      <c r="AB6164" s="8" t="s">
        <v>7330</v>
      </c>
      <c r="AG6164" s="16">
        <v>0</v>
      </c>
    </row>
    <row r="6165" spans="1:33" x14ac:dyDescent="0.25">
      <c r="A6165" t="s">
        <v>4065</v>
      </c>
      <c r="B6165" t="s">
        <v>10261</v>
      </c>
      <c r="C6165" t="s">
        <v>10261</v>
      </c>
      <c r="G6165" s="1">
        <v>-7688.3478370898883</v>
      </c>
      <c r="H6165" s="1">
        <v>7.6524037598486999E-3</v>
      </c>
      <c r="K6165" s="4">
        <v>114963865.7</v>
      </c>
      <c r="L6165" s="5">
        <v>4675001</v>
      </c>
      <c r="M6165" s="6">
        <v>24.59119596</v>
      </c>
      <c r="AB6165" s="8" t="s">
        <v>7330</v>
      </c>
      <c r="AG6165" s="16">
        <v>0</v>
      </c>
    </row>
    <row r="6166" spans="1:33" x14ac:dyDescent="0.25">
      <c r="A6166" t="s">
        <v>4065</v>
      </c>
      <c r="B6166" t="s">
        <v>10262</v>
      </c>
      <c r="C6166" t="s">
        <v>10262</v>
      </c>
      <c r="G6166" s="1">
        <v>-7668.977401422163</v>
      </c>
      <c r="H6166" s="1">
        <v>7.0143050879195E-3</v>
      </c>
      <c r="K6166" s="4">
        <v>114963865.7</v>
      </c>
      <c r="L6166" s="5">
        <v>4675001</v>
      </c>
      <c r="M6166" s="6">
        <v>24.59119596</v>
      </c>
      <c r="AB6166" s="8" t="s">
        <v>7330</v>
      </c>
      <c r="AG6166" s="16">
        <v>0</v>
      </c>
    </row>
    <row r="6167" spans="1:33" x14ac:dyDescent="0.25">
      <c r="A6167" t="s">
        <v>4065</v>
      </c>
      <c r="B6167" t="s">
        <v>10263</v>
      </c>
      <c r="C6167" t="s">
        <v>10263</v>
      </c>
      <c r="G6167" s="1">
        <v>-8428.4247867148897</v>
      </c>
      <c r="H6167" s="1">
        <v>8.5300763177572E-3</v>
      </c>
      <c r="K6167" s="4">
        <v>114963865.7</v>
      </c>
      <c r="L6167" s="5">
        <v>4675001</v>
      </c>
      <c r="M6167" s="6">
        <v>24.59119596</v>
      </c>
      <c r="AB6167" s="8" t="s">
        <v>7330</v>
      </c>
      <c r="AG6167" s="16">
        <v>0</v>
      </c>
    </row>
    <row r="6168" spans="1:33" x14ac:dyDescent="0.25">
      <c r="A6168" t="s">
        <v>4065</v>
      </c>
      <c r="B6168" t="s">
        <v>10264</v>
      </c>
      <c r="C6168" t="s">
        <v>10264</v>
      </c>
      <c r="G6168" s="1">
        <v>-7490.938330417629</v>
      </c>
      <c r="H6168" s="1">
        <v>7.6061156881746996E-3</v>
      </c>
      <c r="K6168" s="4">
        <v>114963865.7</v>
      </c>
      <c r="L6168" s="5">
        <v>4675001</v>
      </c>
      <c r="M6168" s="6">
        <v>24.59119596</v>
      </c>
      <c r="AB6168" s="8" t="s">
        <v>7330</v>
      </c>
      <c r="AG6168" s="16">
        <v>0</v>
      </c>
    </row>
    <row r="6169" spans="1:33" x14ac:dyDescent="0.25">
      <c r="A6169" t="s">
        <v>4065</v>
      </c>
      <c r="B6169" t="s">
        <v>10265</v>
      </c>
      <c r="C6169" t="s">
        <v>10265</v>
      </c>
      <c r="G6169" s="1">
        <v>-7827.7912554676477</v>
      </c>
      <c r="H6169" s="1">
        <v>6.7577832641642997E-3</v>
      </c>
      <c r="K6169" s="4">
        <v>114963865.7</v>
      </c>
      <c r="L6169" s="5">
        <v>4675001</v>
      </c>
      <c r="M6169" s="6">
        <v>24.59119596</v>
      </c>
      <c r="AB6169" s="8" t="s">
        <v>7330</v>
      </c>
      <c r="AG6169" s="16">
        <v>0</v>
      </c>
    </row>
    <row r="6170" spans="1:33" x14ac:dyDescent="0.25">
      <c r="A6170" t="s">
        <v>4065</v>
      </c>
      <c r="B6170" t="s">
        <v>10266</v>
      </c>
      <c r="C6170" t="s">
        <v>10266</v>
      </c>
      <c r="G6170" s="1">
        <v>-8388.2828005871725</v>
      </c>
      <c r="H6170" s="1">
        <v>5.5112888252150001E-3</v>
      </c>
      <c r="K6170" s="4">
        <v>114963865.7</v>
      </c>
      <c r="L6170" s="5">
        <v>4675001</v>
      </c>
      <c r="M6170" s="6">
        <v>24.59119596</v>
      </c>
      <c r="AB6170" s="8" t="s">
        <v>7330</v>
      </c>
      <c r="AG6170" s="16">
        <v>0</v>
      </c>
    </row>
    <row r="6171" spans="1:33" x14ac:dyDescent="0.25">
      <c r="A6171" t="s">
        <v>4065</v>
      </c>
      <c r="B6171" t="s">
        <v>10267</v>
      </c>
      <c r="C6171" t="s">
        <v>10267</v>
      </c>
      <c r="G6171" s="1">
        <v>-8337.4943819150649</v>
      </c>
      <c r="H6171" s="1">
        <v>5.5985444074679001E-3</v>
      </c>
      <c r="K6171" s="4">
        <v>114963865.7</v>
      </c>
      <c r="L6171" s="5">
        <v>4675001</v>
      </c>
      <c r="M6171" s="6">
        <v>24.59119596</v>
      </c>
      <c r="AB6171" s="8" t="s">
        <v>7330</v>
      </c>
      <c r="AG6171" s="16">
        <v>0</v>
      </c>
    </row>
    <row r="6172" spans="1:33" x14ac:dyDescent="0.25">
      <c r="A6172" t="s">
        <v>4065</v>
      </c>
      <c r="B6172" t="s">
        <v>10268</v>
      </c>
      <c r="C6172" t="s">
        <v>10268</v>
      </c>
      <c r="G6172" s="1">
        <v>-7650.2226890714692</v>
      </c>
      <c r="H6172" s="1">
        <v>5.8944351730361002E-3</v>
      </c>
      <c r="K6172" s="4">
        <v>114963865.7</v>
      </c>
      <c r="L6172" s="5">
        <v>4675001</v>
      </c>
      <c r="M6172" s="6">
        <v>24.59119596</v>
      </c>
      <c r="AB6172" s="8" t="s">
        <v>7330</v>
      </c>
      <c r="AG6172" s="16">
        <v>0</v>
      </c>
    </row>
    <row r="6173" spans="1:33" x14ac:dyDescent="0.25">
      <c r="A6173" t="s">
        <v>4065</v>
      </c>
      <c r="B6173" t="s">
        <v>10269</v>
      </c>
      <c r="C6173" t="s">
        <v>10269</v>
      </c>
      <c r="G6173" s="1">
        <v>-8122.0722687165025</v>
      </c>
      <c r="H6173" s="1">
        <v>4.8465557264619E-3</v>
      </c>
      <c r="K6173" s="4">
        <v>114963865.7</v>
      </c>
      <c r="L6173" s="5">
        <v>4675001</v>
      </c>
      <c r="M6173" s="6">
        <v>24.59119596</v>
      </c>
      <c r="AB6173" s="8" t="s">
        <v>7330</v>
      </c>
      <c r="AG6173" s="16">
        <v>0</v>
      </c>
    </row>
    <row r="6174" spans="1:33" x14ac:dyDescent="0.25">
      <c r="A6174" t="s">
        <v>4065</v>
      </c>
      <c r="B6174" t="s">
        <v>10270</v>
      </c>
      <c r="C6174" t="s">
        <v>10270</v>
      </c>
      <c r="G6174" s="1">
        <v>-8164.5343831077362</v>
      </c>
      <c r="H6174" s="1">
        <v>5.5604379125700999E-3</v>
      </c>
      <c r="K6174" s="4">
        <v>114963865.7</v>
      </c>
      <c r="L6174" s="5">
        <v>4675001</v>
      </c>
      <c r="M6174" s="6">
        <v>24.59119596</v>
      </c>
      <c r="AB6174" s="8" t="s">
        <v>7330</v>
      </c>
      <c r="AG6174" s="16">
        <v>0</v>
      </c>
    </row>
    <row r="6175" spans="1:33" x14ac:dyDescent="0.25">
      <c r="A6175" t="s">
        <v>4065</v>
      </c>
      <c r="B6175" t="s">
        <v>10271</v>
      </c>
      <c r="C6175" t="s">
        <v>10271</v>
      </c>
      <c r="G6175" s="1">
        <v>-7724.4324615030891</v>
      </c>
      <c r="H6175" s="1">
        <v>7.1206636980903999E-3</v>
      </c>
      <c r="K6175" s="4">
        <v>114963865.7</v>
      </c>
      <c r="L6175" s="5">
        <v>4675001</v>
      </c>
      <c r="M6175" s="6">
        <v>24.59119596</v>
      </c>
      <c r="AB6175" s="8" t="s">
        <v>7330</v>
      </c>
      <c r="AG6175" s="16">
        <v>0</v>
      </c>
    </row>
    <row r="6176" spans="1:33" x14ac:dyDescent="0.25">
      <c r="A6176" t="s">
        <v>4065</v>
      </c>
      <c r="B6176" t="s">
        <v>10272</v>
      </c>
      <c r="C6176" t="s">
        <v>10272</v>
      </c>
      <c r="G6176" s="1">
        <v>-8188.9267476828354</v>
      </c>
      <c r="H6176" s="1">
        <v>8.2034762322600995E-3</v>
      </c>
      <c r="K6176" s="4">
        <v>114963865.7</v>
      </c>
      <c r="L6176" s="5">
        <v>4675001</v>
      </c>
      <c r="M6176" s="6">
        <v>24.59119596</v>
      </c>
      <c r="AB6176" s="8" t="s">
        <v>7330</v>
      </c>
      <c r="AG6176" s="16">
        <v>0</v>
      </c>
    </row>
    <row r="6177" spans="1:33" x14ac:dyDescent="0.25">
      <c r="A6177" t="s">
        <v>4065</v>
      </c>
      <c r="B6177" t="s">
        <v>10273</v>
      </c>
      <c r="C6177" t="s">
        <v>10273</v>
      </c>
      <c r="G6177" s="1">
        <v>-7732.1942519275326</v>
      </c>
      <c r="H6177" s="1">
        <v>6.8273296156968998E-3</v>
      </c>
      <c r="K6177" s="4">
        <v>114963865.7</v>
      </c>
      <c r="L6177" s="5">
        <v>4675001</v>
      </c>
      <c r="M6177" s="6">
        <v>24.59119596</v>
      </c>
      <c r="AB6177" s="8" t="s">
        <v>7330</v>
      </c>
      <c r="AG6177" s="16">
        <v>0</v>
      </c>
    </row>
    <row r="6178" spans="1:33" x14ac:dyDescent="0.25">
      <c r="A6178" t="s">
        <v>4065</v>
      </c>
      <c r="B6178" t="s">
        <v>10274</v>
      </c>
      <c r="C6178" t="s">
        <v>10274</v>
      </c>
      <c r="G6178" s="1">
        <v>-8287.7831521929365</v>
      </c>
      <c r="K6178" s="4">
        <v>114963865.7</v>
      </c>
      <c r="L6178" s="5">
        <v>4675001</v>
      </c>
      <c r="M6178" s="6">
        <v>24.59119596</v>
      </c>
      <c r="AB6178" s="8" t="s">
        <v>7330</v>
      </c>
      <c r="AG6178" s="16">
        <v>0</v>
      </c>
    </row>
    <row r="6179" spans="1:33" x14ac:dyDescent="0.25">
      <c r="A6179" t="s">
        <v>4065</v>
      </c>
      <c r="B6179" t="s">
        <v>10275</v>
      </c>
      <c r="C6179" t="s">
        <v>10275</v>
      </c>
      <c r="G6179" s="1">
        <v>-7825.4404402461932</v>
      </c>
      <c r="H6179" s="1">
        <v>6.0044335204835998E-3</v>
      </c>
      <c r="K6179" s="4">
        <v>114963865.7</v>
      </c>
      <c r="L6179" s="5">
        <v>4675001</v>
      </c>
      <c r="M6179" s="6">
        <v>24.59119596</v>
      </c>
      <c r="AB6179" s="8" t="s">
        <v>7330</v>
      </c>
      <c r="AG6179" s="16">
        <v>0</v>
      </c>
    </row>
    <row r="6180" spans="1:33" x14ac:dyDescent="0.25">
      <c r="A6180" t="s">
        <v>4065</v>
      </c>
      <c r="B6180" t="s">
        <v>10276</v>
      </c>
      <c r="C6180" t="s">
        <v>10276</v>
      </c>
      <c r="G6180" s="1">
        <v>-8342.5006952717995</v>
      </c>
      <c r="H6180" s="1">
        <v>4.2241341315308999E-3</v>
      </c>
      <c r="K6180" s="4">
        <v>114963865.7</v>
      </c>
      <c r="L6180" s="5">
        <v>4675001</v>
      </c>
      <c r="M6180" s="6">
        <v>24.59119596</v>
      </c>
      <c r="AB6180" s="8" t="s">
        <v>7330</v>
      </c>
      <c r="AG6180" s="16">
        <v>0</v>
      </c>
    </row>
    <row r="6181" spans="1:33" x14ac:dyDescent="0.25">
      <c r="A6181" t="s">
        <v>4065</v>
      </c>
      <c r="B6181" t="s">
        <v>10277</v>
      </c>
      <c r="C6181" t="s">
        <v>10277</v>
      </c>
      <c r="G6181" s="1">
        <v>-7651.2662733191737</v>
      </c>
      <c r="H6181" s="1">
        <v>6.0604315906647001E-3</v>
      </c>
      <c r="K6181" s="4">
        <v>114963865.7</v>
      </c>
      <c r="L6181" s="5">
        <v>4675001</v>
      </c>
      <c r="M6181" s="6">
        <v>24.59119596</v>
      </c>
      <c r="AB6181" s="8" t="s">
        <v>7330</v>
      </c>
      <c r="AG6181" s="16">
        <v>0</v>
      </c>
    </row>
    <row r="6182" spans="1:33" x14ac:dyDescent="0.25">
      <c r="A6182" t="s">
        <v>4065</v>
      </c>
      <c r="B6182" t="s">
        <v>10278</v>
      </c>
      <c r="C6182" t="s">
        <v>10278</v>
      </c>
      <c r="G6182" s="1">
        <v>-7632.0220425159814</v>
      </c>
      <c r="H6182" s="1">
        <v>5.3199387620107997E-3</v>
      </c>
      <c r="K6182" s="4">
        <v>114963865.7</v>
      </c>
      <c r="L6182" s="5">
        <v>4675001</v>
      </c>
      <c r="M6182" s="6">
        <v>24.59119596</v>
      </c>
      <c r="AB6182" s="8" t="s">
        <v>7330</v>
      </c>
      <c r="AG6182" s="16">
        <v>0</v>
      </c>
    </row>
    <row r="6183" spans="1:33" x14ac:dyDescent="0.25">
      <c r="A6183" t="s">
        <v>4065</v>
      </c>
      <c r="B6183" t="s">
        <v>10279</v>
      </c>
      <c r="C6183" t="s">
        <v>10279</v>
      </c>
      <c r="G6183" s="1">
        <v>-7455.8446849378861</v>
      </c>
      <c r="H6183" s="1">
        <v>6.1080269657421997E-3</v>
      </c>
      <c r="K6183" s="4">
        <v>114963865.7</v>
      </c>
      <c r="L6183" s="5">
        <v>4675001</v>
      </c>
      <c r="M6183" s="6">
        <v>24.59119596</v>
      </c>
      <c r="AB6183" s="8" t="s">
        <v>7330</v>
      </c>
      <c r="AG6183" s="16">
        <v>0</v>
      </c>
    </row>
    <row r="6184" spans="1:33" x14ac:dyDescent="0.25">
      <c r="A6184" t="s">
        <v>4065</v>
      </c>
      <c r="B6184" t="s">
        <v>10280</v>
      </c>
      <c r="C6184" t="s">
        <v>10280</v>
      </c>
      <c r="G6184" s="1">
        <v>-8384.3968727078573</v>
      </c>
      <c r="H6184" s="1">
        <v>6.9814744679375E-3</v>
      </c>
      <c r="K6184" s="4">
        <v>114963865.7</v>
      </c>
      <c r="L6184" s="5">
        <v>4675001</v>
      </c>
      <c r="M6184" s="6">
        <v>24.59119596</v>
      </c>
      <c r="AB6184" s="8" t="s">
        <v>7330</v>
      </c>
      <c r="AG6184" s="16">
        <v>0</v>
      </c>
    </row>
    <row r="6185" spans="1:33" x14ac:dyDescent="0.25">
      <c r="A6185" t="s">
        <v>4065</v>
      </c>
      <c r="B6185" t="s">
        <v>10281</v>
      </c>
      <c r="C6185" t="s">
        <v>10281</v>
      </c>
      <c r="G6185" s="1">
        <v>-8087.4082687699483</v>
      </c>
      <c r="H6185" s="1">
        <v>6.9128107556055002E-3</v>
      </c>
      <c r="K6185" s="4">
        <v>114963865.7</v>
      </c>
      <c r="L6185" s="5">
        <v>4675001</v>
      </c>
      <c r="M6185" s="6">
        <v>24.59119596</v>
      </c>
      <c r="AB6185" s="8" t="s">
        <v>7330</v>
      </c>
      <c r="AG6185" s="16">
        <v>0</v>
      </c>
    </row>
    <row r="6186" spans="1:33" x14ac:dyDescent="0.25">
      <c r="A6186" t="s">
        <v>4065</v>
      </c>
      <c r="B6186" t="s">
        <v>10282</v>
      </c>
      <c r="C6186" t="s">
        <v>10282</v>
      </c>
      <c r="G6186" s="1">
        <v>-7789.1173946810541</v>
      </c>
      <c r="H6186" s="1">
        <v>5.1339983992709001E-3</v>
      </c>
      <c r="K6186" s="4">
        <v>114963865.7</v>
      </c>
      <c r="L6186" s="5">
        <v>4675001</v>
      </c>
      <c r="M6186" s="6">
        <v>24.59119596</v>
      </c>
      <c r="AB6186" s="8" t="s">
        <v>7330</v>
      </c>
      <c r="AG6186" s="16">
        <v>0</v>
      </c>
    </row>
    <row r="6187" spans="1:33" x14ac:dyDescent="0.25">
      <c r="A6187" t="s">
        <v>4065</v>
      </c>
      <c r="B6187" t="s">
        <v>10283</v>
      </c>
      <c r="C6187" t="s">
        <v>10283</v>
      </c>
      <c r="G6187" s="1">
        <v>-8343.9609624024288</v>
      </c>
      <c r="H6187" s="1">
        <v>3.4981572779263E-3</v>
      </c>
      <c r="K6187" s="4">
        <v>114963865.7</v>
      </c>
      <c r="L6187" s="5">
        <v>4675001</v>
      </c>
      <c r="M6187" s="6">
        <v>24.59119596</v>
      </c>
      <c r="AB6187" s="8" t="s">
        <v>7330</v>
      </c>
      <c r="AG6187" s="16">
        <v>0</v>
      </c>
    </row>
    <row r="6188" spans="1:33" x14ac:dyDescent="0.25">
      <c r="A6188" t="s">
        <v>4065</v>
      </c>
      <c r="B6188" t="s">
        <v>10284</v>
      </c>
      <c r="C6188" t="s">
        <v>10284</v>
      </c>
      <c r="G6188" s="1">
        <v>-7613.1649039229269</v>
      </c>
      <c r="H6188" s="1">
        <v>4.2783188054252999E-3</v>
      </c>
      <c r="K6188" s="4">
        <v>114963865.7</v>
      </c>
      <c r="L6188" s="5">
        <v>4675001</v>
      </c>
      <c r="M6188" s="6">
        <v>24.59119596</v>
      </c>
      <c r="AB6188" s="8" t="s">
        <v>7330</v>
      </c>
      <c r="AG6188" s="16">
        <v>0</v>
      </c>
    </row>
    <row r="6189" spans="1:33" x14ac:dyDescent="0.25">
      <c r="A6189" t="s">
        <v>4065</v>
      </c>
      <c r="B6189" t="s">
        <v>10285</v>
      </c>
      <c r="C6189" t="s">
        <v>10285</v>
      </c>
      <c r="G6189" s="1">
        <v>-8293.6855484099869</v>
      </c>
      <c r="H6189" s="1">
        <v>3.7040905711781002E-3</v>
      </c>
      <c r="K6189" s="4">
        <v>114963865.7</v>
      </c>
      <c r="L6189" s="5">
        <v>4675001</v>
      </c>
      <c r="M6189" s="6">
        <v>24.59119596</v>
      </c>
      <c r="AB6189" s="8" t="s">
        <v>7330</v>
      </c>
      <c r="AG6189" s="16">
        <v>0</v>
      </c>
    </row>
    <row r="6190" spans="1:33" x14ac:dyDescent="0.25">
      <c r="A6190" t="s">
        <v>4065</v>
      </c>
      <c r="B6190" t="s">
        <v>10286</v>
      </c>
      <c r="C6190" t="s">
        <v>10286</v>
      </c>
      <c r="G6190" s="1">
        <v>-8080.2673243030849</v>
      </c>
      <c r="H6190" s="1">
        <v>2.5552017182881E-3</v>
      </c>
      <c r="K6190" s="4">
        <v>114963865.7</v>
      </c>
      <c r="L6190" s="5">
        <v>4675001</v>
      </c>
      <c r="M6190" s="6">
        <v>24.59119596</v>
      </c>
      <c r="AB6190" s="8" t="s">
        <v>7330</v>
      </c>
      <c r="AG6190" s="16">
        <v>0</v>
      </c>
    </row>
    <row r="6191" spans="1:33" x14ac:dyDescent="0.25">
      <c r="A6191" t="s">
        <v>4065</v>
      </c>
      <c r="B6191" t="s">
        <v>10287</v>
      </c>
      <c r="C6191" t="s">
        <v>10287</v>
      </c>
      <c r="G6191" s="1">
        <v>-8122.4323448875048</v>
      </c>
      <c r="H6191" s="1">
        <v>3.8003010826104999E-3</v>
      </c>
      <c r="K6191" s="4">
        <v>114963865.7</v>
      </c>
      <c r="L6191" s="5">
        <v>4675001</v>
      </c>
      <c r="M6191" s="6">
        <v>24.59119596</v>
      </c>
      <c r="AB6191" s="8" t="s">
        <v>7330</v>
      </c>
      <c r="AG6191" s="16">
        <v>0</v>
      </c>
    </row>
    <row r="6192" spans="1:33" x14ac:dyDescent="0.25">
      <c r="A6192" t="s">
        <v>4065</v>
      </c>
      <c r="B6192" t="s">
        <v>10288</v>
      </c>
      <c r="C6192" t="s">
        <v>10288</v>
      </c>
      <c r="G6192" s="1">
        <v>-8283.5966193184977</v>
      </c>
      <c r="H6192" s="1">
        <v>6.9027504057649998E-3</v>
      </c>
      <c r="K6192" s="4">
        <v>114963865.7</v>
      </c>
      <c r="L6192" s="5">
        <v>4675001</v>
      </c>
      <c r="M6192" s="6">
        <v>24.59119596</v>
      </c>
      <c r="AB6192" s="8" t="s">
        <v>7330</v>
      </c>
      <c r="AG6192" s="16">
        <v>0</v>
      </c>
    </row>
    <row r="6193" spans="1:33" x14ac:dyDescent="0.25">
      <c r="A6193" t="s">
        <v>4065</v>
      </c>
      <c r="B6193" t="s">
        <v>10289</v>
      </c>
      <c r="C6193" t="s">
        <v>10289</v>
      </c>
      <c r="G6193" s="1">
        <v>-7687.2796885026037</v>
      </c>
      <c r="H6193" s="1">
        <v>5.7625831697488E-3</v>
      </c>
      <c r="K6193" s="4">
        <v>114963865.7</v>
      </c>
      <c r="L6193" s="5">
        <v>4675001</v>
      </c>
      <c r="M6193" s="6">
        <v>24.59119596</v>
      </c>
      <c r="AB6193" s="8" t="s">
        <v>7330</v>
      </c>
      <c r="AG6193" s="16">
        <v>0</v>
      </c>
    </row>
    <row r="6194" spans="1:33" x14ac:dyDescent="0.25">
      <c r="A6194" t="s">
        <v>4065</v>
      </c>
      <c r="B6194" t="s">
        <v>10290</v>
      </c>
      <c r="C6194" t="s">
        <v>10290</v>
      </c>
      <c r="G6194" s="1">
        <v>-7694.8249323993268</v>
      </c>
      <c r="H6194" s="1">
        <v>5.4675323014031999E-3</v>
      </c>
      <c r="K6194" s="4">
        <v>114963865.7</v>
      </c>
      <c r="L6194" s="5">
        <v>4675001</v>
      </c>
      <c r="M6194" s="6">
        <v>24.59119596</v>
      </c>
      <c r="AB6194" s="8" t="s">
        <v>7330</v>
      </c>
      <c r="AG6194" s="16">
        <v>0</v>
      </c>
    </row>
    <row r="6195" spans="1:33" x14ac:dyDescent="0.25">
      <c r="A6195" t="s">
        <v>4065</v>
      </c>
      <c r="B6195" t="s">
        <v>10291</v>
      </c>
      <c r="C6195" t="s">
        <v>10291</v>
      </c>
      <c r="G6195" s="1">
        <v>-8147.3681562369311</v>
      </c>
      <c r="H6195" s="1">
        <v>6.8611436485380003E-3</v>
      </c>
      <c r="K6195" s="4">
        <v>114963865.7</v>
      </c>
      <c r="L6195" s="5">
        <v>4675001</v>
      </c>
      <c r="M6195" s="6">
        <v>24.59119596</v>
      </c>
      <c r="AB6195" s="8" t="s">
        <v>7330</v>
      </c>
      <c r="AG6195" s="16">
        <v>0</v>
      </c>
    </row>
    <row r="6196" spans="1:33" x14ac:dyDescent="0.25">
      <c r="A6196" t="s">
        <v>4065</v>
      </c>
      <c r="B6196" t="s">
        <v>10292</v>
      </c>
      <c r="C6196" t="s">
        <v>10292</v>
      </c>
      <c r="G6196" s="1">
        <v>-7786.8462938401017</v>
      </c>
      <c r="H6196" s="1">
        <v>4.5630089302283999E-3</v>
      </c>
      <c r="K6196" s="4">
        <v>114963865.7</v>
      </c>
      <c r="L6196" s="5">
        <v>4675001</v>
      </c>
      <c r="M6196" s="6">
        <v>24.59119596</v>
      </c>
      <c r="AB6196" s="8" t="s">
        <v>7330</v>
      </c>
      <c r="AG6196" s="16">
        <v>0</v>
      </c>
    </row>
    <row r="6197" spans="1:33" x14ac:dyDescent="0.25">
      <c r="A6197" t="s">
        <v>4065</v>
      </c>
      <c r="B6197" t="s">
        <v>10293</v>
      </c>
      <c r="C6197" t="s">
        <v>10293</v>
      </c>
      <c r="G6197" s="1">
        <v>-7614.4523353913537</v>
      </c>
      <c r="H6197" s="1">
        <v>4.6944731727621997E-3</v>
      </c>
      <c r="K6197" s="4">
        <v>114963865.7</v>
      </c>
      <c r="L6197" s="5">
        <v>4675001</v>
      </c>
      <c r="M6197" s="6">
        <v>24.59119596</v>
      </c>
      <c r="AB6197" s="8" t="s">
        <v>7330</v>
      </c>
      <c r="AG6197" s="16">
        <v>0</v>
      </c>
    </row>
    <row r="6198" spans="1:33" x14ac:dyDescent="0.25">
      <c r="A6198" t="s">
        <v>4065</v>
      </c>
      <c r="B6198" t="s">
        <v>10294</v>
      </c>
      <c r="C6198" t="s">
        <v>10294</v>
      </c>
      <c r="G6198" s="1">
        <v>-8453.0890736752099</v>
      </c>
      <c r="H6198" s="1">
        <v>5.8200489879978003E-3</v>
      </c>
      <c r="K6198" s="4">
        <v>114963865.7</v>
      </c>
      <c r="L6198" s="5">
        <v>4675001</v>
      </c>
      <c r="M6198" s="6">
        <v>24.59119596</v>
      </c>
      <c r="AB6198" s="8" t="s">
        <v>7330</v>
      </c>
      <c r="AG6198" s="16">
        <v>0</v>
      </c>
    </row>
    <row r="6199" spans="1:33" x14ac:dyDescent="0.25">
      <c r="A6199" t="s">
        <v>4065</v>
      </c>
      <c r="B6199" t="s">
        <v>10295</v>
      </c>
      <c r="C6199" t="s">
        <v>10295</v>
      </c>
      <c r="G6199" s="1">
        <v>-8244.5319228288681</v>
      </c>
      <c r="K6199" s="4">
        <v>114963865.7</v>
      </c>
      <c r="L6199" s="5">
        <v>4675001</v>
      </c>
      <c r="M6199" s="6">
        <v>24.59119596</v>
      </c>
      <c r="AB6199" s="8" t="s">
        <v>7330</v>
      </c>
      <c r="AG6199" s="16">
        <v>0</v>
      </c>
    </row>
    <row r="6200" spans="1:33" x14ac:dyDescent="0.25">
      <c r="A6200" t="s">
        <v>4065</v>
      </c>
      <c r="B6200" t="s">
        <v>10296</v>
      </c>
      <c r="C6200" t="s">
        <v>10296</v>
      </c>
      <c r="G6200" s="1">
        <v>-8298.5342604172802</v>
      </c>
      <c r="H6200" s="1">
        <v>2.3218367350013999E-3</v>
      </c>
      <c r="K6200" s="4">
        <v>114963865.7</v>
      </c>
      <c r="L6200" s="5">
        <v>4675001</v>
      </c>
      <c r="M6200" s="6">
        <v>24.59119596</v>
      </c>
      <c r="AB6200" s="8" t="s">
        <v>7330</v>
      </c>
      <c r="AG6200" s="16">
        <v>0</v>
      </c>
    </row>
    <row r="6201" spans="1:33" x14ac:dyDescent="0.25">
      <c r="A6201" t="s">
        <v>4065</v>
      </c>
      <c r="B6201" t="s">
        <v>10297</v>
      </c>
      <c r="C6201" t="s">
        <v>10297</v>
      </c>
      <c r="G6201" s="1">
        <v>-7595.3331628047972</v>
      </c>
      <c r="H6201" s="1">
        <v>3.8975313687329999E-3</v>
      </c>
      <c r="K6201" s="4">
        <v>114963865.7</v>
      </c>
      <c r="L6201" s="5">
        <v>4675001</v>
      </c>
      <c r="M6201" s="6">
        <v>24.59119596</v>
      </c>
      <c r="AB6201" s="8" t="s">
        <v>7330</v>
      </c>
      <c r="AG6201" s="16">
        <v>0</v>
      </c>
    </row>
    <row r="6202" spans="1:33" x14ac:dyDescent="0.25">
      <c r="A6202" t="s">
        <v>4065</v>
      </c>
      <c r="B6202" t="s">
        <v>10298</v>
      </c>
      <c r="C6202" t="s">
        <v>10298</v>
      </c>
      <c r="G6202" s="1">
        <v>-7420.9970737847962</v>
      </c>
      <c r="H6202" s="1">
        <v>4.8150861886061998E-3</v>
      </c>
      <c r="K6202" s="4">
        <v>114963865.7</v>
      </c>
      <c r="L6202" s="5">
        <v>4675001</v>
      </c>
      <c r="M6202" s="6">
        <v>24.59119596</v>
      </c>
      <c r="AB6202" s="8" t="s">
        <v>7330</v>
      </c>
      <c r="AG6202" s="16">
        <v>0</v>
      </c>
    </row>
    <row r="6203" spans="1:33" x14ac:dyDescent="0.25">
      <c r="A6203" t="s">
        <v>4065</v>
      </c>
      <c r="B6203" t="s">
        <v>10299</v>
      </c>
      <c r="C6203" t="s">
        <v>10299</v>
      </c>
      <c r="G6203" s="1">
        <v>-8068.8387076681784</v>
      </c>
      <c r="H6203" s="1">
        <v>6.7140166326194999E-3</v>
      </c>
      <c r="K6203" s="4">
        <v>114963865.7</v>
      </c>
      <c r="L6203" s="5">
        <v>4675001</v>
      </c>
      <c r="M6203" s="6">
        <v>24.59119596</v>
      </c>
      <c r="AB6203" s="8" t="s">
        <v>7330</v>
      </c>
      <c r="AG6203" s="16">
        <v>0</v>
      </c>
    </row>
    <row r="6204" spans="1:33" x14ac:dyDescent="0.25">
      <c r="A6204" t="s">
        <v>4065</v>
      </c>
      <c r="B6204" t="s">
        <v>10300</v>
      </c>
      <c r="C6204" t="s">
        <v>10300</v>
      </c>
      <c r="G6204" s="1">
        <v>-8340.7130454709386</v>
      </c>
      <c r="H6204" s="1">
        <v>5.6335443780745004E-3</v>
      </c>
      <c r="K6204" s="4">
        <v>114963865.7</v>
      </c>
      <c r="L6204" s="5">
        <v>4675001</v>
      </c>
      <c r="M6204" s="6">
        <v>24.59119596</v>
      </c>
      <c r="AB6204" s="8" t="s">
        <v>7330</v>
      </c>
      <c r="AG6204" s="16">
        <v>0</v>
      </c>
    </row>
    <row r="6205" spans="1:33" x14ac:dyDescent="0.25">
      <c r="A6205" t="s">
        <v>4065</v>
      </c>
      <c r="B6205" t="s">
        <v>10301</v>
      </c>
      <c r="C6205" t="s">
        <v>10301</v>
      </c>
      <c r="G6205" s="1">
        <v>-8196.2941883711392</v>
      </c>
      <c r="H6205" s="1">
        <v>5.2812060616254002E-3</v>
      </c>
      <c r="K6205" s="4">
        <v>114963865.7</v>
      </c>
      <c r="L6205" s="5">
        <v>4675001</v>
      </c>
      <c r="M6205" s="6">
        <v>24.59119596</v>
      </c>
      <c r="AB6205" s="8" t="s">
        <v>7330</v>
      </c>
      <c r="AG6205" s="16">
        <v>0</v>
      </c>
    </row>
    <row r="6206" spans="1:33" x14ac:dyDescent="0.25">
      <c r="A6206" t="s">
        <v>4065</v>
      </c>
      <c r="B6206" t="s">
        <v>10302</v>
      </c>
      <c r="C6206" t="s">
        <v>10302</v>
      </c>
      <c r="G6206" s="1">
        <v>-8046.5419470989646</v>
      </c>
      <c r="H6206" s="1">
        <v>5.6391279738689003E-3</v>
      </c>
      <c r="K6206" s="4">
        <v>114963865.7</v>
      </c>
      <c r="L6206" s="5">
        <v>4675001</v>
      </c>
      <c r="M6206" s="6">
        <v>24.59119596</v>
      </c>
      <c r="AB6206" s="8" t="s">
        <v>7330</v>
      </c>
      <c r="AG6206" s="16">
        <v>0</v>
      </c>
    </row>
    <row r="6207" spans="1:33" x14ac:dyDescent="0.25">
      <c r="A6207" t="s">
        <v>4065</v>
      </c>
      <c r="B6207" t="s">
        <v>10303</v>
      </c>
      <c r="C6207" t="s">
        <v>10303</v>
      </c>
      <c r="G6207" s="1">
        <v>-7750.7294346818344</v>
      </c>
      <c r="H6207" s="1">
        <v>3.7837460162668001E-3</v>
      </c>
      <c r="K6207" s="4">
        <v>114963865.7</v>
      </c>
      <c r="L6207" s="5">
        <v>4675001</v>
      </c>
      <c r="M6207" s="6">
        <v>24.59119596</v>
      </c>
      <c r="AB6207" s="8" t="s">
        <v>7330</v>
      </c>
      <c r="AG6207" s="16">
        <v>0</v>
      </c>
    </row>
    <row r="6208" spans="1:33" x14ac:dyDescent="0.25">
      <c r="A6208" t="s">
        <v>4065</v>
      </c>
      <c r="B6208" t="s">
        <v>10304</v>
      </c>
      <c r="C6208" t="s">
        <v>10304</v>
      </c>
      <c r="G6208" s="1">
        <v>-7576.3757307037367</v>
      </c>
      <c r="H6208" s="1">
        <v>2.9726564939939002E-3</v>
      </c>
      <c r="K6208" s="4">
        <v>114963865.7</v>
      </c>
      <c r="L6208" s="5">
        <v>4675001</v>
      </c>
      <c r="M6208" s="6">
        <v>24.59119596</v>
      </c>
      <c r="AB6208" s="8" t="s">
        <v>7330</v>
      </c>
      <c r="AG6208" s="16">
        <v>0</v>
      </c>
    </row>
    <row r="6209" spans="1:33" x14ac:dyDescent="0.25">
      <c r="A6209" t="s">
        <v>4065</v>
      </c>
      <c r="B6209" t="s">
        <v>10305</v>
      </c>
      <c r="C6209" t="s">
        <v>10305</v>
      </c>
      <c r="G6209" s="1">
        <v>-8299.9894786583627</v>
      </c>
      <c r="H6209" s="1">
        <v>1.9775765671594002E-3</v>
      </c>
      <c r="K6209" s="4">
        <v>114963865.7</v>
      </c>
      <c r="L6209" s="5">
        <v>4675001</v>
      </c>
      <c r="M6209" s="6">
        <v>24.59119596</v>
      </c>
      <c r="AB6209" s="8" t="s">
        <v>7330</v>
      </c>
      <c r="AG6209" s="16">
        <v>0</v>
      </c>
    </row>
    <row r="6210" spans="1:33" x14ac:dyDescent="0.25">
      <c r="A6210" t="s">
        <v>4065</v>
      </c>
      <c r="B6210" t="s">
        <v>10306</v>
      </c>
      <c r="C6210" t="s">
        <v>10306</v>
      </c>
      <c r="G6210" s="1">
        <v>-8250.2210960334814</v>
      </c>
      <c r="H6210" s="1">
        <v>2.2510009119249999E-3</v>
      </c>
      <c r="K6210" s="4">
        <v>114963865.7</v>
      </c>
      <c r="L6210" s="5">
        <v>4675001</v>
      </c>
      <c r="M6210" s="6">
        <v>24.59119596</v>
      </c>
      <c r="AB6210" s="8" t="s">
        <v>7330</v>
      </c>
      <c r="AG6210" s="16">
        <v>0</v>
      </c>
    </row>
    <row r="6211" spans="1:33" x14ac:dyDescent="0.25">
      <c r="A6211" t="s">
        <v>4065</v>
      </c>
      <c r="B6211" t="s">
        <v>10307</v>
      </c>
      <c r="C6211" t="s">
        <v>10307</v>
      </c>
      <c r="G6211" s="1">
        <v>-8038.7843112120781</v>
      </c>
      <c r="H6211" s="1">
        <v>9.491524446152E-4</v>
      </c>
      <c r="K6211" s="4">
        <v>114963865.7</v>
      </c>
      <c r="L6211" s="5">
        <v>4675001</v>
      </c>
      <c r="M6211" s="6">
        <v>24.59119596</v>
      </c>
      <c r="AB6211" s="8" t="s">
        <v>7330</v>
      </c>
      <c r="AG6211" s="16">
        <v>0</v>
      </c>
    </row>
    <row r="6212" spans="1:33" x14ac:dyDescent="0.25">
      <c r="A6212" t="s">
        <v>4065</v>
      </c>
      <c r="B6212" t="s">
        <v>10308</v>
      </c>
      <c r="C6212" t="s">
        <v>10308</v>
      </c>
      <c r="G6212" s="1">
        <v>-8080.655130224467</v>
      </c>
      <c r="H6212" s="1">
        <v>2.4347642735013E-3</v>
      </c>
      <c r="K6212" s="4">
        <v>114963865.7</v>
      </c>
      <c r="L6212" s="5">
        <v>4675001</v>
      </c>
      <c r="M6212" s="6">
        <v>24.59119596</v>
      </c>
      <c r="AB6212" s="8" t="s">
        <v>7330</v>
      </c>
      <c r="AG6212" s="16">
        <v>0</v>
      </c>
    </row>
    <row r="6213" spans="1:33" x14ac:dyDescent="0.25">
      <c r="A6213" t="s">
        <v>4065</v>
      </c>
      <c r="B6213" t="s">
        <v>10309</v>
      </c>
      <c r="C6213" t="s">
        <v>10309</v>
      </c>
      <c r="G6213" s="1">
        <v>-7650.3943169554759</v>
      </c>
      <c r="H6213" s="1">
        <v>4.5939743917782E-3</v>
      </c>
      <c r="K6213" s="4">
        <v>114963865.7</v>
      </c>
      <c r="L6213" s="5">
        <v>4675001</v>
      </c>
      <c r="M6213" s="6">
        <v>24.59119596</v>
      </c>
      <c r="AB6213" s="8" t="s">
        <v>7330</v>
      </c>
      <c r="AG6213" s="16">
        <v>0</v>
      </c>
    </row>
    <row r="6214" spans="1:33" x14ac:dyDescent="0.25">
      <c r="A6214" t="s">
        <v>4065</v>
      </c>
      <c r="B6214" t="s">
        <v>10310</v>
      </c>
      <c r="C6214" t="s">
        <v>10310</v>
      </c>
      <c r="G6214" s="1">
        <v>-8240.8556745057267</v>
      </c>
      <c r="H6214" s="1">
        <v>5.6796709587512003E-3</v>
      </c>
      <c r="K6214" s="4">
        <v>114963865.7</v>
      </c>
      <c r="L6214" s="5">
        <v>4675001</v>
      </c>
      <c r="M6214" s="6">
        <v>24.59119596</v>
      </c>
      <c r="AB6214" s="8" t="s">
        <v>7330</v>
      </c>
      <c r="AG6214" s="16">
        <v>0</v>
      </c>
    </row>
    <row r="6215" spans="1:33" x14ac:dyDescent="0.25">
      <c r="A6215" t="s">
        <v>4065</v>
      </c>
      <c r="B6215" t="s">
        <v>10311</v>
      </c>
      <c r="C6215" t="s">
        <v>10311</v>
      </c>
      <c r="G6215" s="1">
        <v>-7657.7258658414576</v>
      </c>
      <c r="H6215" s="1">
        <v>4.305827544607E-3</v>
      </c>
      <c r="K6215" s="4">
        <v>114963865.7</v>
      </c>
      <c r="L6215" s="5">
        <v>4675001</v>
      </c>
      <c r="M6215" s="6">
        <v>24.59119596</v>
      </c>
      <c r="AB6215" s="8" t="s">
        <v>7330</v>
      </c>
      <c r="AG6215" s="16">
        <v>0</v>
      </c>
    </row>
    <row r="6216" spans="1:33" x14ac:dyDescent="0.25">
      <c r="A6216" t="s">
        <v>4065</v>
      </c>
      <c r="B6216" t="s">
        <v>10312</v>
      </c>
      <c r="C6216" t="s">
        <v>10312</v>
      </c>
      <c r="G6216" s="1">
        <v>-8106.1251270520524</v>
      </c>
      <c r="H6216" s="1">
        <v>5.6869267776267999E-3</v>
      </c>
      <c r="K6216" s="4">
        <v>114963865.7</v>
      </c>
      <c r="L6216" s="5">
        <v>4675001</v>
      </c>
      <c r="M6216" s="6">
        <v>24.59119596</v>
      </c>
      <c r="AB6216" s="8" t="s">
        <v>7330</v>
      </c>
      <c r="AG6216" s="16">
        <v>0</v>
      </c>
    </row>
    <row r="6217" spans="1:33" x14ac:dyDescent="0.25">
      <c r="A6217" t="s">
        <v>4065</v>
      </c>
      <c r="B6217" t="s">
        <v>10313</v>
      </c>
      <c r="C6217" t="s">
        <v>10313</v>
      </c>
      <c r="G6217" s="1">
        <v>-7748.5369576108642</v>
      </c>
      <c r="H6217" s="1">
        <v>3.3723899964882001E-3</v>
      </c>
      <c r="K6217" s="4">
        <v>114963865.7</v>
      </c>
      <c r="L6217" s="5">
        <v>4675001</v>
      </c>
      <c r="M6217" s="6">
        <v>24.59119596</v>
      </c>
      <c r="AB6217" s="8" t="s">
        <v>7330</v>
      </c>
      <c r="AG6217" s="16">
        <v>0</v>
      </c>
    </row>
    <row r="6218" spans="1:33" x14ac:dyDescent="0.25">
      <c r="A6218" t="s">
        <v>4065</v>
      </c>
      <c r="B6218" t="s">
        <v>10314</v>
      </c>
      <c r="C6218" t="s">
        <v>10314</v>
      </c>
      <c r="G6218" s="1">
        <v>-7577.9034541352694</v>
      </c>
      <c r="H6218" s="1">
        <v>3.5515578445945999E-3</v>
      </c>
      <c r="K6218" s="4">
        <v>114963865.7</v>
      </c>
      <c r="L6218" s="5">
        <v>4675001</v>
      </c>
      <c r="M6218" s="6">
        <v>24.59119596</v>
      </c>
      <c r="AB6218" s="8" t="s">
        <v>7330</v>
      </c>
      <c r="AG6218" s="16">
        <v>0</v>
      </c>
    </row>
    <row r="6219" spans="1:33" x14ac:dyDescent="0.25">
      <c r="A6219" t="s">
        <v>4065</v>
      </c>
      <c r="B6219" t="s">
        <v>10315</v>
      </c>
      <c r="C6219" t="s">
        <v>10315</v>
      </c>
      <c r="G6219" s="1">
        <v>-7386.3932024601154</v>
      </c>
      <c r="H6219" s="1">
        <v>3.7212128166650002E-3</v>
      </c>
      <c r="K6219" s="4">
        <v>114963865.7</v>
      </c>
      <c r="L6219" s="5">
        <v>4675001</v>
      </c>
      <c r="M6219" s="6">
        <v>24.59119596</v>
      </c>
      <c r="AB6219" s="8" t="s">
        <v>7330</v>
      </c>
      <c r="AG6219" s="16">
        <v>0</v>
      </c>
    </row>
    <row r="6220" spans="1:33" x14ac:dyDescent="0.25">
      <c r="A6220" t="s">
        <v>4065</v>
      </c>
      <c r="B6220" t="s">
        <v>10316</v>
      </c>
      <c r="C6220" t="s">
        <v>10316</v>
      </c>
      <c r="G6220" s="1">
        <v>-8201.6183831557501</v>
      </c>
      <c r="K6220" s="4">
        <v>114963865.7</v>
      </c>
      <c r="L6220" s="5">
        <v>4675001</v>
      </c>
      <c r="M6220" s="6">
        <v>24.59119596</v>
      </c>
      <c r="AB6220" s="8" t="s">
        <v>7330</v>
      </c>
      <c r="AG6220" s="16">
        <v>0</v>
      </c>
    </row>
    <row r="6221" spans="1:33" x14ac:dyDescent="0.25">
      <c r="A6221" t="s">
        <v>4065</v>
      </c>
      <c r="B6221" t="s">
        <v>10317</v>
      </c>
      <c r="C6221" t="s">
        <v>10317</v>
      </c>
      <c r="G6221" s="1">
        <v>-8408.6061523901662</v>
      </c>
      <c r="H6221" s="1">
        <v>4.6020886111407004E-3</v>
      </c>
      <c r="K6221" s="4">
        <v>114963865.7</v>
      </c>
      <c r="L6221" s="5">
        <v>4675001</v>
      </c>
      <c r="M6221" s="6">
        <v>24.59119596</v>
      </c>
      <c r="AB6221" s="8" t="s">
        <v>7330</v>
      </c>
      <c r="AG6221" s="16">
        <v>0</v>
      </c>
    </row>
    <row r="6222" spans="1:33" x14ac:dyDescent="0.25">
      <c r="A6222" t="s">
        <v>4065</v>
      </c>
      <c r="B6222" t="s">
        <v>10318</v>
      </c>
      <c r="C6222" t="s">
        <v>10318</v>
      </c>
      <c r="G6222" s="1">
        <v>-8254.9144780821498</v>
      </c>
      <c r="H6222" s="1">
        <v>1.0579560697124E-3</v>
      </c>
      <c r="K6222" s="4">
        <v>114963865.7</v>
      </c>
      <c r="L6222" s="5">
        <v>4675001</v>
      </c>
      <c r="M6222" s="6">
        <v>24.59119596</v>
      </c>
      <c r="AB6222" s="8" t="s">
        <v>7330</v>
      </c>
      <c r="AG6222" s="16">
        <v>0</v>
      </c>
    </row>
    <row r="6223" spans="1:33" x14ac:dyDescent="0.25">
      <c r="A6223" t="s">
        <v>4065</v>
      </c>
      <c r="B6223" t="s">
        <v>10319</v>
      </c>
      <c r="C6223" t="s">
        <v>10319</v>
      </c>
      <c r="G6223" s="1">
        <v>-8028.2861458964571</v>
      </c>
      <c r="H6223" s="1">
        <v>5.5871791856139004E-3</v>
      </c>
      <c r="K6223" s="4">
        <v>114963865.7</v>
      </c>
      <c r="L6223" s="5">
        <v>4675001</v>
      </c>
      <c r="M6223" s="6">
        <v>24.59119596</v>
      </c>
      <c r="AB6223" s="8" t="s">
        <v>7330</v>
      </c>
      <c r="AG6223" s="16">
        <v>0</v>
      </c>
    </row>
    <row r="6224" spans="1:33" x14ac:dyDescent="0.25">
      <c r="A6224" t="s">
        <v>4065</v>
      </c>
      <c r="B6224" t="s">
        <v>10320</v>
      </c>
      <c r="C6224" t="s">
        <v>10320</v>
      </c>
      <c r="G6224" s="1">
        <v>-8297.3697288482763</v>
      </c>
      <c r="H6224" s="1">
        <v>4.4864390219277999E-3</v>
      </c>
      <c r="K6224" s="4">
        <v>114963865.7</v>
      </c>
      <c r="L6224" s="5">
        <v>4675001</v>
      </c>
      <c r="M6224" s="6">
        <v>24.59119596</v>
      </c>
      <c r="AB6224" s="8" t="s">
        <v>7330</v>
      </c>
      <c r="AG6224" s="16">
        <v>0</v>
      </c>
    </row>
    <row r="6225" spans="1:33" x14ac:dyDescent="0.25">
      <c r="A6225" t="s">
        <v>4065</v>
      </c>
      <c r="B6225" t="s">
        <v>10321</v>
      </c>
      <c r="C6225" t="s">
        <v>10321</v>
      </c>
      <c r="G6225" s="1">
        <v>-8154.3530670049386</v>
      </c>
      <c r="H6225" s="1">
        <v>4.1496982344091E-3</v>
      </c>
      <c r="K6225" s="4">
        <v>114963865.7</v>
      </c>
      <c r="L6225" s="5">
        <v>4675001</v>
      </c>
      <c r="M6225" s="6">
        <v>24.59119596</v>
      </c>
      <c r="AB6225" s="8" t="s">
        <v>7330</v>
      </c>
      <c r="AG6225" s="16">
        <v>0</v>
      </c>
    </row>
    <row r="6226" spans="1:33" x14ac:dyDescent="0.25">
      <c r="A6226" t="s">
        <v>4065</v>
      </c>
      <c r="B6226" t="s">
        <v>10322</v>
      </c>
      <c r="C6226" t="s">
        <v>10322</v>
      </c>
      <c r="G6226" s="1">
        <v>-7712.6245643277643</v>
      </c>
      <c r="H6226" s="1">
        <v>2.6979753423638998E-3</v>
      </c>
      <c r="K6226" s="4">
        <v>114963865.7</v>
      </c>
      <c r="L6226" s="5">
        <v>4675001</v>
      </c>
      <c r="M6226" s="6">
        <v>24.59119596</v>
      </c>
      <c r="AB6226" s="8" t="s">
        <v>7330</v>
      </c>
      <c r="AG6226" s="16">
        <v>0</v>
      </c>
    </row>
    <row r="6227" spans="1:33" x14ac:dyDescent="0.25">
      <c r="A6227" t="s">
        <v>4065</v>
      </c>
      <c r="B6227" t="s">
        <v>10323</v>
      </c>
      <c r="C6227" t="s">
        <v>10323</v>
      </c>
      <c r="G6227" s="1">
        <v>-8005.9845958322812</v>
      </c>
      <c r="H6227" s="1">
        <v>4.5475438293891999E-3</v>
      </c>
      <c r="K6227" s="4">
        <v>114963865.7</v>
      </c>
      <c r="L6227" s="5">
        <v>4675001</v>
      </c>
      <c r="M6227" s="6">
        <v>24.59119596</v>
      </c>
      <c r="AB6227" s="8" t="s">
        <v>7330</v>
      </c>
      <c r="AG6227" s="16">
        <v>0</v>
      </c>
    </row>
    <row r="6228" spans="1:33" x14ac:dyDescent="0.25">
      <c r="A6228" t="s">
        <v>4065</v>
      </c>
      <c r="B6228" t="s">
        <v>10324</v>
      </c>
      <c r="C6228" t="s">
        <v>10324</v>
      </c>
      <c r="G6228" s="1">
        <v>-7539.852579641466</v>
      </c>
      <c r="H6228" s="1">
        <v>1.9751603831095E-3</v>
      </c>
      <c r="K6228" s="4">
        <v>114963865.7</v>
      </c>
      <c r="L6228" s="5">
        <v>4675001</v>
      </c>
      <c r="M6228" s="6">
        <v>24.59119596</v>
      </c>
      <c r="AB6228" s="8" t="s">
        <v>7330</v>
      </c>
      <c r="AG6228" s="16">
        <v>0</v>
      </c>
    </row>
    <row r="6229" spans="1:33" x14ac:dyDescent="0.25">
      <c r="A6229" t="s">
        <v>4065</v>
      </c>
      <c r="B6229" t="s">
        <v>10325</v>
      </c>
      <c r="C6229" t="s">
        <v>10325</v>
      </c>
      <c r="G6229" s="1">
        <v>-8256.3646664276766</v>
      </c>
      <c r="H6229" s="1">
        <v>9.9116952641310004E-4</v>
      </c>
      <c r="K6229" s="4">
        <v>114963865.7</v>
      </c>
      <c r="L6229" s="5">
        <v>4675001</v>
      </c>
      <c r="M6229" s="6">
        <v>24.59119596</v>
      </c>
      <c r="AB6229" s="8" t="s">
        <v>7330</v>
      </c>
      <c r="AG6229" s="16">
        <v>0</v>
      </c>
    </row>
    <row r="6230" spans="1:33" x14ac:dyDescent="0.25">
      <c r="A6230" t="s">
        <v>4065</v>
      </c>
      <c r="B6230" t="s">
        <v>10326</v>
      </c>
      <c r="C6230" t="s">
        <v>10326</v>
      </c>
      <c r="G6230" s="1">
        <v>-8207.0974246489168</v>
      </c>
      <c r="H6230" s="1">
        <v>1.2567009979566001E-3</v>
      </c>
      <c r="K6230" s="4">
        <v>114963865.7</v>
      </c>
      <c r="L6230" s="5">
        <v>4675001</v>
      </c>
      <c r="M6230" s="6">
        <v>24.59119596</v>
      </c>
      <c r="AB6230" s="8" t="s">
        <v>7330</v>
      </c>
      <c r="AG6230" s="16">
        <v>0</v>
      </c>
    </row>
    <row r="6231" spans="1:33" x14ac:dyDescent="0.25">
      <c r="A6231" t="s">
        <v>4065</v>
      </c>
      <c r="B6231" t="s">
        <v>10327</v>
      </c>
      <c r="C6231" t="s">
        <v>10327</v>
      </c>
      <c r="G6231" s="1">
        <v>-7997.6199324055724</v>
      </c>
      <c r="H6231" s="1">
        <v>2.319290924003E-4</v>
      </c>
      <c r="K6231" s="4">
        <v>114963865.7</v>
      </c>
      <c r="L6231" s="5">
        <v>4675001</v>
      </c>
      <c r="M6231" s="6">
        <v>24.59119596</v>
      </c>
      <c r="AB6231" s="8" t="s">
        <v>7330</v>
      </c>
      <c r="AG6231" s="16">
        <v>0</v>
      </c>
    </row>
    <row r="6232" spans="1:33" x14ac:dyDescent="0.25">
      <c r="A6232" t="s">
        <v>4065</v>
      </c>
      <c r="B6232" t="s">
        <v>10328</v>
      </c>
      <c r="C6232" t="s">
        <v>10328</v>
      </c>
      <c r="G6232" s="1">
        <v>-7613.7737868960094</v>
      </c>
      <c r="H6232" s="1">
        <v>3.6125012252793002E-3</v>
      </c>
      <c r="K6232" s="4">
        <v>114963865.7</v>
      </c>
      <c r="L6232" s="5">
        <v>4675001</v>
      </c>
      <c r="M6232" s="6">
        <v>24.59119596</v>
      </c>
      <c r="AB6232" s="8" t="s">
        <v>7330</v>
      </c>
      <c r="AG6232" s="16">
        <v>0</v>
      </c>
    </row>
    <row r="6233" spans="1:33" x14ac:dyDescent="0.25">
      <c r="A6233" t="s">
        <v>4065</v>
      </c>
      <c r="B6233" t="s">
        <v>10329</v>
      </c>
      <c r="C6233" t="s">
        <v>10329</v>
      </c>
      <c r="G6233" s="1">
        <v>-8198.4446745323548</v>
      </c>
      <c r="H6233" s="1">
        <v>4.6286601412387001E-3</v>
      </c>
      <c r="K6233" s="4">
        <v>114963865.7</v>
      </c>
      <c r="L6233" s="5">
        <v>4675001</v>
      </c>
      <c r="M6233" s="6">
        <v>24.59119596</v>
      </c>
      <c r="AB6233" s="8" t="s">
        <v>7330</v>
      </c>
      <c r="AG6233" s="16">
        <v>0</v>
      </c>
    </row>
    <row r="6234" spans="1:33" x14ac:dyDescent="0.25">
      <c r="A6234" t="s">
        <v>4065</v>
      </c>
      <c r="B6234" t="s">
        <v>10330</v>
      </c>
      <c r="C6234" t="s">
        <v>10330</v>
      </c>
      <c r="G6234" s="1">
        <v>-7620.8944525815659</v>
      </c>
      <c r="H6234" s="1">
        <v>3.3408479651491001E-3</v>
      </c>
      <c r="K6234" s="4">
        <v>114963865.7</v>
      </c>
      <c r="L6234" s="5">
        <v>4675001</v>
      </c>
      <c r="M6234" s="6">
        <v>24.59119596</v>
      </c>
      <c r="AB6234" s="8" t="s">
        <v>7330</v>
      </c>
      <c r="AG6234" s="16">
        <v>0</v>
      </c>
    </row>
    <row r="6235" spans="1:33" x14ac:dyDescent="0.25">
      <c r="A6235" t="s">
        <v>4065</v>
      </c>
      <c r="B6235" t="s">
        <v>10331</v>
      </c>
      <c r="C6235" t="s">
        <v>10331</v>
      </c>
      <c r="G6235" s="1">
        <v>-7541.617091135533</v>
      </c>
      <c r="H6235" s="1">
        <v>2.6318548895987999E-3</v>
      </c>
      <c r="K6235" s="4">
        <v>114963865.7</v>
      </c>
      <c r="L6235" s="5">
        <v>4675001</v>
      </c>
      <c r="M6235" s="6">
        <v>24.59119596</v>
      </c>
      <c r="AB6235" s="8" t="s">
        <v>7330</v>
      </c>
      <c r="AG6235" s="16">
        <v>0</v>
      </c>
    </row>
    <row r="6236" spans="1:33" x14ac:dyDescent="0.25">
      <c r="A6236" t="s">
        <v>4065</v>
      </c>
      <c r="B6236" t="s">
        <v>10332</v>
      </c>
      <c r="C6236" t="s">
        <v>10332</v>
      </c>
      <c r="G6236" s="1">
        <v>-8065.1944733637274</v>
      </c>
      <c r="H6236" s="1">
        <v>4.6731597379911999E-3</v>
      </c>
      <c r="K6236" s="4">
        <v>114963865.7</v>
      </c>
      <c r="L6236" s="5">
        <v>4675001</v>
      </c>
      <c r="M6236" s="6">
        <v>24.59119596</v>
      </c>
      <c r="AB6236" s="8" t="s">
        <v>7330</v>
      </c>
      <c r="AG6236" s="16">
        <v>0</v>
      </c>
    </row>
    <row r="6237" spans="1:33" x14ac:dyDescent="0.25">
      <c r="A6237" t="s">
        <v>4065</v>
      </c>
      <c r="B6237" t="s">
        <v>10333</v>
      </c>
      <c r="C6237" t="s">
        <v>10333</v>
      </c>
      <c r="G6237" s="1">
        <v>-7710.509636048243</v>
      </c>
      <c r="H6237" s="1">
        <v>2.4311571992044001E-3</v>
      </c>
      <c r="K6237" s="4">
        <v>114963865.7</v>
      </c>
      <c r="L6237" s="5">
        <v>4675001</v>
      </c>
      <c r="M6237" s="6">
        <v>24.59119596</v>
      </c>
      <c r="AB6237" s="8" t="s">
        <v>7330</v>
      </c>
      <c r="AG6237" s="16">
        <v>0</v>
      </c>
    </row>
    <row r="6238" spans="1:33" x14ac:dyDescent="0.25">
      <c r="A6238" t="s">
        <v>4065</v>
      </c>
      <c r="B6238" t="s">
        <v>10334</v>
      </c>
      <c r="C6238" t="s">
        <v>10334</v>
      </c>
      <c r="G6238" s="1">
        <v>-7352.0308031512604</v>
      </c>
      <c r="H6238" s="1">
        <v>2.8272932156540999E-3</v>
      </c>
      <c r="K6238" s="4">
        <v>114963865.7</v>
      </c>
      <c r="L6238" s="5">
        <v>4675001</v>
      </c>
      <c r="M6238" s="6">
        <v>24.59119596</v>
      </c>
      <c r="AB6238" s="8" t="s">
        <v>7330</v>
      </c>
      <c r="AG6238" s="16">
        <v>0</v>
      </c>
    </row>
    <row r="6239" spans="1:33" x14ac:dyDescent="0.25">
      <c r="A6239" t="s">
        <v>4065</v>
      </c>
      <c r="B6239" t="s">
        <v>10335</v>
      </c>
      <c r="C6239" t="s">
        <v>10335</v>
      </c>
      <c r="G6239" s="1">
        <v>-8364.4734349955452</v>
      </c>
      <c r="H6239" s="1">
        <v>3.5900358160064001E-3</v>
      </c>
      <c r="K6239" s="4">
        <v>114963865.7</v>
      </c>
      <c r="L6239" s="5">
        <v>4675001</v>
      </c>
      <c r="M6239" s="6">
        <v>24.59119596</v>
      </c>
      <c r="AB6239" s="8" t="s">
        <v>7330</v>
      </c>
      <c r="AG6239" s="16">
        <v>0</v>
      </c>
    </row>
    <row r="6240" spans="1:33" x14ac:dyDescent="0.25">
      <c r="A6240" t="s">
        <v>4065</v>
      </c>
      <c r="B6240" t="s">
        <v>10336</v>
      </c>
      <c r="C6240" t="s">
        <v>10336</v>
      </c>
      <c r="G6240" s="1">
        <v>-7988.0385327020904</v>
      </c>
      <c r="H6240" s="1">
        <v>4.6126607121643E-3</v>
      </c>
      <c r="K6240" s="4">
        <v>114963865.7</v>
      </c>
      <c r="L6240" s="5">
        <v>4675001</v>
      </c>
      <c r="M6240" s="6">
        <v>24.59119596</v>
      </c>
      <c r="AB6240" s="8" t="s">
        <v>7330</v>
      </c>
      <c r="AG6240" s="16">
        <v>0</v>
      </c>
    </row>
    <row r="6241" spans="1:33" x14ac:dyDescent="0.25">
      <c r="A6241" t="s">
        <v>4065</v>
      </c>
      <c r="B6241" t="s">
        <v>10337</v>
      </c>
      <c r="C6241" t="s">
        <v>10337</v>
      </c>
      <c r="G6241" s="1">
        <v>-8211.6377135874227</v>
      </c>
      <c r="H6241" s="1">
        <v>4.0086065025990002E-4</v>
      </c>
      <c r="K6241" s="4">
        <v>114963865.7</v>
      </c>
      <c r="L6241" s="5">
        <v>4675001</v>
      </c>
      <c r="M6241" s="6">
        <v>24.59119596</v>
      </c>
      <c r="AB6241" s="8" t="s">
        <v>7330</v>
      </c>
      <c r="AG6241" s="16">
        <v>0</v>
      </c>
    </row>
    <row r="6242" spans="1:33" x14ac:dyDescent="0.25">
      <c r="A6242" t="s">
        <v>4065</v>
      </c>
      <c r="B6242" t="s">
        <v>10338</v>
      </c>
      <c r="C6242" t="s">
        <v>10338</v>
      </c>
      <c r="G6242" s="1">
        <v>-8254.3633930231335</v>
      </c>
      <c r="H6242" s="1">
        <v>3.5303228669174001E-3</v>
      </c>
      <c r="K6242" s="4">
        <v>114963865.7</v>
      </c>
      <c r="L6242" s="5">
        <v>4675001</v>
      </c>
      <c r="M6242" s="6">
        <v>24.59119596</v>
      </c>
      <c r="AB6242" s="8" t="s">
        <v>7330</v>
      </c>
      <c r="AG6242" s="16">
        <v>0</v>
      </c>
    </row>
    <row r="6243" spans="1:33" x14ac:dyDescent="0.25">
      <c r="A6243" t="s">
        <v>4065</v>
      </c>
      <c r="B6243" t="s">
        <v>10339</v>
      </c>
      <c r="C6243" t="s">
        <v>10339</v>
      </c>
      <c r="G6243" s="1">
        <v>-8112.7330482368307</v>
      </c>
      <c r="H6243" s="1">
        <v>3.2167293167524001E-3</v>
      </c>
      <c r="K6243" s="4">
        <v>114963865.7</v>
      </c>
      <c r="L6243" s="5">
        <v>4675001</v>
      </c>
      <c r="M6243" s="6">
        <v>24.59119596</v>
      </c>
      <c r="AB6243" s="8" t="s">
        <v>7330</v>
      </c>
      <c r="AG6243" s="16">
        <v>0</v>
      </c>
    </row>
    <row r="6244" spans="1:33" x14ac:dyDescent="0.25">
      <c r="A6244" t="s">
        <v>4065</v>
      </c>
      <c r="B6244" t="s">
        <v>10340</v>
      </c>
      <c r="C6244" t="s">
        <v>10340</v>
      </c>
      <c r="G6244" s="1">
        <v>-7965.7331081677194</v>
      </c>
      <c r="H6244" s="1">
        <v>3.6296611512081E-3</v>
      </c>
      <c r="K6244" s="4">
        <v>114963865.7</v>
      </c>
      <c r="L6244" s="5">
        <v>4675001</v>
      </c>
      <c r="M6244" s="6">
        <v>24.59119596</v>
      </c>
      <c r="AB6244" s="8" t="s">
        <v>7330</v>
      </c>
      <c r="AG6244" s="16">
        <v>0</v>
      </c>
    </row>
    <row r="6245" spans="1:33" x14ac:dyDescent="0.25">
      <c r="A6245" t="s">
        <v>4065</v>
      </c>
      <c r="B6245" t="s">
        <v>10341</v>
      </c>
      <c r="C6245" t="s">
        <v>10341</v>
      </c>
      <c r="G6245" s="1">
        <v>-7577.4155689200979</v>
      </c>
      <c r="H6245" s="1">
        <v>2.806633995782E-3</v>
      </c>
      <c r="K6245" s="4">
        <v>114963865.7</v>
      </c>
      <c r="L6245" s="5">
        <v>4675001</v>
      </c>
      <c r="M6245" s="6">
        <v>24.59119596</v>
      </c>
      <c r="AB6245" s="8" t="s">
        <v>7330</v>
      </c>
      <c r="AG6245" s="16">
        <v>0</v>
      </c>
    </row>
    <row r="6246" spans="1:33" x14ac:dyDescent="0.25">
      <c r="A6246" t="s">
        <v>4065</v>
      </c>
      <c r="B6246" t="s">
        <v>10342</v>
      </c>
      <c r="C6246" t="s">
        <v>10342</v>
      </c>
      <c r="G6246" s="1">
        <v>-8213.0828910498767</v>
      </c>
      <c r="H6246" s="1">
        <v>4.4852514522139997E-4</v>
      </c>
      <c r="K6246" s="4">
        <v>114963865.7</v>
      </c>
      <c r="L6246" s="5">
        <v>4675001</v>
      </c>
      <c r="M6246" s="6">
        <v>24.59119596</v>
      </c>
      <c r="AB6246" s="8" t="s">
        <v>7330</v>
      </c>
      <c r="AG6246" s="16">
        <v>0</v>
      </c>
    </row>
    <row r="6247" spans="1:33" x14ac:dyDescent="0.25">
      <c r="A6247" t="s">
        <v>4065</v>
      </c>
      <c r="B6247" t="s">
        <v>10343</v>
      </c>
      <c r="C6247" t="s">
        <v>10343</v>
      </c>
      <c r="G6247" s="1">
        <v>-7956.7709329458376</v>
      </c>
      <c r="H6247" s="1">
        <v>3.574269322414299E-5</v>
      </c>
      <c r="K6247" s="4">
        <v>114963865.7</v>
      </c>
      <c r="L6247" s="5">
        <v>4675001</v>
      </c>
      <c r="M6247" s="6">
        <v>24.59119596</v>
      </c>
      <c r="AB6247" s="8" t="s">
        <v>7330</v>
      </c>
      <c r="AG6247" s="16">
        <v>0</v>
      </c>
    </row>
    <row r="6248" spans="1:33" x14ac:dyDescent="0.25">
      <c r="A6248" t="s">
        <v>4065</v>
      </c>
      <c r="B6248" t="s">
        <v>10344</v>
      </c>
      <c r="C6248" t="s">
        <v>10344</v>
      </c>
      <c r="G6248" s="1">
        <v>-7584.328124131388</v>
      </c>
      <c r="H6248" s="1">
        <v>2.5578511653811002E-3</v>
      </c>
      <c r="K6248" s="4">
        <v>114963865.7</v>
      </c>
      <c r="L6248" s="5">
        <v>4675001</v>
      </c>
      <c r="M6248" s="6">
        <v>24.59119596</v>
      </c>
      <c r="AB6248" s="8" t="s">
        <v>7330</v>
      </c>
      <c r="AG6248" s="16">
        <v>0</v>
      </c>
    </row>
    <row r="6249" spans="1:33" x14ac:dyDescent="0.25">
      <c r="A6249" t="s">
        <v>4065</v>
      </c>
      <c r="B6249" t="s">
        <v>10345</v>
      </c>
      <c r="C6249" t="s">
        <v>10345</v>
      </c>
      <c r="G6249" s="1">
        <v>-8156.3602320414366</v>
      </c>
      <c r="H6249" s="1">
        <v>3.7416768609063E-3</v>
      </c>
      <c r="K6249" s="4">
        <v>114963865.7</v>
      </c>
      <c r="L6249" s="5">
        <v>4675001</v>
      </c>
      <c r="M6249" s="6">
        <v>24.59119596</v>
      </c>
      <c r="AB6249" s="8" t="s">
        <v>7330</v>
      </c>
      <c r="AG6249" s="16">
        <v>0</v>
      </c>
    </row>
    <row r="6250" spans="1:33" x14ac:dyDescent="0.25">
      <c r="A6250" t="s">
        <v>4065</v>
      </c>
      <c r="B6250" t="s">
        <v>10346</v>
      </c>
      <c r="C6250" t="s">
        <v>10346</v>
      </c>
      <c r="G6250" s="1">
        <v>-7505.590738291794</v>
      </c>
      <c r="H6250" s="1">
        <v>1.9163345225951E-3</v>
      </c>
      <c r="K6250" s="4">
        <v>114963865.7</v>
      </c>
      <c r="L6250" s="5">
        <v>4675001</v>
      </c>
      <c r="M6250" s="6">
        <v>24.59119596</v>
      </c>
      <c r="AB6250" s="8" t="s">
        <v>7330</v>
      </c>
      <c r="AG6250" s="16">
        <v>0</v>
      </c>
    </row>
    <row r="6251" spans="1:33" x14ac:dyDescent="0.25">
      <c r="A6251" t="s">
        <v>4065</v>
      </c>
      <c r="B6251" t="s">
        <v>10347</v>
      </c>
      <c r="C6251" t="s">
        <v>10347</v>
      </c>
      <c r="G6251" s="1">
        <v>-7317.9076343597626</v>
      </c>
      <c r="H6251" s="1">
        <v>2.1168729031819E-3</v>
      </c>
      <c r="K6251" s="4">
        <v>114963865.7</v>
      </c>
      <c r="L6251" s="5">
        <v>4675001</v>
      </c>
      <c r="M6251" s="6">
        <v>24.59119596</v>
      </c>
      <c r="AB6251" s="8" t="s">
        <v>7330</v>
      </c>
      <c r="AG6251" s="16">
        <v>0</v>
      </c>
    </row>
    <row r="6252" spans="1:33" x14ac:dyDescent="0.25">
      <c r="A6252" t="s">
        <v>4065</v>
      </c>
      <c r="B6252" t="s">
        <v>10348</v>
      </c>
      <c r="C6252" t="s">
        <v>10348</v>
      </c>
      <c r="G6252" s="1">
        <v>-8024.573048533829</v>
      </c>
      <c r="H6252" s="1">
        <v>3.8119663577769001E-3</v>
      </c>
      <c r="K6252" s="4">
        <v>114963865.7</v>
      </c>
      <c r="L6252" s="5">
        <v>4675001</v>
      </c>
      <c r="M6252" s="6">
        <v>24.59119596</v>
      </c>
      <c r="AB6252" s="8" t="s">
        <v>7330</v>
      </c>
      <c r="AG6252" s="16">
        <v>0</v>
      </c>
    </row>
    <row r="6253" spans="1:33" x14ac:dyDescent="0.25">
      <c r="A6253" t="s">
        <v>4065</v>
      </c>
      <c r="B6253" t="s">
        <v>10349</v>
      </c>
      <c r="C6253" t="s">
        <v>10349</v>
      </c>
      <c r="G6253" s="1">
        <v>-7948.0928181809068</v>
      </c>
      <c r="H6253" s="1">
        <v>3.7822813508040002E-3</v>
      </c>
      <c r="K6253" s="4">
        <v>114963865.7</v>
      </c>
      <c r="L6253" s="5">
        <v>4675001</v>
      </c>
      <c r="M6253" s="6">
        <v>24.59119596</v>
      </c>
      <c r="AB6253" s="8" t="s">
        <v>7330</v>
      </c>
      <c r="AG6253" s="16">
        <v>0</v>
      </c>
    </row>
    <row r="6254" spans="1:33" x14ac:dyDescent="0.25">
      <c r="A6254" t="s">
        <v>4065</v>
      </c>
      <c r="B6254" t="s">
        <v>10350</v>
      </c>
      <c r="C6254" t="s">
        <v>10350</v>
      </c>
      <c r="G6254" s="1">
        <v>-8320.68725501478</v>
      </c>
      <c r="H6254" s="1">
        <v>2.7680528667215001E-3</v>
      </c>
      <c r="K6254" s="4">
        <v>114963865.7</v>
      </c>
      <c r="L6254" s="5">
        <v>4675001</v>
      </c>
      <c r="M6254" s="6">
        <v>24.59119596</v>
      </c>
      <c r="AB6254" s="8" t="s">
        <v>7330</v>
      </c>
      <c r="AG6254" s="16">
        <v>0</v>
      </c>
    </row>
    <row r="6255" spans="1:33" x14ac:dyDescent="0.25">
      <c r="A6255" t="s">
        <v>4065</v>
      </c>
      <c r="B6255" t="s">
        <v>10351</v>
      </c>
      <c r="C6255" t="s">
        <v>10351</v>
      </c>
      <c r="G6255" s="1">
        <v>-8168.7003797669076</v>
      </c>
      <c r="H6255" s="1">
        <v>1.2542446683210001E-4</v>
      </c>
      <c r="K6255" s="4">
        <v>114963865.7</v>
      </c>
      <c r="L6255" s="5">
        <v>4675001</v>
      </c>
      <c r="M6255" s="6">
        <v>24.59119596</v>
      </c>
      <c r="AB6255" s="8" t="s">
        <v>7330</v>
      </c>
      <c r="AG6255" s="16">
        <v>0</v>
      </c>
    </row>
    <row r="6256" spans="1:33" x14ac:dyDescent="0.25">
      <c r="A6256" t="s">
        <v>4065</v>
      </c>
      <c r="B6256" t="s">
        <v>10352</v>
      </c>
      <c r="C6256" t="s">
        <v>10352</v>
      </c>
      <c r="G6256" s="1">
        <v>-8071.4308625830135</v>
      </c>
      <c r="H6256" s="1">
        <v>2.4657551914606E-3</v>
      </c>
      <c r="K6256" s="4">
        <v>114963865.7</v>
      </c>
      <c r="L6256" s="5">
        <v>4675001</v>
      </c>
      <c r="M6256" s="6">
        <v>24.59119596</v>
      </c>
      <c r="AB6256" s="8" t="s">
        <v>7330</v>
      </c>
      <c r="AG6256" s="16">
        <v>0</v>
      </c>
    </row>
    <row r="6257" spans="1:33" x14ac:dyDescent="0.25">
      <c r="A6257" t="s">
        <v>4065</v>
      </c>
      <c r="B6257" t="s">
        <v>10353</v>
      </c>
      <c r="C6257" t="s">
        <v>10353</v>
      </c>
      <c r="G6257" s="1">
        <v>-8211.6905537991934</v>
      </c>
      <c r="H6257" s="1">
        <v>2.7501006839931999E-3</v>
      </c>
      <c r="K6257" s="4">
        <v>114963865.7</v>
      </c>
      <c r="L6257" s="5">
        <v>4675001</v>
      </c>
      <c r="M6257" s="6">
        <v>24.59119596</v>
      </c>
      <c r="AB6257" s="8" t="s">
        <v>7330</v>
      </c>
      <c r="AG6257" s="16">
        <v>0</v>
      </c>
    </row>
    <row r="6258" spans="1:33" x14ac:dyDescent="0.25">
      <c r="A6258" t="s">
        <v>4065</v>
      </c>
      <c r="B6258" t="s">
        <v>10354</v>
      </c>
      <c r="C6258" t="s">
        <v>10354</v>
      </c>
      <c r="G6258" s="1">
        <v>-7925.7844162550937</v>
      </c>
      <c r="H6258" s="1">
        <v>2.8713222508056002E-3</v>
      </c>
      <c r="K6258" s="4">
        <v>114963865.7</v>
      </c>
      <c r="L6258" s="5">
        <v>4675001</v>
      </c>
      <c r="M6258" s="6">
        <v>24.59119596</v>
      </c>
      <c r="AB6258" s="8" t="s">
        <v>7330</v>
      </c>
      <c r="AG6258" s="16">
        <v>0</v>
      </c>
    </row>
    <row r="6259" spans="1:33" x14ac:dyDescent="0.25">
      <c r="A6259" t="s">
        <v>4065</v>
      </c>
      <c r="B6259" t="s">
        <v>10355</v>
      </c>
      <c r="C6259" t="s">
        <v>10355</v>
      </c>
      <c r="G6259" s="1">
        <v>-7541.3171637484757</v>
      </c>
      <c r="H6259" s="1">
        <v>2.1580415878256001E-3</v>
      </c>
      <c r="K6259" s="4">
        <v>114963865.7</v>
      </c>
      <c r="L6259" s="5">
        <v>4675001</v>
      </c>
      <c r="M6259" s="6">
        <v>24.59119596</v>
      </c>
      <c r="AB6259" s="8" t="s">
        <v>7330</v>
      </c>
      <c r="AG6259" s="16">
        <v>0</v>
      </c>
    </row>
    <row r="6260" spans="1:33" x14ac:dyDescent="0.25">
      <c r="A6260" t="s">
        <v>4065</v>
      </c>
      <c r="B6260" t="s">
        <v>10356</v>
      </c>
      <c r="C6260" t="s">
        <v>10356</v>
      </c>
      <c r="G6260" s="1">
        <v>-7548.0243427389869</v>
      </c>
      <c r="H6260" s="1">
        <v>1.9372667726882001E-3</v>
      </c>
      <c r="K6260" s="4">
        <v>114963865.7</v>
      </c>
      <c r="L6260" s="5">
        <v>4675001</v>
      </c>
      <c r="M6260" s="6">
        <v>24.59119596</v>
      </c>
      <c r="AB6260" s="8" t="s">
        <v>7330</v>
      </c>
      <c r="AG6260" s="16">
        <v>0</v>
      </c>
    </row>
    <row r="6261" spans="1:33" x14ac:dyDescent="0.25">
      <c r="A6261" t="s">
        <v>4065</v>
      </c>
      <c r="B6261" t="s">
        <v>10357</v>
      </c>
      <c r="C6261" t="s">
        <v>10357</v>
      </c>
      <c r="G6261" s="1">
        <v>-8114.5990030348185</v>
      </c>
      <c r="H6261" s="1">
        <v>3.0009394637686999E-3</v>
      </c>
      <c r="K6261" s="4">
        <v>114963865.7</v>
      </c>
      <c r="L6261" s="5">
        <v>4675001</v>
      </c>
      <c r="M6261" s="6">
        <v>24.59119596</v>
      </c>
      <c r="AB6261" s="8" t="s">
        <v>7330</v>
      </c>
      <c r="AG6261" s="16">
        <v>0</v>
      </c>
    </row>
    <row r="6262" spans="1:33" x14ac:dyDescent="0.25">
      <c r="A6262" t="s">
        <v>4065</v>
      </c>
      <c r="B6262" t="s">
        <v>10358</v>
      </c>
      <c r="C6262" t="s">
        <v>10358</v>
      </c>
      <c r="G6262" s="1">
        <v>-7984.2577454457887</v>
      </c>
      <c r="H6262" s="1">
        <v>3.0874414606242E-3</v>
      </c>
      <c r="K6262" s="4">
        <v>114963865.7</v>
      </c>
      <c r="L6262" s="5">
        <v>4675001</v>
      </c>
      <c r="M6262" s="6">
        <v>24.59119596</v>
      </c>
      <c r="AB6262" s="8" t="s">
        <v>7330</v>
      </c>
      <c r="AG6262" s="16">
        <v>0</v>
      </c>
    </row>
    <row r="6263" spans="1:33" x14ac:dyDescent="0.25">
      <c r="A6263" t="s">
        <v>4065</v>
      </c>
      <c r="B6263" t="s">
        <v>10359</v>
      </c>
      <c r="C6263" t="s">
        <v>10359</v>
      </c>
      <c r="G6263" s="1">
        <v>-7908.4459904626538</v>
      </c>
      <c r="H6263" s="1">
        <v>3.0815288777778999E-3</v>
      </c>
      <c r="K6263" s="4">
        <v>114963865.7</v>
      </c>
      <c r="L6263" s="5">
        <v>4675001</v>
      </c>
      <c r="M6263" s="6">
        <v>24.59119596</v>
      </c>
      <c r="AB6263" s="8" t="s">
        <v>7330</v>
      </c>
      <c r="AG6263" s="16">
        <v>0</v>
      </c>
    </row>
    <row r="6264" spans="1:33" x14ac:dyDescent="0.25">
      <c r="A6264" t="s">
        <v>4065</v>
      </c>
      <c r="B6264" t="s">
        <v>10360</v>
      </c>
      <c r="C6264" t="s">
        <v>10360</v>
      </c>
      <c r="G6264" s="1">
        <v>-8277.2439938289608</v>
      </c>
      <c r="H6264" s="1">
        <v>2.1110806537975001E-3</v>
      </c>
      <c r="K6264" s="4">
        <v>114963865.7</v>
      </c>
      <c r="L6264" s="5">
        <v>4675001</v>
      </c>
      <c r="M6264" s="6">
        <v>24.59119596</v>
      </c>
      <c r="AB6264" s="8" t="s">
        <v>7330</v>
      </c>
      <c r="AG6264" s="16">
        <v>0</v>
      </c>
    </row>
    <row r="6265" spans="1:33" x14ac:dyDescent="0.25">
      <c r="A6265" t="s">
        <v>4065</v>
      </c>
      <c r="B6265" t="s">
        <v>10361</v>
      </c>
      <c r="C6265" t="s">
        <v>10361</v>
      </c>
      <c r="G6265" s="1">
        <v>-8030.4432820665706</v>
      </c>
      <c r="H6265" s="1">
        <v>1.8679587200702999E-3</v>
      </c>
      <c r="K6265" s="4">
        <v>114963865.7</v>
      </c>
      <c r="L6265" s="5">
        <v>4675001</v>
      </c>
      <c r="M6265" s="6">
        <v>24.59119596</v>
      </c>
      <c r="AB6265" s="8" t="s">
        <v>7330</v>
      </c>
      <c r="AG6265" s="16">
        <v>0</v>
      </c>
    </row>
    <row r="6266" spans="1:33" x14ac:dyDescent="0.25">
      <c r="A6266" t="s">
        <v>4065</v>
      </c>
      <c r="B6266" t="s">
        <v>10362</v>
      </c>
      <c r="C6266" t="s">
        <v>10362</v>
      </c>
      <c r="G6266" s="1">
        <v>-7886.135490611643</v>
      </c>
      <c r="H6266" s="1">
        <v>2.2513967052784998E-3</v>
      </c>
      <c r="K6266" s="4">
        <v>114963865.7</v>
      </c>
      <c r="L6266" s="5">
        <v>4675001</v>
      </c>
      <c r="M6266" s="6">
        <v>24.59119596</v>
      </c>
      <c r="AB6266" s="8" t="s">
        <v>7330</v>
      </c>
      <c r="AG6266" s="16">
        <v>0</v>
      </c>
    </row>
    <row r="6267" spans="1:33" x14ac:dyDescent="0.25">
      <c r="A6267" t="s">
        <v>4065</v>
      </c>
      <c r="B6267" t="s">
        <v>10363</v>
      </c>
      <c r="C6267" t="s">
        <v>10363</v>
      </c>
      <c r="G6267" s="1">
        <v>-8169.347771894877</v>
      </c>
      <c r="H6267" s="1">
        <v>2.1204867898625E-3</v>
      </c>
      <c r="K6267" s="4">
        <v>114963865.7</v>
      </c>
      <c r="L6267" s="5">
        <v>4675001</v>
      </c>
      <c r="M6267" s="6">
        <v>24.59119596</v>
      </c>
      <c r="AB6267" s="8" t="s">
        <v>7330</v>
      </c>
      <c r="AG6267" s="16">
        <v>0</v>
      </c>
    </row>
    <row r="6268" spans="1:33" x14ac:dyDescent="0.25">
      <c r="A6268" t="s">
        <v>4065</v>
      </c>
      <c r="B6268" t="s">
        <v>10364</v>
      </c>
      <c r="C6268" t="s">
        <v>10364</v>
      </c>
      <c r="G6268" s="1">
        <v>-8073.1576862088332</v>
      </c>
      <c r="H6268" s="1">
        <v>2.3895431811934002E-3</v>
      </c>
      <c r="K6268" s="4">
        <v>114963865.7</v>
      </c>
      <c r="L6268" s="5">
        <v>4675001</v>
      </c>
      <c r="M6268" s="6">
        <v>24.59119596</v>
      </c>
      <c r="AB6268" s="8" t="s">
        <v>7330</v>
      </c>
      <c r="AG6268" s="16">
        <v>0</v>
      </c>
    </row>
    <row r="6269" spans="1:33" x14ac:dyDescent="0.25">
      <c r="A6269" t="s">
        <v>4065</v>
      </c>
      <c r="B6269" t="s">
        <v>10365</v>
      </c>
      <c r="C6269" t="s">
        <v>10365</v>
      </c>
      <c r="G6269" s="1">
        <v>-7944.2454959104361</v>
      </c>
      <c r="H6269" s="1">
        <v>2.4847125921303001E-3</v>
      </c>
      <c r="K6269" s="4">
        <v>114963865.7</v>
      </c>
      <c r="L6269" s="5">
        <v>4675001</v>
      </c>
      <c r="M6269" s="6">
        <v>24.59119596</v>
      </c>
      <c r="AB6269" s="8" t="s">
        <v>7330</v>
      </c>
      <c r="AG6269" s="16">
        <v>0</v>
      </c>
    </row>
    <row r="6270" spans="1:33" x14ac:dyDescent="0.25">
      <c r="A6270" t="s">
        <v>4065</v>
      </c>
      <c r="B6270" t="s">
        <v>10366</v>
      </c>
      <c r="C6270" t="s">
        <v>10366</v>
      </c>
      <c r="G6270" s="1">
        <v>-7869.0950751432474</v>
      </c>
      <c r="H6270" s="1">
        <v>2.4961241656087001E-3</v>
      </c>
      <c r="K6270" s="4">
        <v>114963865.7</v>
      </c>
      <c r="L6270" s="5">
        <v>4675001</v>
      </c>
      <c r="M6270" s="6">
        <v>24.59119596</v>
      </c>
      <c r="AB6270" s="8" t="s">
        <v>7330</v>
      </c>
      <c r="AG6270" s="16">
        <v>0</v>
      </c>
    </row>
    <row r="6271" spans="1:33" x14ac:dyDescent="0.25">
      <c r="A6271" t="s">
        <v>4065</v>
      </c>
      <c r="B6271" t="s">
        <v>10367</v>
      </c>
      <c r="C6271" t="s">
        <v>10367</v>
      </c>
      <c r="G6271" s="1">
        <v>-8234.1400799291769</v>
      </c>
      <c r="H6271" s="1">
        <v>1.5912674410906E-3</v>
      </c>
      <c r="K6271" s="4">
        <v>114963865.7</v>
      </c>
      <c r="L6271" s="5">
        <v>4675001</v>
      </c>
      <c r="M6271" s="6">
        <v>24.59119596</v>
      </c>
      <c r="AB6271" s="8" t="s">
        <v>7330</v>
      </c>
      <c r="AG6271" s="16">
        <v>0</v>
      </c>
    </row>
    <row r="6272" spans="1:33" x14ac:dyDescent="0.25">
      <c r="A6272" t="s">
        <v>4065</v>
      </c>
      <c r="B6272" t="s">
        <v>10368</v>
      </c>
      <c r="C6272" t="s">
        <v>10368</v>
      </c>
      <c r="G6272" s="1">
        <v>-7846.7833395476646</v>
      </c>
      <c r="H6272" s="1">
        <v>1.750040801648E-3</v>
      </c>
      <c r="K6272" s="4">
        <v>114963865.7</v>
      </c>
      <c r="L6272" s="5">
        <v>4675001</v>
      </c>
      <c r="M6272" s="6">
        <v>24.59119596</v>
      </c>
      <c r="AB6272" s="8" t="s">
        <v>7330</v>
      </c>
      <c r="AG6272" s="16">
        <v>0</v>
      </c>
    </row>
    <row r="6273" spans="1:33" x14ac:dyDescent="0.25">
      <c r="A6273" t="s">
        <v>4065</v>
      </c>
      <c r="B6273" t="s">
        <v>10369</v>
      </c>
      <c r="C6273" t="s">
        <v>10369</v>
      </c>
      <c r="G6273" s="1">
        <v>-7989.7671195867542</v>
      </c>
      <c r="H6273" s="1">
        <v>1.3984351813692E-3</v>
      </c>
      <c r="K6273" s="4">
        <v>114963865.7</v>
      </c>
      <c r="L6273" s="5">
        <v>4675001</v>
      </c>
      <c r="M6273" s="6">
        <v>24.59119596</v>
      </c>
      <c r="AB6273" s="8" t="s">
        <v>7330</v>
      </c>
      <c r="AG6273" s="16">
        <v>0</v>
      </c>
    </row>
    <row r="6274" spans="1:33" x14ac:dyDescent="0.25">
      <c r="A6274" t="s">
        <v>4065</v>
      </c>
      <c r="B6274" t="s">
        <v>10370</v>
      </c>
      <c r="C6274" t="s">
        <v>10370</v>
      </c>
      <c r="G6274" s="1">
        <v>-8127.3316522503046</v>
      </c>
      <c r="H6274" s="1">
        <v>1.6186686624392E-3</v>
      </c>
      <c r="K6274" s="4">
        <v>114963865.7</v>
      </c>
      <c r="L6274" s="5">
        <v>4675001</v>
      </c>
      <c r="M6274" s="6">
        <v>24.59119596</v>
      </c>
      <c r="AB6274" s="8" t="s">
        <v>7330</v>
      </c>
      <c r="AG6274" s="16">
        <v>0</v>
      </c>
    </row>
    <row r="6275" spans="1:33" x14ac:dyDescent="0.25">
      <c r="A6275" t="s">
        <v>4065</v>
      </c>
      <c r="B6275" t="s">
        <v>10371</v>
      </c>
      <c r="C6275" t="s">
        <v>10371</v>
      </c>
      <c r="G6275" s="1">
        <v>-8032.0330223018464</v>
      </c>
      <c r="H6275" s="1">
        <v>1.8898181382972E-3</v>
      </c>
      <c r="K6275" s="4">
        <v>114963865.7</v>
      </c>
      <c r="L6275" s="5">
        <v>4675001</v>
      </c>
      <c r="M6275" s="6">
        <v>24.59119596</v>
      </c>
      <c r="AB6275" s="8" t="s">
        <v>7330</v>
      </c>
      <c r="AG6275" s="16">
        <v>0</v>
      </c>
    </row>
    <row r="6276" spans="1:33" x14ac:dyDescent="0.25">
      <c r="A6276" t="s">
        <v>4065</v>
      </c>
      <c r="B6276" t="s">
        <v>10372</v>
      </c>
      <c r="C6276" t="s">
        <v>10372</v>
      </c>
      <c r="G6276" s="1">
        <v>-7904.5332700822046</v>
      </c>
      <c r="H6276" s="1">
        <v>1.9874051957831E-3</v>
      </c>
      <c r="K6276" s="4">
        <v>114963865.7</v>
      </c>
      <c r="L6276" s="5">
        <v>4675001</v>
      </c>
      <c r="M6276" s="6">
        <v>24.59119596</v>
      </c>
      <c r="AB6276" s="8" t="s">
        <v>7330</v>
      </c>
      <c r="AG6276" s="16">
        <v>0</v>
      </c>
    </row>
    <row r="6277" spans="1:33" x14ac:dyDescent="0.25">
      <c r="A6277" t="s">
        <v>4065</v>
      </c>
      <c r="B6277" t="s">
        <v>10373</v>
      </c>
      <c r="C6277" t="s">
        <v>10373</v>
      </c>
      <c r="G6277" s="1">
        <v>-7830.0371347268829</v>
      </c>
      <c r="H6277" s="1">
        <v>2.0102101100081E-3</v>
      </c>
      <c r="K6277" s="4">
        <v>114963865.7</v>
      </c>
      <c r="L6277" s="5">
        <v>4675001</v>
      </c>
      <c r="M6277" s="6">
        <v>24.59119596</v>
      </c>
      <c r="AB6277" s="8" t="s">
        <v>7330</v>
      </c>
      <c r="AG6277" s="16">
        <v>0</v>
      </c>
    </row>
    <row r="6278" spans="1:33" x14ac:dyDescent="0.25">
      <c r="A6278" t="s">
        <v>4065</v>
      </c>
      <c r="B6278" t="s">
        <v>10374</v>
      </c>
      <c r="C6278" t="s">
        <v>10374</v>
      </c>
      <c r="G6278" s="1">
        <v>-8191.3719881824418</v>
      </c>
      <c r="H6278" s="1">
        <v>1.1875155131186E-3</v>
      </c>
      <c r="K6278" s="4">
        <v>114963865.7</v>
      </c>
      <c r="L6278" s="5">
        <v>4675001</v>
      </c>
      <c r="M6278" s="6">
        <v>24.59119596</v>
      </c>
      <c r="AB6278" s="8" t="s">
        <v>7330</v>
      </c>
      <c r="AG6278" s="16">
        <v>0</v>
      </c>
    </row>
    <row r="6279" spans="1:33" x14ac:dyDescent="0.25">
      <c r="A6279" t="s">
        <v>4065</v>
      </c>
      <c r="B6279" t="s">
        <v>10375</v>
      </c>
      <c r="C6279" t="s">
        <v>10375</v>
      </c>
      <c r="G6279" s="1">
        <v>-7807.7250086021686</v>
      </c>
      <c r="H6279" s="1">
        <v>1.3498677822075E-3</v>
      </c>
      <c r="K6279" s="4">
        <v>114963865.7</v>
      </c>
      <c r="L6279" s="5">
        <v>4675001</v>
      </c>
      <c r="M6279" s="6">
        <v>24.59119596</v>
      </c>
      <c r="AB6279" s="8" t="s">
        <v>7330</v>
      </c>
      <c r="AG6279" s="16">
        <v>0</v>
      </c>
    </row>
    <row r="6280" spans="1:33" x14ac:dyDescent="0.25">
      <c r="A6280" t="s">
        <v>4065</v>
      </c>
      <c r="B6280" t="s">
        <v>10376</v>
      </c>
      <c r="C6280" t="s">
        <v>10376</v>
      </c>
      <c r="G6280" s="1">
        <v>-7949.3992282994186</v>
      </c>
      <c r="H6280" s="1">
        <v>1.0363278934609E-3</v>
      </c>
      <c r="K6280" s="4">
        <v>114963865.7</v>
      </c>
      <c r="L6280" s="5">
        <v>4675001</v>
      </c>
      <c r="M6280" s="6">
        <v>24.59119596</v>
      </c>
      <c r="AB6280" s="8" t="s">
        <v>7330</v>
      </c>
      <c r="AG6280" s="16">
        <v>0</v>
      </c>
    </row>
    <row r="6281" spans="1:33" x14ac:dyDescent="0.25">
      <c r="A6281" t="s">
        <v>4065</v>
      </c>
      <c r="B6281" t="s">
        <v>10377</v>
      </c>
      <c r="C6281" t="s">
        <v>10377</v>
      </c>
      <c r="G6281" s="1">
        <v>-7991.2217934534074</v>
      </c>
      <c r="H6281" s="1">
        <v>1.4862161024018E-3</v>
      </c>
      <c r="K6281" s="4">
        <v>114963865.7</v>
      </c>
      <c r="L6281" s="5">
        <v>4675001</v>
      </c>
      <c r="M6281" s="6">
        <v>24.59119596</v>
      </c>
      <c r="AB6281" s="8" t="s">
        <v>7330</v>
      </c>
      <c r="AG6281" s="16">
        <v>0</v>
      </c>
    </row>
    <row r="6282" spans="1:33" x14ac:dyDescent="0.25">
      <c r="A6282" t="s">
        <v>4065</v>
      </c>
      <c r="B6282" t="s">
        <v>10378</v>
      </c>
      <c r="C6282" t="s">
        <v>10378</v>
      </c>
      <c r="G6282" s="1">
        <v>-7791.2692680778282</v>
      </c>
      <c r="H6282" s="1">
        <v>1.6126925724184E-3</v>
      </c>
      <c r="K6282" s="4">
        <v>114963865.7</v>
      </c>
      <c r="L6282" s="5">
        <v>4675001</v>
      </c>
      <c r="M6282" s="6">
        <v>24.59119596</v>
      </c>
      <c r="AB6282" s="8" t="s">
        <v>7330</v>
      </c>
      <c r="AG6282" s="16">
        <v>0</v>
      </c>
    </row>
    <row r="6283" spans="1:33" x14ac:dyDescent="0.25">
      <c r="A6283" t="s">
        <v>4065</v>
      </c>
      <c r="B6283" t="s">
        <v>10379</v>
      </c>
      <c r="C6283" t="s">
        <v>10379</v>
      </c>
      <c r="G6283" s="1">
        <v>-8148.9362391109426</v>
      </c>
      <c r="H6283" s="1">
        <v>8.7831242575819998E-4</v>
      </c>
      <c r="K6283" s="4">
        <v>114963865.7</v>
      </c>
      <c r="L6283" s="5">
        <v>4675001</v>
      </c>
      <c r="M6283" s="6">
        <v>24.59119596</v>
      </c>
      <c r="AB6283" s="8" t="s">
        <v>7330</v>
      </c>
      <c r="AG6283" s="16">
        <v>0</v>
      </c>
    </row>
    <row r="6284" spans="1:33" x14ac:dyDescent="0.25">
      <c r="A6284" t="s">
        <v>4065</v>
      </c>
      <c r="B6284" t="s">
        <v>10380</v>
      </c>
      <c r="C6284" t="s">
        <v>10380</v>
      </c>
      <c r="G6284" s="1">
        <v>-7909.3365010083662</v>
      </c>
      <c r="H6284" s="1">
        <v>7.6076166243019998E-4</v>
      </c>
      <c r="K6284" s="4">
        <v>114963865.7</v>
      </c>
      <c r="L6284" s="5">
        <v>4675001</v>
      </c>
      <c r="M6284" s="6">
        <v>24.59119596</v>
      </c>
      <c r="AB6284" s="8" t="s">
        <v>7330</v>
      </c>
      <c r="AG6284" s="16">
        <v>0</v>
      </c>
    </row>
    <row r="6285" spans="1:33" x14ac:dyDescent="0.25">
      <c r="A6285" t="s">
        <v>4065</v>
      </c>
      <c r="B6285" t="s">
        <v>10381</v>
      </c>
      <c r="C6285" t="s">
        <v>10381</v>
      </c>
      <c r="G6285" s="1">
        <v>-8696.3694365121846</v>
      </c>
      <c r="H6285" s="1">
        <v>1.047984565192649E-9</v>
      </c>
      <c r="K6285" s="4">
        <v>114963865.7</v>
      </c>
      <c r="L6285" s="5">
        <v>4675001</v>
      </c>
      <c r="M6285" s="6">
        <v>24.59119596</v>
      </c>
      <c r="AB6285" s="8" t="s">
        <v>7330</v>
      </c>
      <c r="AG6285" s="16">
        <v>0</v>
      </c>
    </row>
    <row r="6286" spans="1:33" x14ac:dyDescent="0.25">
      <c r="A6286" t="s">
        <v>4065</v>
      </c>
      <c r="B6286" t="s">
        <v>10382</v>
      </c>
      <c r="C6286" t="s">
        <v>10382</v>
      </c>
      <c r="G6286" s="1">
        <v>-8834.4791820380069</v>
      </c>
      <c r="K6286" s="4">
        <v>114963865.7</v>
      </c>
      <c r="L6286" s="5">
        <v>4675001</v>
      </c>
      <c r="M6286" s="6">
        <v>24.59119596</v>
      </c>
      <c r="AB6286" s="8" t="s">
        <v>7330</v>
      </c>
      <c r="AG6286" s="16">
        <v>0</v>
      </c>
    </row>
    <row r="6287" spans="1:33" x14ac:dyDescent="0.25">
      <c r="A6287" t="s">
        <v>4065</v>
      </c>
      <c r="B6287" t="s">
        <v>10383</v>
      </c>
      <c r="C6287" t="s">
        <v>10383</v>
      </c>
      <c r="G6287" s="1">
        <v>-8134.2011707797556</v>
      </c>
      <c r="H6287" s="1">
        <v>1.5955816514106531E-7</v>
      </c>
      <c r="K6287" s="4">
        <v>114963865.7</v>
      </c>
      <c r="L6287" s="5">
        <v>4675001</v>
      </c>
      <c r="M6287" s="6">
        <v>24.59119596</v>
      </c>
      <c r="AB6287" s="8" t="s">
        <v>7330</v>
      </c>
      <c r="AG6287" s="16">
        <v>0</v>
      </c>
    </row>
    <row r="6288" spans="1:33" x14ac:dyDescent="0.25">
      <c r="A6288" t="s">
        <v>4065</v>
      </c>
      <c r="B6288" t="s">
        <v>10384</v>
      </c>
      <c r="C6288" t="s">
        <v>10384</v>
      </c>
      <c r="G6288" s="1">
        <v>-8843.1996228555035</v>
      </c>
      <c r="H6288" s="1">
        <v>1.3791267601222541E-10</v>
      </c>
      <c r="K6288" s="4">
        <v>114963865.7</v>
      </c>
      <c r="L6288" s="5">
        <v>4675001</v>
      </c>
      <c r="M6288" s="6">
        <v>24.59119596</v>
      </c>
      <c r="AB6288" s="8" t="s">
        <v>7330</v>
      </c>
      <c r="AG6288" s="16">
        <v>0</v>
      </c>
    </row>
    <row r="6289" spans="1:33" x14ac:dyDescent="0.25">
      <c r="A6289" t="s">
        <v>4065</v>
      </c>
      <c r="B6289" t="s">
        <v>10385</v>
      </c>
      <c r="C6289" t="s">
        <v>10385</v>
      </c>
      <c r="G6289" s="1">
        <v>-8650.0930891060325</v>
      </c>
      <c r="H6289" s="1">
        <v>6.2723629125444783E-9</v>
      </c>
      <c r="K6289" s="4">
        <v>114963865.7</v>
      </c>
      <c r="L6289" s="5">
        <v>4675001</v>
      </c>
      <c r="M6289" s="6">
        <v>24.59119596</v>
      </c>
      <c r="AB6289" s="8" t="s">
        <v>7330</v>
      </c>
      <c r="AG6289" s="16">
        <v>0</v>
      </c>
    </row>
    <row r="6290" spans="1:33" x14ac:dyDescent="0.25">
      <c r="A6290" t="s">
        <v>4065</v>
      </c>
      <c r="B6290" t="s">
        <v>10386</v>
      </c>
      <c r="C6290" t="s">
        <v>10386</v>
      </c>
      <c r="G6290" s="1">
        <v>-8786.8846456448391</v>
      </c>
      <c r="K6290" s="4">
        <v>114963865.7</v>
      </c>
      <c r="L6290" s="5">
        <v>4675001</v>
      </c>
      <c r="M6290" s="6">
        <v>24.59119596</v>
      </c>
      <c r="AB6290" s="8" t="s">
        <v>7330</v>
      </c>
      <c r="AG6290" s="16">
        <v>0</v>
      </c>
    </row>
    <row r="6291" spans="1:33" x14ac:dyDescent="0.25">
      <c r="A6291" t="s">
        <v>4065</v>
      </c>
      <c r="B6291" t="s">
        <v>10387</v>
      </c>
      <c r="C6291" t="s">
        <v>10387</v>
      </c>
      <c r="G6291" s="1">
        <v>-8272.9132551653456</v>
      </c>
      <c r="H6291" s="1">
        <v>1.492074330103764E-6</v>
      </c>
      <c r="K6291" s="4">
        <v>114963865.7</v>
      </c>
      <c r="L6291" s="5">
        <v>4675001</v>
      </c>
      <c r="M6291" s="6">
        <v>24.59119596</v>
      </c>
      <c r="AB6291" s="8" t="s">
        <v>7330</v>
      </c>
      <c r="AG6291" s="16">
        <v>0</v>
      </c>
    </row>
    <row r="6292" spans="1:33" x14ac:dyDescent="0.25">
      <c r="A6292" t="s">
        <v>4065</v>
      </c>
      <c r="B6292" t="s">
        <v>10388</v>
      </c>
      <c r="C6292" t="s">
        <v>10388</v>
      </c>
      <c r="G6292" s="1">
        <v>-8093.8369420978988</v>
      </c>
      <c r="H6292" s="1">
        <v>4.8268494450871377E-7</v>
      </c>
      <c r="K6292" s="4">
        <v>114963865.7</v>
      </c>
      <c r="L6292" s="5">
        <v>4675001</v>
      </c>
      <c r="M6292" s="6">
        <v>24.59119596</v>
      </c>
      <c r="AB6292" s="8" t="s">
        <v>7330</v>
      </c>
      <c r="AG6292" s="16">
        <v>0</v>
      </c>
    </row>
    <row r="6293" spans="1:33" x14ac:dyDescent="0.25">
      <c r="A6293" t="s">
        <v>4065</v>
      </c>
      <c r="B6293" t="s">
        <v>10389</v>
      </c>
      <c r="C6293" t="s">
        <v>10389</v>
      </c>
      <c r="G6293" s="1">
        <v>-8851.6170197674965</v>
      </c>
      <c r="H6293" s="1">
        <v>7.458907252478403E-12</v>
      </c>
      <c r="K6293" s="4">
        <v>114963865.7</v>
      </c>
      <c r="L6293" s="5">
        <v>4675001</v>
      </c>
      <c r="M6293" s="6">
        <v>24.59119596</v>
      </c>
      <c r="AB6293" s="8" t="s">
        <v>7330</v>
      </c>
      <c r="AG6293" s="16">
        <v>0</v>
      </c>
    </row>
    <row r="6294" spans="1:33" x14ac:dyDescent="0.25">
      <c r="A6294" t="s">
        <v>4065</v>
      </c>
      <c r="B6294" t="s">
        <v>10390</v>
      </c>
      <c r="C6294" t="s">
        <v>10390</v>
      </c>
      <c r="G6294" s="1">
        <v>-8076.3599638150508</v>
      </c>
      <c r="H6294" s="1">
        <v>1.6929416214275929E-7</v>
      </c>
      <c r="K6294" s="4">
        <v>114963865.7</v>
      </c>
      <c r="L6294" s="5">
        <v>4675001</v>
      </c>
      <c r="M6294" s="6">
        <v>24.59119596</v>
      </c>
      <c r="AB6294" s="8" t="s">
        <v>7330</v>
      </c>
      <c r="AG6294" s="16">
        <v>0</v>
      </c>
    </row>
    <row r="6295" spans="1:33" x14ac:dyDescent="0.25">
      <c r="A6295" t="s">
        <v>4065</v>
      </c>
      <c r="B6295" t="s">
        <v>10391</v>
      </c>
      <c r="C6295" t="s">
        <v>10391</v>
      </c>
      <c r="G6295" s="1">
        <v>-8795.3507933649325</v>
      </c>
      <c r="H6295" s="1">
        <v>1.2202463885582191E-9</v>
      </c>
      <c r="K6295" s="4">
        <v>114963865.7</v>
      </c>
      <c r="L6295" s="5">
        <v>4675001</v>
      </c>
      <c r="M6295" s="6">
        <v>24.59119596</v>
      </c>
      <c r="AB6295" s="8" t="s">
        <v>7330</v>
      </c>
      <c r="AG6295" s="16">
        <v>0</v>
      </c>
    </row>
    <row r="6296" spans="1:33" x14ac:dyDescent="0.25">
      <c r="A6296" t="s">
        <v>4065</v>
      </c>
      <c r="B6296" t="s">
        <v>10392</v>
      </c>
      <c r="C6296" t="s">
        <v>10392</v>
      </c>
      <c r="G6296" s="1">
        <v>-8269.6088643766234</v>
      </c>
      <c r="H6296" s="1">
        <v>5.8451146913329138E-6</v>
      </c>
      <c r="K6296" s="4">
        <v>114963865.7</v>
      </c>
      <c r="L6296" s="5">
        <v>4675001</v>
      </c>
      <c r="M6296" s="6">
        <v>24.59119596</v>
      </c>
      <c r="AB6296" s="8" t="s">
        <v>7330</v>
      </c>
      <c r="AG6296" s="16">
        <v>0</v>
      </c>
    </row>
    <row r="6297" spans="1:33" x14ac:dyDescent="0.25">
      <c r="A6297" t="s">
        <v>4065</v>
      </c>
      <c r="B6297" t="s">
        <v>10393</v>
      </c>
      <c r="C6297" t="s">
        <v>10393</v>
      </c>
      <c r="G6297" s="1">
        <v>-8558.584733809852</v>
      </c>
      <c r="H6297" s="1">
        <v>1.2026716738703869E-32</v>
      </c>
      <c r="K6297" s="4">
        <v>114963865.7</v>
      </c>
      <c r="L6297" s="5">
        <v>4675001</v>
      </c>
      <c r="M6297" s="6">
        <v>24.59119596</v>
      </c>
      <c r="AB6297" s="8" t="s">
        <v>7330</v>
      </c>
      <c r="AG6297" s="16">
        <v>0</v>
      </c>
    </row>
    <row r="6298" spans="1:33" x14ac:dyDescent="0.25">
      <c r="A6298" t="s">
        <v>4065</v>
      </c>
      <c r="B6298" t="s">
        <v>10394</v>
      </c>
      <c r="C6298" t="s">
        <v>10394</v>
      </c>
      <c r="G6298" s="1">
        <v>-8604.1851396361562</v>
      </c>
      <c r="H6298" s="1">
        <v>3.3228038191972332E-8</v>
      </c>
      <c r="K6298" s="4">
        <v>114963865.7</v>
      </c>
      <c r="L6298" s="5">
        <v>4675001</v>
      </c>
      <c r="M6298" s="6">
        <v>24.59119596</v>
      </c>
      <c r="AB6298" s="8" t="s">
        <v>7330</v>
      </c>
      <c r="AG6298" s="16">
        <v>0</v>
      </c>
    </row>
    <row r="6299" spans="1:33" x14ac:dyDescent="0.25">
      <c r="A6299" t="s">
        <v>4065</v>
      </c>
      <c r="B6299" t="s">
        <v>10395</v>
      </c>
      <c r="C6299" t="s">
        <v>10395</v>
      </c>
      <c r="G6299" s="1">
        <v>-8802.066092744848</v>
      </c>
      <c r="H6299" s="1">
        <v>1.906839204092342E-15</v>
      </c>
      <c r="K6299" s="4">
        <v>114963865.7</v>
      </c>
      <c r="L6299" s="5">
        <v>4675001</v>
      </c>
      <c r="M6299" s="6">
        <v>24.59119596</v>
      </c>
      <c r="AB6299" s="8" t="s">
        <v>7330</v>
      </c>
      <c r="AG6299" s="16">
        <v>0</v>
      </c>
    </row>
    <row r="6300" spans="1:33" x14ac:dyDescent="0.25">
      <c r="A6300" t="s">
        <v>4065</v>
      </c>
      <c r="B6300" t="s">
        <v>10396</v>
      </c>
      <c r="C6300" t="s">
        <v>10396</v>
      </c>
      <c r="G6300" s="1">
        <v>-8739.6736892649278</v>
      </c>
      <c r="K6300" s="4">
        <v>114963865.7</v>
      </c>
      <c r="L6300" s="5">
        <v>4675001</v>
      </c>
      <c r="M6300" s="6">
        <v>24.59119596</v>
      </c>
      <c r="AB6300" s="8" t="s">
        <v>7330</v>
      </c>
      <c r="AG6300" s="16">
        <v>0</v>
      </c>
    </row>
    <row r="6301" spans="1:33" x14ac:dyDescent="0.25">
      <c r="A6301" t="s">
        <v>4065</v>
      </c>
      <c r="B6301" t="s">
        <v>10397</v>
      </c>
      <c r="C6301" t="s">
        <v>10397</v>
      </c>
      <c r="G6301" s="1">
        <v>-8053.7724178943163</v>
      </c>
      <c r="H6301" s="1">
        <v>1.3650213648591809E-6</v>
      </c>
      <c r="K6301" s="4">
        <v>114963865.7</v>
      </c>
      <c r="L6301" s="5">
        <v>4675001</v>
      </c>
      <c r="M6301" s="6">
        <v>24.59119596</v>
      </c>
      <c r="AB6301" s="8" t="s">
        <v>7330</v>
      </c>
      <c r="AG6301" s="16">
        <v>0</v>
      </c>
    </row>
    <row r="6302" spans="1:33" x14ac:dyDescent="0.25">
      <c r="A6302" t="s">
        <v>4065</v>
      </c>
      <c r="B6302" t="s">
        <v>10398</v>
      </c>
      <c r="C6302" t="s">
        <v>10398</v>
      </c>
      <c r="G6302" s="1">
        <v>-8230.8985592615682</v>
      </c>
      <c r="H6302" s="1">
        <v>3.7636529844380471E-6</v>
      </c>
      <c r="K6302" s="4">
        <v>114963865.7</v>
      </c>
      <c r="L6302" s="5">
        <v>4675001</v>
      </c>
      <c r="M6302" s="6">
        <v>24.59119596</v>
      </c>
      <c r="AB6302" s="8" t="s">
        <v>7330</v>
      </c>
      <c r="AG6302" s="16">
        <v>0</v>
      </c>
    </row>
    <row r="6303" spans="1:33" x14ac:dyDescent="0.25">
      <c r="A6303" t="s">
        <v>4065</v>
      </c>
      <c r="B6303" t="s">
        <v>10399</v>
      </c>
      <c r="C6303" t="s">
        <v>10399</v>
      </c>
      <c r="G6303" s="1">
        <v>-8036.1671452519249</v>
      </c>
      <c r="H6303" s="1">
        <v>5.6639493327861257E-7</v>
      </c>
      <c r="K6303" s="4">
        <v>114963865.7</v>
      </c>
      <c r="L6303" s="5">
        <v>4675001</v>
      </c>
      <c r="M6303" s="6">
        <v>24.59119596</v>
      </c>
      <c r="AB6303" s="8" t="s">
        <v>7330</v>
      </c>
      <c r="AG6303" s="16">
        <v>0</v>
      </c>
    </row>
    <row r="6304" spans="1:33" x14ac:dyDescent="0.25">
      <c r="A6304" t="s">
        <v>4065</v>
      </c>
      <c r="B6304" t="s">
        <v>10400</v>
      </c>
      <c r="C6304" t="s">
        <v>10400</v>
      </c>
      <c r="G6304" s="1">
        <v>-8803.5778869709429</v>
      </c>
      <c r="H6304" s="1">
        <v>1.188704073964449E-10</v>
      </c>
      <c r="K6304" s="4">
        <v>114963865.7</v>
      </c>
      <c r="L6304" s="5">
        <v>4675001</v>
      </c>
      <c r="M6304" s="6">
        <v>24.59119596</v>
      </c>
      <c r="AB6304" s="8" t="s">
        <v>7330</v>
      </c>
      <c r="AG6304" s="16">
        <v>0</v>
      </c>
    </row>
    <row r="6305" spans="1:33" x14ac:dyDescent="0.25">
      <c r="A6305" t="s">
        <v>4065</v>
      </c>
      <c r="B6305" t="s">
        <v>10401</v>
      </c>
      <c r="C6305" t="s">
        <v>10401</v>
      </c>
      <c r="G6305" s="1">
        <v>-8747.889266863187</v>
      </c>
      <c r="H6305" s="1">
        <v>9.1860713172740689E-9</v>
      </c>
      <c r="K6305" s="4">
        <v>114963865.7</v>
      </c>
      <c r="L6305" s="5">
        <v>4675001</v>
      </c>
      <c r="M6305" s="6">
        <v>24.59119596</v>
      </c>
      <c r="AB6305" s="8" t="s">
        <v>7330</v>
      </c>
      <c r="AG6305" s="16">
        <v>0</v>
      </c>
    </row>
    <row r="6306" spans="1:33" x14ac:dyDescent="0.25">
      <c r="A6306" t="s">
        <v>4065</v>
      </c>
      <c r="B6306" t="s">
        <v>10402</v>
      </c>
      <c r="C6306" t="s">
        <v>10402</v>
      </c>
      <c r="G6306" s="1">
        <v>-8227.6869881025741</v>
      </c>
      <c r="H6306" s="1">
        <v>1.2869122165356349E-5</v>
      </c>
      <c r="K6306" s="4">
        <v>114963865.7</v>
      </c>
      <c r="L6306" s="5">
        <v>4675001</v>
      </c>
      <c r="M6306" s="6">
        <v>24.59119596</v>
      </c>
      <c r="AB6306" s="8" t="s">
        <v>7330</v>
      </c>
      <c r="AG6306" s="16">
        <v>0</v>
      </c>
    </row>
    <row r="6307" spans="1:33" x14ac:dyDescent="0.25">
      <c r="A6307" t="s">
        <v>4065</v>
      </c>
      <c r="B6307" t="s">
        <v>10403</v>
      </c>
      <c r="C6307" t="s">
        <v>10403</v>
      </c>
      <c r="G6307" s="1">
        <v>-8513.3693928430876</v>
      </c>
      <c r="H6307" s="1">
        <v>3.5592617496527348E-28</v>
      </c>
      <c r="K6307" s="4">
        <v>114963865.7</v>
      </c>
      <c r="L6307" s="5">
        <v>4675001</v>
      </c>
      <c r="M6307" s="6">
        <v>24.59119596</v>
      </c>
      <c r="AB6307" s="8" t="s">
        <v>7330</v>
      </c>
      <c r="AG6307" s="16">
        <v>0</v>
      </c>
    </row>
    <row r="6308" spans="1:33" x14ac:dyDescent="0.25">
      <c r="A6308" t="s">
        <v>4065</v>
      </c>
      <c r="B6308" t="s">
        <v>10404</v>
      </c>
      <c r="C6308" t="s">
        <v>10404</v>
      </c>
      <c r="G6308" s="1">
        <v>-8558.6416881181831</v>
      </c>
      <c r="H6308" s="1">
        <v>1.561279283942709E-7</v>
      </c>
      <c r="K6308" s="4">
        <v>114963865.7</v>
      </c>
      <c r="L6308" s="5">
        <v>4675001</v>
      </c>
      <c r="M6308" s="6">
        <v>24.59119596</v>
      </c>
      <c r="AB6308" s="8" t="s">
        <v>7330</v>
      </c>
      <c r="AG6308" s="16">
        <v>0</v>
      </c>
    </row>
    <row r="6309" spans="1:33" x14ac:dyDescent="0.25">
      <c r="A6309" t="s">
        <v>4065</v>
      </c>
      <c r="B6309" t="s">
        <v>10405</v>
      </c>
      <c r="C6309" t="s">
        <v>10405</v>
      </c>
      <c r="G6309" s="1">
        <v>-8034.5648015877332</v>
      </c>
      <c r="H6309" s="1">
        <v>2.8709658270957419E-5</v>
      </c>
      <c r="K6309" s="4">
        <v>114963865.7</v>
      </c>
      <c r="L6309" s="5">
        <v>4675001</v>
      </c>
      <c r="M6309" s="6">
        <v>24.59119596</v>
      </c>
      <c r="AB6309" s="8" t="s">
        <v>7330</v>
      </c>
      <c r="AG6309" s="16">
        <v>0</v>
      </c>
    </row>
    <row r="6310" spans="1:33" x14ac:dyDescent="0.25">
      <c r="A6310" t="s">
        <v>4065</v>
      </c>
      <c r="B6310" t="s">
        <v>10406</v>
      </c>
      <c r="C6310" t="s">
        <v>10406</v>
      </c>
      <c r="G6310" s="1">
        <v>-8014.0046384207581</v>
      </c>
      <c r="H6310" s="1">
        <v>3.6130774129626889E-6</v>
      </c>
      <c r="K6310" s="4">
        <v>114963865.7</v>
      </c>
      <c r="L6310" s="5">
        <v>4675001</v>
      </c>
      <c r="M6310" s="6">
        <v>24.59119596</v>
      </c>
      <c r="AB6310" s="8" t="s">
        <v>7330</v>
      </c>
      <c r="AG6310" s="16">
        <v>0</v>
      </c>
    </row>
    <row r="6311" spans="1:33" x14ac:dyDescent="0.25">
      <c r="A6311" t="s">
        <v>4065</v>
      </c>
      <c r="B6311" t="s">
        <v>10407</v>
      </c>
      <c r="C6311" t="s">
        <v>10407</v>
      </c>
      <c r="G6311" s="1">
        <v>-8754.4222124513653</v>
      </c>
      <c r="H6311" s="1">
        <v>1.242789086137616E-13</v>
      </c>
      <c r="K6311" s="4">
        <v>114963865.7</v>
      </c>
      <c r="L6311" s="5">
        <v>4675001</v>
      </c>
      <c r="M6311" s="6">
        <v>24.59119596</v>
      </c>
      <c r="AB6311" s="8" t="s">
        <v>7330</v>
      </c>
      <c r="AG6311" s="16">
        <v>0</v>
      </c>
    </row>
    <row r="6312" spans="1:33" x14ac:dyDescent="0.25">
      <c r="A6312" t="s">
        <v>4065</v>
      </c>
      <c r="B6312" t="s">
        <v>10408</v>
      </c>
      <c r="C6312" t="s">
        <v>10408</v>
      </c>
      <c r="G6312" s="1">
        <v>-8189.2031153399348</v>
      </c>
      <c r="H6312" s="1">
        <v>8.9524465899129028E-6</v>
      </c>
      <c r="K6312" s="4">
        <v>114963865.7</v>
      </c>
      <c r="L6312" s="5">
        <v>4675001</v>
      </c>
      <c r="M6312" s="6">
        <v>24.59119596</v>
      </c>
      <c r="AB6312" s="8" t="s">
        <v>7330</v>
      </c>
      <c r="AG6312" s="16">
        <v>0</v>
      </c>
    </row>
    <row r="6313" spans="1:33" x14ac:dyDescent="0.25">
      <c r="A6313" t="s">
        <v>4065</v>
      </c>
      <c r="B6313" t="s">
        <v>10409</v>
      </c>
      <c r="C6313" t="s">
        <v>10409</v>
      </c>
      <c r="G6313" s="1">
        <v>-8692.8422020810049</v>
      </c>
      <c r="K6313" s="4">
        <v>114963865.7</v>
      </c>
      <c r="L6313" s="5">
        <v>4675001</v>
      </c>
      <c r="M6313" s="6">
        <v>24.59119596</v>
      </c>
      <c r="AB6313" s="8" t="s">
        <v>7330</v>
      </c>
      <c r="AG6313" s="16">
        <v>0</v>
      </c>
    </row>
    <row r="6314" spans="1:33" x14ac:dyDescent="0.25">
      <c r="A6314" t="s">
        <v>4065</v>
      </c>
      <c r="B6314" t="s">
        <v>10410</v>
      </c>
      <c r="C6314" t="s">
        <v>10410</v>
      </c>
      <c r="G6314" s="1">
        <v>-7818.2449830977484</v>
      </c>
      <c r="H6314" s="1">
        <v>5.268661151906932E-5</v>
      </c>
      <c r="K6314" s="4">
        <v>114963865.7</v>
      </c>
      <c r="L6314" s="5">
        <v>4675001</v>
      </c>
      <c r="M6314" s="6">
        <v>24.59119596</v>
      </c>
      <c r="AB6314" s="8" t="s">
        <v>7330</v>
      </c>
      <c r="AG6314" s="16">
        <v>0</v>
      </c>
    </row>
    <row r="6315" spans="1:33" x14ac:dyDescent="0.25">
      <c r="A6315" t="s">
        <v>4065</v>
      </c>
      <c r="B6315" t="s">
        <v>10411</v>
      </c>
      <c r="C6315" t="s">
        <v>10411</v>
      </c>
      <c r="G6315" s="1">
        <v>-7996.2736172228679</v>
      </c>
      <c r="H6315" s="1">
        <v>1.7466757884900979E-6</v>
      </c>
      <c r="K6315" s="4">
        <v>114963865.7</v>
      </c>
      <c r="L6315" s="5">
        <v>4675001</v>
      </c>
      <c r="M6315" s="6">
        <v>24.59119596</v>
      </c>
      <c r="AB6315" s="8" t="s">
        <v>7330</v>
      </c>
      <c r="AG6315" s="16">
        <v>0</v>
      </c>
    </row>
    <row r="6316" spans="1:33" x14ac:dyDescent="0.25">
      <c r="A6316" t="s">
        <v>4065</v>
      </c>
      <c r="B6316" t="s">
        <v>10412</v>
      </c>
      <c r="C6316" t="s">
        <v>10412</v>
      </c>
      <c r="G6316" s="1">
        <v>-8755.9287696142401</v>
      </c>
      <c r="H6316" s="1">
        <v>1.5125130763920411E-9</v>
      </c>
      <c r="K6316" s="4">
        <v>114963865.7</v>
      </c>
      <c r="L6316" s="5">
        <v>4675001</v>
      </c>
      <c r="M6316" s="6">
        <v>24.59119596</v>
      </c>
      <c r="AB6316" s="8" t="s">
        <v>7330</v>
      </c>
      <c r="AG6316" s="16">
        <v>0</v>
      </c>
    </row>
    <row r="6317" spans="1:33" x14ac:dyDescent="0.25">
      <c r="A6317" t="s">
        <v>4065</v>
      </c>
      <c r="B6317" t="s">
        <v>10413</v>
      </c>
      <c r="C6317" t="s">
        <v>10413</v>
      </c>
      <c r="G6317" s="1">
        <v>-8186.083083237495</v>
      </c>
      <c r="H6317" s="1">
        <v>2.695347964707591E-5</v>
      </c>
      <c r="K6317" s="4">
        <v>114963865.7</v>
      </c>
      <c r="L6317" s="5">
        <v>4675001</v>
      </c>
      <c r="M6317" s="6">
        <v>24.59119596</v>
      </c>
      <c r="AB6317" s="8" t="s">
        <v>7330</v>
      </c>
      <c r="AG6317" s="16">
        <v>0</v>
      </c>
    </row>
    <row r="6318" spans="1:33" x14ac:dyDescent="0.25">
      <c r="A6318" t="s">
        <v>4065</v>
      </c>
      <c r="B6318" t="s">
        <v>10414</v>
      </c>
      <c r="C6318" t="s">
        <v>10414</v>
      </c>
      <c r="G6318" s="1">
        <v>-8700.8108746692906</v>
      </c>
      <c r="H6318" s="1">
        <v>5.9001881736172593E-8</v>
      </c>
      <c r="K6318" s="4">
        <v>114963865.7</v>
      </c>
      <c r="L6318" s="5">
        <v>4675001</v>
      </c>
      <c r="M6318" s="6">
        <v>24.59119596</v>
      </c>
      <c r="AB6318" s="8" t="s">
        <v>7330</v>
      </c>
      <c r="AG6318" s="16">
        <v>0</v>
      </c>
    </row>
    <row r="6319" spans="1:33" x14ac:dyDescent="0.25">
      <c r="A6319" t="s">
        <v>4065</v>
      </c>
      <c r="B6319" t="s">
        <v>10415</v>
      </c>
      <c r="C6319" t="s">
        <v>10415</v>
      </c>
      <c r="G6319" s="1">
        <v>-8071.2785911251567</v>
      </c>
      <c r="H6319" s="1">
        <v>1.4360342717470001E-4</v>
      </c>
      <c r="K6319" s="4">
        <v>114963865.7</v>
      </c>
      <c r="L6319" s="5">
        <v>4675001</v>
      </c>
      <c r="M6319" s="6">
        <v>24.59119596</v>
      </c>
      <c r="AB6319" s="8" t="s">
        <v>7330</v>
      </c>
      <c r="AG6319" s="16">
        <v>0</v>
      </c>
    </row>
    <row r="6320" spans="1:33" x14ac:dyDescent="0.25">
      <c r="A6320" t="s">
        <v>4065</v>
      </c>
      <c r="B6320" t="s">
        <v>10416</v>
      </c>
      <c r="C6320" t="s">
        <v>10416</v>
      </c>
      <c r="G6320" s="1">
        <v>-8081.1244931819874</v>
      </c>
      <c r="H6320" s="1">
        <v>1.170155398949E-4</v>
      </c>
      <c r="K6320" s="4">
        <v>114963865.7</v>
      </c>
      <c r="L6320" s="5">
        <v>4675001</v>
      </c>
      <c r="M6320" s="6">
        <v>24.59119596</v>
      </c>
      <c r="AB6320" s="8" t="s">
        <v>7330</v>
      </c>
      <c r="AG6320" s="16">
        <v>0</v>
      </c>
    </row>
    <row r="6321" spans="1:33" x14ac:dyDescent="0.25">
      <c r="A6321" t="s">
        <v>4065</v>
      </c>
      <c r="B6321" t="s">
        <v>10417</v>
      </c>
      <c r="C6321" t="s">
        <v>10417</v>
      </c>
      <c r="G6321" s="1">
        <v>-7994.953689746033</v>
      </c>
      <c r="H6321" s="1">
        <v>5.4270958273716963E-5</v>
      </c>
      <c r="K6321" s="4">
        <v>114963865.7</v>
      </c>
      <c r="L6321" s="5">
        <v>4675001</v>
      </c>
      <c r="M6321" s="6">
        <v>24.59119596</v>
      </c>
      <c r="AB6321" s="8" t="s">
        <v>7330</v>
      </c>
      <c r="AG6321" s="16">
        <v>0</v>
      </c>
    </row>
    <row r="6322" spans="1:33" x14ac:dyDescent="0.25">
      <c r="A6322" t="s">
        <v>4065</v>
      </c>
      <c r="B6322" t="s">
        <v>10418</v>
      </c>
      <c r="C6322" t="s">
        <v>10418</v>
      </c>
      <c r="G6322" s="1">
        <v>-8468.5114193224617</v>
      </c>
      <c r="H6322" s="1">
        <v>4.2351344593487002E-24</v>
      </c>
      <c r="K6322" s="4">
        <v>114963865.7</v>
      </c>
      <c r="L6322" s="5">
        <v>4675001</v>
      </c>
      <c r="M6322" s="6">
        <v>24.59119596</v>
      </c>
      <c r="AB6322" s="8" t="s">
        <v>7330</v>
      </c>
      <c r="AG6322" s="16">
        <v>0</v>
      </c>
    </row>
    <row r="6323" spans="1:33" x14ac:dyDescent="0.25">
      <c r="A6323" t="s">
        <v>4065</v>
      </c>
      <c r="B6323" t="s">
        <v>10419</v>
      </c>
      <c r="C6323" t="s">
        <v>10419</v>
      </c>
      <c r="G6323" s="1">
        <v>-8513.4588860396707</v>
      </c>
      <c r="H6323" s="1">
        <v>6.5213567186494122E-7</v>
      </c>
      <c r="K6323" s="4">
        <v>114963865.7</v>
      </c>
      <c r="L6323" s="5">
        <v>4675001</v>
      </c>
      <c r="M6323" s="6">
        <v>24.59119596</v>
      </c>
      <c r="AB6323" s="8" t="s">
        <v>7330</v>
      </c>
      <c r="AG6323" s="16">
        <v>0</v>
      </c>
    </row>
    <row r="6324" spans="1:33" x14ac:dyDescent="0.25">
      <c r="A6324" t="s">
        <v>4065</v>
      </c>
      <c r="B6324" t="s">
        <v>10420</v>
      </c>
      <c r="C6324" t="s">
        <v>10420</v>
      </c>
      <c r="G6324" s="1">
        <v>-7974.5306803754283</v>
      </c>
      <c r="H6324" s="1">
        <v>8.96283837771558E-6</v>
      </c>
      <c r="K6324" s="4">
        <v>114963865.7</v>
      </c>
      <c r="L6324" s="5">
        <v>4675001</v>
      </c>
      <c r="M6324" s="6">
        <v>24.59119596</v>
      </c>
      <c r="AB6324" s="8" t="s">
        <v>7330</v>
      </c>
      <c r="AG6324" s="16">
        <v>0</v>
      </c>
    </row>
    <row r="6325" spans="1:33" x14ac:dyDescent="0.25">
      <c r="A6325" t="s">
        <v>4065</v>
      </c>
      <c r="B6325" t="s">
        <v>10421</v>
      </c>
      <c r="C6325" t="s">
        <v>10421</v>
      </c>
      <c r="G6325" s="1">
        <v>-8147.8236970921071</v>
      </c>
      <c r="H6325" s="1">
        <v>2.0105839930105659E-5</v>
      </c>
      <c r="K6325" s="4">
        <v>114963865.7</v>
      </c>
      <c r="L6325" s="5">
        <v>4675001</v>
      </c>
      <c r="M6325" s="6">
        <v>24.59119596</v>
      </c>
      <c r="AB6325" s="8" t="s">
        <v>7330</v>
      </c>
      <c r="AG6325" s="16">
        <v>0</v>
      </c>
    </row>
    <row r="6326" spans="1:33" x14ac:dyDescent="0.25">
      <c r="A6326" t="s">
        <v>4065</v>
      </c>
      <c r="B6326" t="s">
        <v>10422</v>
      </c>
      <c r="C6326" t="s">
        <v>10422</v>
      </c>
      <c r="G6326" s="1">
        <v>-8707.1641184849213</v>
      </c>
      <c r="H6326" s="1">
        <v>5.6217616784186089E-12</v>
      </c>
      <c r="K6326" s="4">
        <v>114963865.7</v>
      </c>
      <c r="L6326" s="5">
        <v>4675001</v>
      </c>
      <c r="M6326" s="6">
        <v>24.59119596</v>
      </c>
      <c r="AB6326" s="8" t="s">
        <v>7330</v>
      </c>
      <c r="AG6326" s="16">
        <v>0</v>
      </c>
    </row>
    <row r="6327" spans="1:33" x14ac:dyDescent="0.25">
      <c r="A6327" t="s">
        <v>4065</v>
      </c>
      <c r="B6327" t="s">
        <v>10423</v>
      </c>
      <c r="C6327" t="s">
        <v>10423</v>
      </c>
      <c r="G6327" s="1">
        <v>-8646.3861281980135</v>
      </c>
      <c r="K6327" s="4">
        <v>114963865.7</v>
      </c>
      <c r="L6327" s="5">
        <v>4675001</v>
      </c>
      <c r="M6327" s="6">
        <v>24.59119596</v>
      </c>
      <c r="AB6327" s="8" t="s">
        <v>7330</v>
      </c>
      <c r="AG6327" s="16">
        <v>0</v>
      </c>
    </row>
    <row r="6328" spans="1:33" x14ac:dyDescent="0.25">
      <c r="A6328" t="s">
        <v>4065</v>
      </c>
      <c r="B6328" t="s">
        <v>10424</v>
      </c>
      <c r="C6328" t="s">
        <v>10424</v>
      </c>
      <c r="G6328" s="1">
        <v>-7780.8291810930159</v>
      </c>
      <c r="H6328" s="1">
        <v>9.2273173167117597E-5</v>
      </c>
      <c r="K6328" s="4">
        <v>114963865.7</v>
      </c>
      <c r="L6328" s="5">
        <v>4675001</v>
      </c>
      <c r="M6328" s="6">
        <v>24.59119596</v>
      </c>
      <c r="AB6328" s="8" t="s">
        <v>7330</v>
      </c>
      <c r="AG6328" s="16">
        <v>0</v>
      </c>
    </row>
    <row r="6329" spans="1:33" x14ac:dyDescent="0.25">
      <c r="A6329" t="s">
        <v>4065</v>
      </c>
      <c r="B6329" t="s">
        <v>10425</v>
      </c>
      <c r="C6329" t="s">
        <v>10425</v>
      </c>
      <c r="G6329" s="1">
        <v>-8746.5650871246198</v>
      </c>
      <c r="H6329" s="1">
        <v>3.4818625357680002E-4</v>
      </c>
      <c r="K6329" s="4">
        <v>114963865.7</v>
      </c>
      <c r="L6329" s="5">
        <v>4675001</v>
      </c>
      <c r="M6329" s="6">
        <v>24.59119596</v>
      </c>
      <c r="AB6329" s="8" t="s">
        <v>7330</v>
      </c>
      <c r="AG6329" s="16">
        <v>0</v>
      </c>
    </row>
    <row r="6330" spans="1:33" x14ac:dyDescent="0.25">
      <c r="A6330" t="s">
        <v>4065</v>
      </c>
      <c r="B6330" t="s">
        <v>10426</v>
      </c>
      <c r="C6330" t="s">
        <v>10426</v>
      </c>
      <c r="G6330" s="1">
        <v>-7956.6764155833398</v>
      </c>
      <c r="H6330" s="1">
        <v>4.9730506950654242E-6</v>
      </c>
      <c r="K6330" s="4">
        <v>114963865.7</v>
      </c>
      <c r="L6330" s="5">
        <v>4675001</v>
      </c>
      <c r="M6330" s="6">
        <v>24.59119596</v>
      </c>
      <c r="AB6330" s="8" t="s">
        <v>7330</v>
      </c>
      <c r="AG6330" s="16">
        <v>0</v>
      </c>
    </row>
    <row r="6331" spans="1:33" x14ac:dyDescent="0.25">
      <c r="A6331" t="s">
        <v>4065</v>
      </c>
      <c r="B6331" t="s">
        <v>10427</v>
      </c>
      <c r="C6331" t="s">
        <v>10427</v>
      </c>
      <c r="G6331" s="1">
        <v>-8144.793942202823</v>
      </c>
      <c r="H6331" s="1">
        <v>5.376282604285298E-5</v>
      </c>
      <c r="K6331" s="4">
        <v>114963865.7</v>
      </c>
      <c r="L6331" s="5">
        <v>4675001</v>
      </c>
      <c r="M6331" s="6">
        <v>24.59119596</v>
      </c>
      <c r="AB6331" s="8" t="s">
        <v>7330</v>
      </c>
      <c r="AG6331" s="16">
        <v>0</v>
      </c>
    </row>
    <row r="6332" spans="1:33" x14ac:dyDescent="0.25">
      <c r="A6332" t="s">
        <v>4065</v>
      </c>
      <c r="B6332" t="s">
        <v>10428</v>
      </c>
      <c r="C6332" t="s">
        <v>10428</v>
      </c>
      <c r="G6332" s="1">
        <v>-8708.6654572019706</v>
      </c>
      <c r="H6332" s="1">
        <v>1.54257754417656E-8</v>
      </c>
      <c r="K6332" s="4">
        <v>114963865.7</v>
      </c>
      <c r="L6332" s="5">
        <v>4675001</v>
      </c>
      <c r="M6332" s="6">
        <v>24.59119596</v>
      </c>
      <c r="AB6332" s="8" t="s">
        <v>7330</v>
      </c>
      <c r="AG6332" s="16">
        <v>0</v>
      </c>
    </row>
    <row r="6333" spans="1:33" x14ac:dyDescent="0.25">
      <c r="A6333" t="s">
        <v>4065</v>
      </c>
      <c r="B6333" t="s">
        <v>10429</v>
      </c>
      <c r="C6333" t="s">
        <v>10429</v>
      </c>
      <c r="G6333" s="1">
        <v>-8031.5987379323169</v>
      </c>
      <c r="H6333" s="1">
        <v>2.288627436126E-4</v>
      </c>
      <c r="K6333" s="4">
        <v>114963865.7</v>
      </c>
      <c r="L6333" s="5">
        <v>4675001</v>
      </c>
      <c r="M6333" s="6">
        <v>24.59119596</v>
      </c>
      <c r="AB6333" s="8" t="s">
        <v>7330</v>
      </c>
      <c r="AG6333" s="16">
        <v>0</v>
      </c>
    </row>
    <row r="6334" spans="1:33" x14ac:dyDescent="0.25">
      <c r="A6334" t="s">
        <v>4065</v>
      </c>
      <c r="B6334" t="s">
        <v>10430</v>
      </c>
      <c r="C6334" t="s">
        <v>10430</v>
      </c>
      <c r="G6334" s="1">
        <v>-8041.2005345410362</v>
      </c>
      <c r="H6334" s="1">
        <v>1.9187624514029999E-4</v>
      </c>
      <c r="K6334" s="4">
        <v>114963865.7</v>
      </c>
      <c r="L6334" s="5">
        <v>4675001</v>
      </c>
      <c r="M6334" s="6">
        <v>24.59119596</v>
      </c>
      <c r="AB6334" s="8" t="s">
        <v>7330</v>
      </c>
      <c r="AG6334" s="16">
        <v>0</v>
      </c>
    </row>
    <row r="6335" spans="1:33" x14ac:dyDescent="0.25">
      <c r="A6335" t="s">
        <v>4065</v>
      </c>
      <c r="B6335" t="s">
        <v>10431</v>
      </c>
      <c r="C6335" t="s">
        <v>10431</v>
      </c>
      <c r="G6335" s="1">
        <v>-8654.1115040379791</v>
      </c>
      <c r="H6335" s="1">
        <v>3.2432818028497228E-7</v>
      </c>
      <c r="K6335" s="4">
        <v>114963865.7</v>
      </c>
      <c r="L6335" s="5">
        <v>4675001</v>
      </c>
      <c r="M6335" s="6">
        <v>24.59119596</v>
      </c>
      <c r="AB6335" s="8" t="s">
        <v>7330</v>
      </c>
      <c r="AG6335" s="16">
        <v>0</v>
      </c>
    </row>
    <row r="6336" spans="1:33" x14ac:dyDescent="0.25">
      <c r="A6336" t="s">
        <v>4065</v>
      </c>
      <c r="B6336" t="s">
        <v>10432</v>
      </c>
      <c r="C6336" t="s">
        <v>10432</v>
      </c>
      <c r="G6336" s="1">
        <v>-7955.6347868519761</v>
      </c>
      <c r="H6336" s="1">
        <v>9.8524401716992835E-5</v>
      </c>
      <c r="K6336" s="4">
        <v>114963865.7</v>
      </c>
      <c r="L6336" s="5">
        <v>4675001</v>
      </c>
      <c r="M6336" s="6">
        <v>24.59119596</v>
      </c>
      <c r="AB6336" s="8" t="s">
        <v>7330</v>
      </c>
      <c r="AG6336" s="16">
        <v>0</v>
      </c>
    </row>
    <row r="6337" spans="1:33" x14ac:dyDescent="0.25">
      <c r="A6337" t="s">
        <v>4065</v>
      </c>
      <c r="B6337" t="s">
        <v>10433</v>
      </c>
      <c r="C6337" t="s">
        <v>10433</v>
      </c>
      <c r="G6337" s="1">
        <v>-7935.3476563657441</v>
      </c>
      <c r="H6337" s="1">
        <v>2.086679435345793E-5</v>
      </c>
      <c r="K6337" s="4">
        <v>114963865.7</v>
      </c>
      <c r="L6337" s="5">
        <v>4675001</v>
      </c>
      <c r="M6337" s="6">
        <v>24.59119596</v>
      </c>
      <c r="AB6337" s="8" t="s">
        <v>7330</v>
      </c>
      <c r="AG6337" s="16">
        <v>0</v>
      </c>
    </row>
    <row r="6338" spans="1:33" x14ac:dyDescent="0.25">
      <c r="A6338" t="s">
        <v>4065</v>
      </c>
      <c r="B6338" t="s">
        <v>10434</v>
      </c>
      <c r="C6338" t="s">
        <v>10434</v>
      </c>
      <c r="G6338" s="1">
        <v>-8424.0070571234355</v>
      </c>
      <c r="H6338" s="1">
        <v>2.0470797829119569E-20</v>
      </c>
      <c r="K6338" s="4">
        <v>114963865.7</v>
      </c>
      <c r="L6338" s="5">
        <v>4675001</v>
      </c>
      <c r="M6338" s="6">
        <v>24.59119596</v>
      </c>
      <c r="AB6338" s="8" t="s">
        <v>7330</v>
      </c>
      <c r="AG6338" s="16">
        <v>0</v>
      </c>
    </row>
    <row r="6339" spans="1:33" x14ac:dyDescent="0.25">
      <c r="A6339" t="s">
        <v>4065</v>
      </c>
      <c r="B6339" t="s">
        <v>10435</v>
      </c>
      <c r="C6339" t="s">
        <v>10435</v>
      </c>
      <c r="G6339" s="1">
        <v>-8468.6329355470643</v>
      </c>
      <c r="H6339" s="1">
        <v>2.4274248950971928E-6</v>
      </c>
      <c r="K6339" s="4">
        <v>114963865.7</v>
      </c>
      <c r="L6339" s="5">
        <v>4675001</v>
      </c>
      <c r="M6339" s="6">
        <v>24.59119596</v>
      </c>
      <c r="AB6339" s="8" t="s">
        <v>7330</v>
      </c>
      <c r="AG6339" s="16">
        <v>0</v>
      </c>
    </row>
    <row r="6340" spans="1:33" x14ac:dyDescent="0.25">
      <c r="A6340" t="s">
        <v>4065</v>
      </c>
      <c r="B6340" t="s">
        <v>10436</v>
      </c>
      <c r="C6340" t="s">
        <v>10436</v>
      </c>
      <c r="G6340" s="1">
        <v>-8106.7571188627153</v>
      </c>
      <c r="H6340" s="1">
        <v>4.2689917094062662E-5</v>
      </c>
      <c r="K6340" s="4">
        <v>114963865.7</v>
      </c>
      <c r="L6340" s="5">
        <v>4675001</v>
      </c>
      <c r="M6340" s="6">
        <v>24.59119596</v>
      </c>
      <c r="AB6340" s="8" t="s">
        <v>7330</v>
      </c>
      <c r="AG6340" s="16">
        <v>0</v>
      </c>
    </row>
    <row r="6341" spans="1:33" x14ac:dyDescent="0.25">
      <c r="A6341" t="s">
        <v>4065</v>
      </c>
      <c r="B6341" t="s">
        <v>10437</v>
      </c>
      <c r="C6341" t="s">
        <v>10437</v>
      </c>
      <c r="G6341" s="1">
        <v>-8660.2876569612781</v>
      </c>
      <c r="H6341" s="1">
        <v>1.7751101002466339E-10</v>
      </c>
      <c r="K6341" s="4">
        <v>114963865.7</v>
      </c>
      <c r="L6341" s="5">
        <v>4675001</v>
      </c>
      <c r="M6341" s="6">
        <v>24.59119596</v>
      </c>
      <c r="AB6341" s="8" t="s">
        <v>7330</v>
      </c>
      <c r="AG6341" s="16">
        <v>0</v>
      </c>
    </row>
    <row r="6342" spans="1:33" x14ac:dyDescent="0.25">
      <c r="A6342" t="s">
        <v>4065</v>
      </c>
      <c r="B6342" t="s">
        <v>10438</v>
      </c>
      <c r="C6342" t="s">
        <v>10438</v>
      </c>
      <c r="G6342" s="1">
        <v>-8600.3014657649383</v>
      </c>
      <c r="K6342" s="4">
        <v>114963865.7</v>
      </c>
      <c r="L6342" s="5">
        <v>4675001</v>
      </c>
      <c r="M6342" s="6">
        <v>24.59119596</v>
      </c>
      <c r="AB6342" s="8" t="s">
        <v>7330</v>
      </c>
      <c r="AG6342" s="16">
        <v>0</v>
      </c>
    </row>
    <row r="6343" spans="1:33" x14ac:dyDescent="0.25">
      <c r="A6343" t="s">
        <v>4065</v>
      </c>
      <c r="B6343" t="s">
        <v>10439</v>
      </c>
      <c r="C6343" t="s">
        <v>10439</v>
      </c>
      <c r="G6343" s="1">
        <v>-7743.6813291950848</v>
      </c>
      <c r="H6343" s="1">
        <v>1.5541224645600001E-4</v>
      </c>
      <c r="K6343" s="4">
        <v>114963865.7</v>
      </c>
      <c r="L6343" s="5">
        <v>4675001</v>
      </c>
      <c r="M6343" s="6">
        <v>24.59119596</v>
      </c>
      <c r="AB6343" s="8" t="s">
        <v>7330</v>
      </c>
      <c r="AG6343" s="16">
        <v>0</v>
      </c>
    </row>
    <row r="6344" spans="1:33" x14ac:dyDescent="0.25">
      <c r="A6344" t="s">
        <v>4065</v>
      </c>
      <c r="B6344" t="s">
        <v>10440</v>
      </c>
      <c r="C6344" t="s">
        <v>10440</v>
      </c>
      <c r="G6344" s="1">
        <v>-8488.9490354498212</v>
      </c>
      <c r="H6344" s="1">
        <v>8.4525617582020005E-4</v>
      </c>
      <c r="K6344" s="4">
        <v>114963865.7</v>
      </c>
      <c r="L6344" s="5">
        <v>4675001</v>
      </c>
      <c r="M6344" s="6">
        <v>24.59119596</v>
      </c>
      <c r="AB6344" s="8" t="s">
        <v>7330</v>
      </c>
      <c r="AG6344" s="16">
        <v>0</v>
      </c>
    </row>
    <row r="6345" spans="1:33" x14ac:dyDescent="0.25">
      <c r="A6345" t="s">
        <v>4065</v>
      </c>
      <c r="B6345" t="s">
        <v>10441</v>
      </c>
      <c r="C6345" t="s">
        <v>10441</v>
      </c>
      <c r="G6345" s="1">
        <v>-7917.3726127938899</v>
      </c>
      <c r="H6345" s="1">
        <v>1.3095213534207159E-5</v>
      </c>
      <c r="K6345" s="4">
        <v>114963865.7</v>
      </c>
      <c r="L6345" s="5">
        <v>4675001</v>
      </c>
      <c r="M6345" s="6">
        <v>24.59119596</v>
      </c>
      <c r="AB6345" s="8" t="s">
        <v>7330</v>
      </c>
      <c r="AG6345" s="16">
        <v>0</v>
      </c>
    </row>
    <row r="6346" spans="1:33" x14ac:dyDescent="0.25">
      <c r="A6346" t="s">
        <v>4065</v>
      </c>
      <c r="B6346" t="s">
        <v>10442</v>
      </c>
      <c r="C6346" t="s">
        <v>10442</v>
      </c>
      <c r="G6346" s="1">
        <v>-8700.0243837046855</v>
      </c>
      <c r="H6346" s="1">
        <v>5.145349629461E-4</v>
      </c>
      <c r="K6346" s="4">
        <v>114963865.7</v>
      </c>
      <c r="L6346" s="5">
        <v>4675001</v>
      </c>
      <c r="M6346" s="6">
        <v>24.59119596</v>
      </c>
      <c r="AB6346" s="8" t="s">
        <v>7330</v>
      </c>
      <c r="AG6346" s="16">
        <v>0</v>
      </c>
    </row>
    <row r="6347" spans="1:33" x14ac:dyDescent="0.25">
      <c r="A6347" t="s">
        <v>4065</v>
      </c>
      <c r="B6347" t="s">
        <v>10443</v>
      </c>
      <c r="C6347" t="s">
        <v>10443</v>
      </c>
      <c r="G6347" s="1">
        <v>-8103.8163977643171</v>
      </c>
      <c r="H6347" s="1">
        <v>1.0225313001719999E-4</v>
      </c>
      <c r="K6347" s="4">
        <v>114963865.7</v>
      </c>
      <c r="L6347" s="5">
        <v>4675001</v>
      </c>
      <c r="M6347" s="6">
        <v>24.59119596</v>
      </c>
      <c r="AB6347" s="8" t="s">
        <v>7330</v>
      </c>
      <c r="AG6347" s="16">
        <v>0</v>
      </c>
    </row>
    <row r="6348" spans="1:33" x14ac:dyDescent="0.25">
      <c r="A6348" t="s">
        <v>4065</v>
      </c>
      <c r="B6348" t="s">
        <v>10444</v>
      </c>
      <c r="C6348" t="s">
        <v>10444</v>
      </c>
      <c r="G6348" s="1">
        <v>-7992.2107770082121</v>
      </c>
      <c r="H6348" s="1">
        <v>3.4607867470999999E-4</v>
      </c>
      <c r="K6348" s="4">
        <v>114963865.7</v>
      </c>
      <c r="L6348" s="5">
        <v>4675001</v>
      </c>
      <c r="M6348" s="6">
        <v>24.59119596</v>
      </c>
      <c r="AB6348" s="8" t="s">
        <v>7330</v>
      </c>
      <c r="AG6348" s="16">
        <v>0</v>
      </c>
    </row>
    <row r="6349" spans="1:33" x14ac:dyDescent="0.25">
      <c r="A6349" t="s">
        <v>4065</v>
      </c>
      <c r="B6349" t="s">
        <v>10445</v>
      </c>
      <c r="C6349" t="s">
        <v>10445</v>
      </c>
      <c r="G6349" s="1">
        <v>-8001.5717069925286</v>
      </c>
      <c r="H6349" s="1">
        <v>2.98670092346E-4</v>
      </c>
      <c r="K6349" s="4">
        <v>114963865.7</v>
      </c>
      <c r="L6349" s="5">
        <v>4675001</v>
      </c>
      <c r="M6349" s="6">
        <v>24.59119596</v>
      </c>
      <c r="AB6349" s="8" t="s">
        <v>7330</v>
      </c>
      <c r="AG6349" s="16">
        <v>0</v>
      </c>
    </row>
    <row r="6350" spans="1:33" x14ac:dyDescent="0.25">
      <c r="A6350" t="s">
        <v>4065</v>
      </c>
      <c r="B6350" t="s">
        <v>10446</v>
      </c>
      <c r="C6350" t="s">
        <v>10446</v>
      </c>
      <c r="G6350" s="1">
        <v>-8661.7837959048793</v>
      </c>
      <c r="H6350" s="1">
        <v>1.2664871229932421E-7</v>
      </c>
      <c r="K6350" s="4">
        <v>114963865.7</v>
      </c>
      <c r="L6350" s="5">
        <v>4675001</v>
      </c>
      <c r="M6350" s="6">
        <v>24.59119596</v>
      </c>
      <c r="AB6350" s="8" t="s">
        <v>7330</v>
      </c>
      <c r="AG6350" s="16">
        <v>0</v>
      </c>
    </row>
    <row r="6351" spans="1:33" x14ac:dyDescent="0.25">
      <c r="A6351" t="s">
        <v>4065</v>
      </c>
      <c r="B6351" t="s">
        <v>10447</v>
      </c>
      <c r="C6351" t="s">
        <v>10447</v>
      </c>
      <c r="G6351" s="1">
        <v>-8607.7870972614492</v>
      </c>
      <c r="H6351" s="1">
        <v>1.5309391082285229E-6</v>
      </c>
      <c r="K6351" s="4">
        <v>114963865.7</v>
      </c>
      <c r="L6351" s="5">
        <v>4675001</v>
      </c>
      <c r="M6351" s="6">
        <v>24.59119596</v>
      </c>
      <c r="AB6351" s="8" t="s">
        <v>7330</v>
      </c>
      <c r="AG6351" s="16">
        <v>0</v>
      </c>
    </row>
    <row r="6352" spans="1:33" x14ac:dyDescent="0.25">
      <c r="A6352" t="s">
        <v>4065</v>
      </c>
      <c r="B6352" t="s">
        <v>10448</v>
      </c>
      <c r="C6352" t="s">
        <v>10448</v>
      </c>
      <c r="G6352" s="1">
        <v>-8382.3931229597365</v>
      </c>
      <c r="H6352" s="1">
        <v>6.6639375713380003E-4</v>
      </c>
      <c r="K6352" s="4">
        <v>114963865.7</v>
      </c>
      <c r="L6352" s="5">
        <v>4675001</v>
      </c>
      <c r="M6352" s="6">
        <v>24.59119596</v>
      </c>
      <c r="AB6352" s="8" t="s">
        <v>7330</v>
      </c>
      <c r="AG6352" s="16">
        <v>0</v>
      </c>
    </row>
    <row r="6353" spans="1:33" x14ac:dyDescent="0.25">
      <c r="A6353" t="s">
        <v>4065</v>
      </c>
      <c r="B6353" t="s">
        <v>10449</v>
      </c>
      <c r="C6353" t="s">
        <v>10449</v>
      </c>
      <c r="G6353" s="1">
        <v>-7916.6052258118016</v>
      </c>
      <c r="H6353" s="1">
        <v>1.7194922435289999E-4</v>
      </c>
      <c r="K6353" s="4">
        <v>114963865.7</v>
      </c>
      <c r="L6353" s="5">
        <v>4675001</v>
      </c>
      <c r="M6353" s="6">
        <v>24.59119596</v>
      </c>
      <c r="AB6353" s="8" t="s">
        <v>7330</v>
      </c>
      <c r="AG6353" s="16">
        <v>0</v>
      </c>
    </row>
    <row r="6354" spans="1:33" x14ac:dyDescent="0.25">
      <c r="A6354" t="s">
        <v>4065</v>
      </c>
      <c r="B6354" t="s">
        <v>10450</v>
      </c>
      <c r="C6354" t="s">
        <v>10450</v>
      </c>
      <c r="G6354" s="1">
        <v>-7896.4527143802943</v>
      </c>
      <c r="H6354" s="1">
        <v>4.5663451314498461E-5</v>
      </c>
      <c r="K6354" s="4">
        <v>114963865.7</v>
      </c>
      <c r="L6354" s="5">
        <v>4675001</v>
      </c>
      <c r="M6354" s="6">
        <v>24.59119596</v>
      </c>
      <c r="AB6354" s="8" t="s">
        <v>7330</v>
      </c>
      <c r="AG6354" s="16">
        <v>0</v>
      </c>
    </row>
    <row r="6355" spans="1:33" x14ac:dyDescent="0.25">
      <c r="A6355" t="s">
        <v>4065</v>
      </c>
      <c r="B6355" t="s">
        <v>10451</v>
      </c>
      <c r="C6355" t="s">
        <v>10451</v>
      </c>
      <c r="G6355" s="1">
        <v>-8379.852599340722</v>
      </c>
      <c r="H6355" s="1">
        <v>4.0644793869892842E-17</v>
      </c>
      <c r="K6355" s="4">
        <v>114963865.7</v>
      </c>
      <c r="L6355" s="5">
        <v>4675001</v>
      </c>
      <c r="M6355" s="6">
        <v>24.59119596</v>
      </c>
      <c r="AB6355" s="8" t="s">
        <v>7330</v>
      </c>
      <c r="AG6355" s="16">
        <v>0</v>
      </c>
    </row>
    <row r="6356" spans="1:33" x14ac:dyDescent="0.25">
      <c r="A6356" t="s">
        <v>4065</v>
      </c>
      <c r="B6356" t="s">
        <v>10452</v>
      </c>
      <c r="C6356" t="s">
        <v>10452</v>
      </c>
      <c r="G6356" s="1">
        <v>-8424.1600886475826</v>
      </c>
      <c r="H6356" s="1">
        <v>8.0738810544126567E-6</v>
      </c>
      <c r="K6356" s="4">
        <v>114963865.7</v>
      </c>
      <c r="L6356" s="5">
        <v>4675001</v>
      </c>
      <c r="M6356" s="6">
        <v>24.59119596</v>
      </c>
      <c r="AB6356" s="8" t="s">
        <v>7330</v>
      </c>
      <c r="AG6356" s="16">
        <v>0</v>
      </c>
    </row>
    <row r="6357" spans="1:33" x14ac:dyDescent="0.25">
      <c r="A6357" t="s">
        <v>4065</v>
      </c>
      <c r="B6357" t="s">
        <v>10453</v>
      </c>
      <c r="C6357" t="s">
        <v>10453</v>
      </c>
      <c r="G6357" s="1">
        <v>-8066.0002350361692</v>
      </c>
      <c r="H6357" s="1">
        <v>8.5816290411201373E-5</v>
      </c>
      <c r="K6357" s="4">
        <v>114963865.7</v>
      </c>
      <c r="L6357" s="5">
        <v>4675001</v>
      </c>
      <c r="M6357" s="6">
        <v>24.59119596</v>
      </c>
      <c r="AB6357" s="8" t="s">
        <v>7330</v>
      </c>
      <c r="AG6357" s="16">
        <v>0</v>
      </c>
    </row>
    <row r="6358" spans="1:33" x14ac:dyDescent="0.25">
      <c r="A6358" t="s">
        <v>4065</v>
      </c>
      <c r="B6358" t="s">
        <v>10454</v>
      </c>
      <c r="C6358" t="s">
        <v>10454</v>
      </c>
      <c r="G6358" s="1">
        <v>-8592.315650119468</v>
      </c>
      <c r="H6358" s="1">
        <v>9.6199271765360001E-4</v>
      </c>
      <c r="K6358" s="4">
        <v>114963865.7</v>
      </c>
      <c r="L6358" s="5">
        <v>4675001</v>
      </c>
      <c r="M6358" s="6">
        <v>24.59119596</v>
      </c>
      <c r="AB6358" s="8" t="s">
        <v>7330</v>
      </c>
      <c r="AG6358" s="16">
        <v>0</v>
      </c>
    </row>
    <row r="6359" spans="1:33" x14ac:dyDescent="0.25">
      <c r="A6359" t="s">
        <v>4065</v>
      </c>
      <c r="B6359" t="s">
        <v>10455</v>
      </c>
      <c r="C6359" t="s">
        <v>10455</v>
      </c>
      <c r="G6359" s="1">
        <v>-7706.7988749621127</v>
      </c>
      <c r="H6359" s="1">
        <v>2.5228979269280001E-4</v>
      </c>
      <c r="K6359" s="4">
        <v>114963865.7</v>
      </c>
      <c r="L6359" s="5">
        <v>4675001</v>
      </c>
      <c r="M6359" s="6">
        <v>24.59119596</v>
      </c>
      <c r="AB6359" s="8" t="s">
        <v>7330</v>
      </c>
      <c r="AG6359" s="16">
        <v>0</v>
      </c>
    </row>
    <row r="6360" spans="1:33" x14ac:dyDescent="0.25">
      <c r="A6360" t="s">
        <v>4065</v>
      </c>
      <c r="B6360" t="s">
        <v>10456</v>
      </c>
      <c r="C6360" t="s">
        <v>10456</v>
      </c>
      <c r="G6360" s="1">
        <v>-8774.59362422089</v>
      </c>
      <c r="H6360" s="1">
        <v>5.7128128438490005E-4</v>
      </c>
      <c r="K6360" s="4">
        <v>114963865.7</v>
      </c>
      <c r="L6360" s="5">
        <v>4675001</v>
      </c>
      <c r="M6360" s="6">
        <v>24.59119596</v>
      </c>
      <c r="AB6360" s="8" t="s">
        <v>7330</v>
      </c>
      <c r="AG6360" s="16">
        <v>0</v>
      </c>
    </row>
    <row r="6361" spans="1:33" x14ac:dyDescent="0.25">
      <c r="A6361" t="s">
        <v>4065</v>
      </c>
      <c r="B6361" t="s">
        <v>10457</v>
      </c>
      <c r="C6361" t="s">
        <v>10457</v>
      </c>
      <c r="G6361" s="1">
        <v>-8613.7887297538291</v>
      </c>
      <c r="H6361" s="1">
        <v>3.9376778203586173E-9</v>
      </c>
      <c r="K6361" s="4">
        <v>114963865.7</v>
      </c>
      <c r="L6361" s="5">
        <v>4675001</v>
      </c>
      <c r="M6361" s="6">
        <v>24.59119596</v>
      </c>
      <c r="AB6361" s="8" t="s">
        <v>7330</v>
      </c>
      <c r="AG6361" s="16">
        <v>0</v>
      </c>
    </row>
    <row r="6362" spans="1:33" x14ac:dyDescent="0.25">
      <c r="A6362" t="s">
        <v>4065</v>
      </c>
      <c r="B6362" t="s">
        <v>10458</v>
      </c>
      <c r="C6362" t="s">
        <v>10458</v>
      </c>
      <c r="G6362" s="1">
        <v>-8554.58426611293</v>
      </c>
      <c r="K6362" s="4">
        <v>114963865.7</v>
      </c>
      <c r="L6362" s="5">
        <v>4675001</v>
      </c>
      <c r="M6362" s="6">
        <v>24.59119596</v>
      </c>
      <c r="AB6362" s="8" t="s">
        <v>7330</v>
      </c>
      <c r="AG6362" s="16">
        <v>0</v>
      </c>
    </row>
    <row r="6363" spans="1:33" x14ac:dyDescent="0.25">
      <c r="A6363" t="s">
        <v>4065</v>
      </c>
      <c r="B6363" t="s">
        <v>10459</v>
      </c>
      <c r="C6363" t="s">
        <v>10459</v>
      </c>
      <c r="G6363" s="1">
        <v>-8445.0887760494043</v>
      </c>
      <c r="H6363" s="1">
        <v>1.1365650608295E-3</v>
      </c>
      <c r="K6363" s="4">
        <v>114963865.7</v>
      </c>
      <c r="L6363" s="5">
        <v>4675001</v>
      </c>
      <c r="M6363" s="6">
        <v>24.59119596</v>
      </c>
      <c r="AB6363" s="8" t="s">
        <v>7330</v>
      </c>
      <c r="AG6363" s="16">
        <v>0</v>
      </c>
    </row>
    <row r="6364" spans="1:33" x14ac:dyDescent="0.25">
      <c r="A6364" t="s">
        <v>4065</v>
      </c>
      <c r="B6364" t="s">
        <v>10460</v>
      </c>
      <c r="C6364" t="s">
        <v>10460</v>
      </c>
      <c r="G6364" s="1">
        <v>-7878.3593173790568</v>
      </c>
      <c r="H6364" s="1">
        <v>3.1953056913975503E-5</v>
      </c>
      <c r="K6364" s="4">
        <v>114963865.7</v>
      </c>
      <c r="L6364" s="5">
        <v>4675001</v>
      </c>
      <c r="M6364" s="6">
        <v>24.59119596</v>
      </c>
      <c r="AB6364" s="8" t="s">
        <v>7330</v>
      </c>
      <c r="AG6364" s="16">
        <v>0</v>
      </c>
    </row>
    <row r="6365" spans="1:33" x14ac:dyDescent="0.25">
      <c r="A6365" t="s">
        <v>4065</v>
      </c>
      <c r="B6365" t="s">
        <v>10461</v>
      </c>
      <c r="C6365" t="s">
        <v>10461</v>
      </c>
      <c r="G6365" s="1">
        <v>-8653.8541608631549</v>
      </c>
      <c r="H6365" s="1">
        <v>7.4103758152400002E-4</v>
      </c>
      <c r="K6365" s="4">
        <v>114963865.7</v>
      </c>
      <c r="L6365" s="5">
        <v>4675001</v>
      </c>
      <c r="M6365" s="6">
        <v>24.59119596</v>
      </c>
      <c r="AB6365" s="8" t="s">
        <v>7330</v>
      </c>
      <c r="AG6365" s="16">
        <v>0</v>
      </c>
    </row>
    <row r="6366" spans="1:33" x14ac:dyDescent="0.25">
      <c r="A6366" t="s">
        <v>4065</v>
      </c>
      <c r="B6366" t="s">
        <v>10462</v>
      </c>
      <c r="C6366" t="s">
        <v>10462</v>
      </c>
      <c r="G6366" s="1">
        <v>-8063.1473224246602</v>
      </c>
      <c r="H6366" s="1">
        <v>1.832704438364E-4</v>
      </c>
      <c r="K6366" s="4">
        <v>114963865.7</v>
      </c>
      <c r="L6366" s="5">
        <v>4675001</v>
      </c>
      <c r="M6366" s="6">
        <v>24.59119596</v>
      </c>
      <c r="AB6366" s="8" t="s">
        <v>7330</v>
      </c>
      <c r="AG6366" s="16">
        <v>0</v>
      </c>
    </row>
    <row r="6367" spans="1:33" x14ac:dyDescent="0.25">
      <c r="A6367" t="s">
        <v>4065</v>
      </c>
      <c r="B6367" t="s">
        <v>10463</v>
      </c>
      <c r="C6367" t="s">
        <v>10463</v>
      </c>
      <c r="G6367" s="1">
        <v>-8361.5096510698677</v>
      </c>
      <c r="H6367" s="1">
        <v>1.3271415756890999E-3</v>
      </c>
      <c r="K6367" s="4">
        <v>114963865.7</v>
      </c>
      <c r="L6367" s="5">
        <v>4675001</v>
      </c>
      <c r="M6367" s="6">
        <v>24.59119596</v>
      </c>
      <c r="AB6367" s="8" t="s">
        <v>7330</v>
      </c>
      <c r="AG6367" s="16">
        <v>0</v>
      </c>
    </row>
    <row r="6368" spans="1:33" x14ac:dyDescent="0.25">
      <c r="A6368" t="s">
        <v>4065</v>
      </c>
      <c r="B6368" t="s">
        <v>10464</v>
      </c>
      <c r="C6368" t="s">
        <v>10464</v>
      </c>
      <c r="G6368" s="1">
        <v>-7953.111852406565</v>
      </c>
      <c r="H6368" s="1">
        <v>5.1057633058159996E-4</v>
      </c>
      <c r="K6368" s="4">
        <v>114963865.7</v>
      </c>
      <c r="L6368" s="5">
        <v>4675001</v>
      </c>
      <c r="M6368" s="6">
        <v>24.59119596</v>
      </c>
      <c r="AB6368" s="8" t="s">
        <v>7330</v>
      </c>
      <c r="AG6368" s="16">
        <v>0</v>
      </c>
    </row>
    <row r="6369" spans="1:33" x14ac:dyDescent="0.25">
      <c r="A6369" t="s">
        <v>4065</v>
      </c>
      <c r="B6369" t="s">
        <v>10465</v>
      </c>
      <c r="C6369" t="s">
        <v>10465</v>
      </c>
      <c r="G6369" s="1">
        <v>-8499.1565658721283</v>
      </c>
      <c r="H6369" s="1">
        <v>5.9610449199999996E-4</v>
      </c>
      <c r="K6369" s="4">
        <v>114963865.7</v>
      </c>
      <c r="L6369" s="5">
        <v>4675001</v>
      </c>
      <c r="M6369" s="6">
        <v>24.59119596</v>
      </c>
      <c r="AB6369" s="8" t="s">
        <v>7330</v>
      </c>
      <c r="AG6369" s="16">
        <v>0</v>
      </c>
    </row>
    <row r="6370" spans="1:33" x14ac:dyDescent="0.25">
      <c r="A6370" t="s">
        <v>4065</v>
      </c>
      <c r="B6370" t="s">
        <v>10466</v>
      </c>
      <c r="C6370" t="s">
        <v>10466</v>
      </c>
      <c r="G6370" s="1">
        <v>-7962.2351087462084</v>
      </c>
      <c r="H6370" s="1">
        <v>4.513471123035E-4</v>
      </c>
      <c r="K6370" s="4">
        <v>114963865.7</v>
      </c>
      <c r="L6370" s="5">
        <v>4675001</v>
      </c>
      <c r="M6370" s="6">
        <v>24.59119596</v>
      </c>
      <c r="AB6370" s="8" t="s">
        <v>7330</v>
      </c>
      <c r="AG6370" s="16">
        <v>0</v>
      </c>
    </row>
    <row r="6371" spans="1:33" x14ac:dyDescent="0.25">
      <c r="A6371" t="s">
        <v>4065</v>
      </c>
      <c r="B6371" t="s">
        <v>10467</v>
      </c>
      <c r="C6371" t="s">
        <v>10467</v>
      </c>
      <c r="G6371" s="1">
        <v>-8615.2796876471675</v>
      </c>
      <c r="H6371" s="1">
        <v>8.4117620578771699E-7</v>
      </c>
      <c r="K6371" s="4">
        <v>114963865.7</v>
      </c>
      <c r="L6371" s="5">
        <v>4675001</v>
      </c>
      <c r="M6371" s="6">
        <v>24.59119596</v>
      </c>
      <c r="AB6371" s="8" t="s">
        <v>7330</v>
      </c>
      <c r="AG6371" s="16">
        <v>0</v>
      </c>
    </row>
    <row r="6372" spans="1:33" x14ac:dyDescent="0.25">
      <c r="A6372" t="s">
        <v>4065</v>
      </c>
      <c r="B6372" t="s">
        <v>10468</v>
      </c>
      <c r="C6372" t="s">
        <v>10468</v>
      </c>
      <c r="G6372" s="1">
        <v>-7877.8621746098524</v>
      </c>
      <c r="H6372" s="1">
        <v>2.8113304786719998E-4</v>
      </c>
      <c r="K6372" s="4">
        <v>114963865.7</v>
      </c>
      <c r="L6372" s="5">
        <v>4675001</v>
      </c>
      <c r="M6372" s="6">
        <v>24.59119596</v>
      </c>
      <c r="AB6372" s="8" t="s">
        <v>7330</v>
      </c>
      <c r="AG6372" s="16">
        <v>0</v>
      </c>
    </row>
    <row r="6373" spans="1:33" x14ac:dyDescent="0.25">
      <c r="A6373" t="s">
        <v>4065</v>
      </c>
      <c r="B6373" t="s">
        <v>10469</v>
      </c>
      <c r="C6373" t="s">
        <v>10469</v>
      </c>
      <c r="G6373" s="1">
        <v>-8339.2736183564903</v>
      </c>
      <c r="H6373" s="1">
        <v>9.3004745428529995E-4</v>
      </c>
      <c r="K6373" s="4">
        <v>114963865.7</v>
      </c>
      <c r="L6373" s="5">
        <v>4675001</v>
      </c>
      <c r="M6373" s="6">
        <v>24.59119596</v>
      </c>
      <c r="AB6373" s="8" t="s">
        <v>7330</v>
      </c>
      <c r="AG6373" s="16">
        <v>0</v>
      </c>
    </row>
    <row r="6374" spans="1:33" x14ac:dyDescent="0.25">
      <c r="A6374" t="s">
        <v>4065</v>
      </c>
      <c r="B6374" t="s">
        <v>10470</v>
      </c>
      <c r="C6374" t="s">
        <v>10470</v>
      </c>
      <c r="G6374" s="1">
        <v>-8561.8336507878976</v>
      </c>
      <c r="H6374" s="1">
        <v>6.2292430762159286E-6</v>
      </c>
      <c r="K6374" s="4">
        <v>114963865.7</v>
      </c>
      <c r="L6374" s="5">
        <v>4675001</v>
      </c>
      <c r="M6374" s="6">
        <v>24.59119596</v>
      </c>
      <c r="AB6374" s="8" t="s">
        <v>7330</v>
      </c>
      <c r="AG6374" s="16">
        <v>0</v>
      </c>
    </row>
    <row r="6375" spans="1:33" x14ac:dyDescent="0.25">
      <c r="A6375" t="s">
        <v>4065</v>
      </c>
      <c r="B6375" t="s">
        <v>10471</v>
      </c>
      <c r="C6375" t="s">
        <v>10471</v>
      </c>
      <c r="G6375" s="1">
        <v>-8025.549939434316</v>
      </c>
      <c r="H6375" s="1">
        <v>1.575804900128E-4</v>
      </c>
      <c r="K6375" s="4">
        <v>114963865.7</v>
      </c>
      <c r="L6375" s="5">
        <v>4675001</v>
      </c>
      <c r="M6375" s="6">
        <v>24.59119596</v>
      </c>
      <c r="AB6375" s="8" t="s">
        <v>7330</v>
      </c>
      <c r="AG6375" s="16">
        <v>0</v>
      </c>
    </row>
    <row r="6376" spans="1:33" x14ac:dyDescent="0.25">
      <c r="A6376" t="s">
        <v>4065</v>
      </c>
      <c r="B6376" t="s">
        <v>10472</v>
      </c>
      <c r="C6376" t="s">
        <v>10472</v>
      </c>
      <c r="G6376" s="1">
        <v>-8336.0443875163764</v>
      </c>
      <c r="H6376" s="1">
        <v>3.3564004809462818E-14</v>
      </c>
      <c r="K6376" s="4">
        <v>114963865.7</v>
      </c>
      <c r="L6376" s="5">
        <v>4675001</v>
      </c>
      <c r="M6376" s="6">
        <v>24.59119596</v>
      </c>
      <c r="AB6376" s="8" t="s">
        <v>7330</v>
      </c>
      <c r="AG6376" s="16">
        <v>0</v>
      </c>
    </row>
    <row r="6377" spans="1:33" x14ac:dyDescent="0.25">
      <c r="A6377" t="s">
        <v>4065</v>
      </c>
      <c r="B6377" t="s">
        <v>10473</v>
      </c>
      <c r="C6377" t="s">
        <v>10473</v>
      </c>
      <c r="G6377" s="1">
        <v>-8547.166458091504</v>
      </c>
      <c r="H6377" s="1">
        <v>1.3015841358001001E-3</v>
      </c>
      <c r="K6377" s="4">
        <v>114963865.7</v>
      </c>
      <c r="L6377" s="5">
        <v>4675001</v>
      </c>
      <c r="M6377" s="6">
        <v>24.59119596</v>
      </c>
      <c r="AB6377" s="8" t="s">
        <v>7330</v>
      </c>
      <c r="AG6377" s="16">
        <v>0</v>
      </c>
    </row>
    <row r="6378" spans="1:33" x14ac:dyDescent="0.25">
      <c r="A6378" t="s">
        <v>4065</v>
      </c>
      <c r="B6378" t="s">
        <v>10474</v>
      </c>
      <c r="C6378" t="s">
        <v>10474</v>
      </c>
      <c r="G6378" s="1">
        <v>-7670.1792962726286</v>
      </c>
      <c r="H6378" s="1">
        <v>3.851672564425E-4</v>
      </c>
      <c r="K6378" s="4">
        <v>114963865.7</v>
      </c>
      <c r="L6378" s="5">
        <v>4675001</v>
      </c>
      <c r="M6378" s="6">
        <v>24.59119596</v>
      </c>
      <c r="AB6378" s="8" t="s">
        <v>7330</v>
      </c>
      <c r="AG6378" s="16">
        <v>0</v>
      </c>
    </row>
    <row r="6379" spans="1:33" x14ac:dyDescent="0.25">
      <c r="A6379" t="s">
        <v>4065</v>
      </c>
      <c r="B6379" t="s">
        <v>10475</v>
      </c>
      <c r="C6379" t="s">
        <v>10475</v>
      </c>
      <c r="G6379" s="1">
        <v>-8727.5524307569176</v>
      </c>
      <c r="H6379" s="1">
        <v>8.3094700400570003E-4</v>
      </c>
      <c r="K6379" s="4">
        <v>114963865.7</v>
      </c>
      <c r="L6379" s="5">
        <v>4675001</v>
      </c>
      <c r="M6379" s="6">
        <v>24.59119596</v>
      </c>
      <c r="AB6379" s="8" t="s">
        <v>7330</v>
      </c>
      <c r="AG6379" s="16">
        <v>0</v>
      </c>
    </row>
    <row r="6380" spans="1:33" x14ac:dyDescent="0.25">
      <c r="A6380" t="s">
        <v>4065</v>
      </c>
      <c r="B6380" t="s">
        <v>10476</v>
      </c>
      <c r="C6380" t="s">
        <v>10476</v>
      </c>
      <c r="G6380" s="1">
        <v>-8567.663293597865</v>
      </c>
      <c r="H6380" s="1">
        <v>6.1816994756159913E-8</v>
      </c>
      <c r="K6380" s="4">
        <v>114963865.7</v>
      </c>
      <c r="L6380" s="5">
        <v>4675001</v>
      </c>
      <c r="M6380" s="6">
        <v>24.59119596</v>
      </c>
      <c r="AB6380" s="8" t="s">
        <v>7330</v>
      </c>
      <c r="AG6380" s="16">
        <v>0</v>
      </c>
    </row>
    <row r="6381" spans="1:33" x14ac:dyDescent="0.25">
      <c r="A6381" t="s">
        <v>4065</v>
      </c>
      <c r="B6381" t="s">
        <v>10477</v>
      </c>
      <c r="C6381" t="s">
        <v>10477</v>
      </c>
      <c r="G6381" s="1">
        <v>-7839.6336733955386</v>
      </c>
      <c r="H6381" s="1">
        <v>7.0107592987900792E-5</v>
      </c>
      <c r="K6381" s="4">
        <v>114963865.7</v>
      </c>
      <c r="L6381" s="5">
        <v>4675001</v>
      </c>
      <c r="M6381" s="6">
        <v>24.59119596</v>
      </c>
      <c r="AB6381" s="8" t="s">
        <v>7330</v>
      </c>
      <c r="AG6381" s="16">
        <v>0</v>
      </c>
    </row>
    <row r="6382" spans="1:33" x14ac:dyDescent="0.25">
      <c r="A6382" t="s">
        <v>4065</v>
      </c>
      <c r="B6382" t="s">
        <v>10478</v>
      </c>
      <c r="C6382" t="s">
        <v>10478</v>
      </c>
      <c r="G6382" s="1">
        <v>-8401.567562930748</v>
      </c>
      <c r="H6382" s="1">
        <v>1.5096265813349999E-3</v>
      </c>
      <c r="K6382" s="4">
        <v>114963865.7</v>
      </c>
      <c r="L6382" s="5">
        <v>4675001</v>
      </c>
      <c r="M6382" s="6">
        <v>24.59119596</v>
      </c>
      <c r="AB6382" s="8" t="s">
        <v>7330</v>
      </c>
      <c r="AG6382" s="16">
        <v>0</v>
      </c>
    </row>
    <row r="6383" spans="1:33" x14ac:dyDescent="0.25">
      <c r="A6383" t="s">
        <v>4065</v>
      </c>
      <c r="B6383" t="s">
        <v>10479</v>
      </c>
      <c r="C6383" t="s">
        <v>10479</v>
      </c>
      <c r="G6383" s="1">
        <v>-8608.0504967987981</v>
      </c>
      <c r="H6383" s="1">
        <v>1.0496932539234001E-3</v>
      </c>
      <c r="K6383" s="4">
        <v>114963865.7</v>
      </c>
      <c r="L6383" s="5">
        <v>4675001</v>
      </c>
      <c r="M6383" s="6">
        <v>24.59119596</v>
      </c>
      <c r="AB6383" s="8" t="s">
        <v>7330</v>
      </c>
      <c r="AG6383" s="16">
        <v>0</v>
      </c>
    </row>
    <row r="6384" spans="1:33" x14ac:dyDescent="0.25">
      <c r="A6384" t="s">
        <v>4065</v>
      </c>
      <c r="B6384" t="s">
        <v>10480</v>
      </c>
      <c r="C6384" t="s">
        <v>10480</v>
      </c>
      <c r="G6384" s="1">
        <v>-7914.2991430249504</v>
      </c>
      <c r="H6384" s="1">
        <v>7.3546774826729997E-4</v>
      </c>
      <c r="K6384" s="4">
        <v>114963865.7</v>
      </c>
      <c r="L6384" s="5">
        <v>4675001</v>
      </c>
      <c r="M6384" s="6">
        <v>24.59119596</v>
      </c>
      <c r="AB6384" s="8" t="s">
        <v>7330</v>
      </c>
      <c r="AG6384" s="16">
        <v>0</v>
      </c>
    </row>
    <row r="6385" spans="1:33" x14ac:dyDescent="0.25">
      <c r="A6385" t="s">
        <v>4065</v>
      </c>
      <c r="B6385" t="s">
        <v>10481</v>
      </c>
      <c r="C6385" t="s">
        <v>10481</v>
      </c>
      <c r="G6385" s="1">
        <v>-8022.7836278266896</v>
      </c>
      <c r="H6385" s="1">
        <v>3.0007626448599997E-4</v>
      </c>
      <c r="K6385" s="4">
        <v>114963865.7</v>
      </c>
      <c r="L6385" s="5">
        <v>4675001</v>
      </c>
      <c r="M6385" s="6">
        <v>24.59119596</v>
      </c>
      <c r="AB6385" s="8" t="s">
        <v>7330</v>
      </c>
      <c r="AG6385" s="16">
        <v>0</v>
      </c>
    </row>
    <row r="6386" spans="1:33" x14ac:dyDescent="0.25">
      <c r="A6386" t="s">
        <v>4065</v>
      </c>
      <c r="B6386" t="s">
        <v>10482</v>
      </c>
      <c r="C6386" t="s">
        <v>10482</v>
      </c>
      <c r="G6386" s="1">
        <v>-8318.7337331191939</v>
      </c>
      <c r="H6386" s="1">
        <v>1.7387602977714E-3</v>
      </c>
      <c r="K6386" s="4">
        <v>114963865.7</v>
      </c>
      <c r="L6386" s="5">
        <v>4675001</v>
      </c>
      <c r="M6386" s="6">
        <v>24.59119596</v>
      </c>
      <c r="AB6386" s="8" t="s">
        <v>7330</v>
      </c>
      <c r="AG6386" s="16">
        <v>0</v>
      </c>
    </row>
    <row r="6387" spans="1:33" x14ac:dyDescent="0.25">
      <c r="A6387" t="s">
        <v>4065</v>
      </c>
      <c r="B6387" t="s">
        <v>10483</v>
      </c>
      <c r="C6387" t="s">
        <v>10483</v>
      </c>
      <c r="G6387" s="1">
        <v>-7923.1878735880946</v>
      </c>
      <c r="H6387" s="1">
        <v>6.5995638524339996E-4</v>
      </c>
      <c r="K6387" s="4">
        <v>114963865.7</v>
      </c>
      <c r="L6387" s="5">
        <v>4675001</v>
      </c>
      <c r="M6387" s="6">
        <v>24.59119596</v>
      </c>
      <c r="AB6387" s="8" t="s">
        <v>7330</v>
      </c>
      <c r="AG6387" s="16">
        <v>0</v>
      </c>
    </row>
    <row r="6388" spans="1:33" x14ac:dyDescent="0.25">
      <c r="A6388" t="s">
        <v>4065</v>
      </c>
      <c r="B6388" t="s">
        <v>10484</v>
      </c>
      <c r="C6388" t="s">
        <v>10484</v>
      </c>
      <c r="G6388" s="1">
        <v>-8454.8725563711523</v>
      </c>
      <c r="H6388" s="1">
        <v>8.6665951080070001E-4</v>
      </c>
      <c r="K6388" s="4">
        <v>114963865.7</v>
      </c>
      <c r="L6388" s="5">
        <v>4675001</v>
      </c>
      <c r="M6388" s="6">
        <v>24.59119596</v>
      </c>
      <c r="AB6388" s="8" t="s">
        <v>7330</v>
      </c>
      <c r="AG6388" s="16">
        <v>0</v>
      </c>
    </row>
    <row r="6389" spans="1:33" x14ac:dyDescent="0.25">
      <c r="A6389" t="s">
        <v>4065</v>
      </c>
      <c r="B6389" t="s">
        <v>10485</v>
      </c>
      <c r="C6389" t="s">
        <v>10485</v>
      </c>
      <c r="G6389" s="1">
        <v>-7839.4028357948282</v>
      </c>
      <c r="H6389" s="1">
        <v>4.3064465268470001E-4</v>
      </c>
      <c r="K6389" s="4">
        <v>114963865.7</v>
      </c>
      <c r="L6389" s="5">
        <v>4675001</v>
      </c>
      <c r="M6389" s="6">
        <v>24.59119596</v>
      </c>
      <c r="AB6389" s="8" t="s">
        <v>7330</v>
      </c>
      <c r="AG6389" s="16">
        <v>0</v>
      </c>
    </row>
    <row r="6390" spans="1:33" x14ac:dyDescent="0.25">
      <c r="A6390" t="s">
        <v>4065</v>
      </c>
      <c r="B6390" t="s">
        <v>10486</v>
      </c>
      <c r="C6390" t="s">
        <v>10486</v>
      </c>
      <c r="G6390" s="1">
        <v>-8569.149089210905</v>
      </c>
      <c r="H6390" s="1">
        <v>4.545140278737961E-6</v>
      </c>
      <c r="K6390" s="4">
        <v>114963865.7</v>
      </c>
      <c r="L6390" s="5">
        <v>4675001</v>
      </c>
      <c r="M6390" s="6">
        <v>24.59119596</v>
      </c>
      <c r="AB6390" s="8" t="s">
        <v>7330</v>
      </c>
      <c r="AG6390" s="16">
        <v>0</v>
      </c>
    </row>
    <row r="6391" spans="1:33" x14ac:dyDescent="0.25">
      <c r="A6391" t="s">
        <v>4065</v>
      </c>
      <c r="B6391" t="s">
        <v>10487</v>
      </c>
      <c r="C6391" t="s">
        <v>10487</v>
      </c>
      <c r="G6391" s="1">
        <v>-8296.4859737752649</v>
      </c>
      <c r="H6391" s="1">
        <v>1.2793560410699E-3</v>
      </c>
      <c r="K6391" s="4">
        <v>114963865.7</v>
      </c>
      <c r="L6391" s="5">
        <v>4675001</v>
      </c>
      <c r="M6391" s="6">
        <v>24.59119596</v>
      </c>
      <c r="AB6391" s="8" t="s">
        <v>7330</v>
      </c>
      <c r="AG6391" s="16">
        <v>0</v>
      </c>
    </row>
    <row r="6392" spans="1:33" x14ac:dyDescent="0.25">
      <c r="A6392" t="s">
        <v>4065</v>
      </c>
      <c r="B6392" t="s">
        <v>10488</v>
      </c>
      <c r="C6392" t="s">
        <v>10488</v>
      </c>
      <c r="G6392" s="1">
        <v>-7633.8201008943506</v>
      </c>
      <c r="H6392" s="1">
        <v>5.6982148929430004E-4</v>
      </c>
      <c r="K6392" s="4">
        <v>114963865.7</v>
      </c>
      <c r="L6392" s="5">
        <v>4675001</v>
      </c>
      <c r="M6392" s="6">
        <v>24.59119596</v>
      </c>
      <c r="AB6392" s="8" t="s">
        <v>7330</v>
      </c>
      <c r="AG6392" s="16">
        <v>0</v>
      </c>
    </row>
    <row r="6393" spans="1:33" x14ac:dyDescent="0.25">
      <c r="A6393" t="s">
        <v>4065</v>
      </c>
      <c r="B6393" t="s">
        <v>10489</v>
      </c>
      <c r="C6393" t="s">
        <v>10489</v>
      </c>
      <c r="G6393" s="1">
        <v>-8292.5788108819488</v>
      </c>
      <c r="H6393" s="1">
        <v>1.1694191276020931E-11</v>
      </c>
      <c r="K6393" s="4">
        <v>114963865.7</v>
      </c>
      <c r="L6393" s="5">
        <v>4675001</v>
      </c>
      <c r="M6393" s="6">
        <v>24.59119596</v>
      </c>
      <c r="AB6393" s="8" t="s">
        <v>7330</v>
      </c>
      <c r="AG6393" s="16">
        <v>0</v>
      </c>
    </row>
    <row r="6394" spans="1:33" x14ac:dyDescent="0.25">
      <c r="A6394" t="s">
        <v>4065</v>
      </c>
      <c r="B6394" t="s">
        <v>10490</v>
      </c>
      <c r="C6394" t="s">
        <v>10490</v>
      </c>
      <c r="G6394" s="1">
        <v>-8502.3721948524362</v>
      </c>
      <c r="H6394" s="1">
        <v>1.7375775540267001E-3</v>
      </c>
      <c r="K6394" s="4">
        <v>114963865.7</v>
      </c>
      <c r="L6394" s="5">
        <v>4675001</v>
      </c>
      <c r="M6394" s="6">
        <v>24.59119596</v>
      </c>
      <c r="AB6394" s="8" t="s">
        <v>7330</v>
      </c>
      <c r="AG6394" s="16">
        <v>0</v>
      </c>
    </row>
    <row r="6395" spans="1:33" x14ac:dyDescent="0.25">
      <c r="A6395" t="s">
        <v>4065</v>
      </c>
      <c r="B6395" t="s">
        <v>10491</v>
      </c>
      <c r="C6395" t="s">
        <v>10491</v>
      </c>
      <c r="G6395" s="1">
        <v>-8680.8885123275195</v>
      </c>
      <c r="H6395" s="1">
        <v>1.1863530859292999E-3</v>
      </c>
      <c r="K6395" s="4">
        <v>114963865.7</v>
      </c>
      <c r="L6395" s="5">
        <v>4675001</v>
      </c>
      <c r="M6395" s="6">
        <v>24.59119596</v>
      </c>
      <c r="AB6395" s="8" t="s">
        <v>7330</v>
      </c>
      <c r="AG6395" s="16">
        <v>0</v>
      </c>
    </row>
    <row r="6396" spans="1:33" x14ac:dyDescent="0.25">
      <c r="A6396" t="s">
        <v>4065</v>
      </c>
      <c r="B6396" t="s">
        <v>10492</v>
      </c>
      <c r="C6396" t="s">
        <v>10492</v>
      </c>
      <c r="G6396" s="1">
        <v>-8521.9073592116001</v>
      </c>
      <c r="H6396" s="1">
        <v>6.9275344467580773E-7</v>
      </c>
      <c r="K6396" s="4">
        <v>114963865.7</v>
      </c>
      <c r="L6396" s="5">
        <v>4675001</v>
      </c>
      <c r="M6396" s="6">
        <v>24.59119596</v>
      </c>
      <c r="AB6396" s="8" t="s">
        <v>7330</v>
      </c>
      <c r="AG6396" s="16">
        <v>0</v>
      </c>
    </row>
    <row r="6397" spans="1:33" x14ac:dyDescent="0.25">
      <c r="A6397" t="s">
        <v>4065</v>
      </c>
      <c r="B6397" t="s">
        <v>10493</v>
      </c>
      <c r="C6397" t="s">
        <v>10493</v>
      </c>
      <c r="G6397" s="1">
        <v>-8358.3819105732127</v>
      </c>
      <c r="H6397" s="1">
        <v>1.9809254251472999E-3</v>
      </c>
      <c r="K6397" s="4">
        <v>114963865.7</v>
      </c>
      <c r="L6397" s="5">
        <v>4675001</v>
      </c>
      <c r="M6397" s="6">
        <v>24.59119596</v>
      </c>
      <c r="AB6397" s="8" t="s">
        <v>7330</v>
      </c>
      <c r="AG6397" s="16">
        <v>0</v>
      </c>
    </row>
    <row r="6398" spans="1:33" x14ac:dyDescent="0.25">
      <c r="A6398" t="s">
        <v>4065</v>
      </c>
      <c r="B6398" t="s">
        <v>10494</v>
      </c>
      <c r="C6398" t="s">
        <v>10494</v>
      </c>
      <c r="G6398" s="1">
        <v>-7875.7698620959191</v>
      </c>
      <c r="H6398" s="1">
        <v>1.0411096615003999E-3</v>
      </c>
      <c r="K6398" s="4">
        <v>114963865.7</v>
      </c>
      <c r="L6398" s="5">
        <v>4675001</v>
      </c>
      <c r="M6398" s="6">
        <v>24.59119596</v>
      </c>
      <c r="AB6398" s="8" t="s">
        <v>7330</v>
      </c>
      <c r="AG6398" s="16">
        <v>0</v>
      </c>
    </row>
    <row r="6399" spans="1:33" x14ac:dyDescent="0.25">
      <c r="A6399" t="s">
        <v>4065</v>
      </c>
      <c r="B6399" t="s">
        <v>10495</v>
      </c>
      <c r="C6399" t="s">
        <v>10495</v>
      </c>
      <c r="G6399" s="1">
        <v>-8562.6095214672168</v>
      </c>
      <c r="H6399" s="1">
        <v>1.4616672912663999E-3</v>
      </c>
      <c r="K6399" s="4">
        <v>114963865.7</v>
      </c>
      <c r="L6399" s="5">
        <v>4675001</v>
      </c>
      <c r="M6399" s="6">
        <v>24.59119596</v>
      </c>
      <c r="AB6399" s="8" t="s">
        <v>7330</v>
      </c>
      <c r="AG6399" s="16">
        <v>0</v>
      </c>
    </row>
    <row r="6400" spans="1:33" x14ac:dyDescent="0.25">
      <c r="A6400" t="s">
        <v>4065</v>
      </c>
      <c r="B6400" t="s">
        <v>10496</v>
      </c>
      <c r="C6400" t="s">
        <v>10496</v>
      </c>
      <c r="G6400" s="1">
        <v>-7884.4271703583991</v>
      </c>
      <c r="H6400" s="1">
        <v>9.4767760391089998E-4</v>
      </c>
      <c r="K6400" s="4">
        <v>114963865.7</v>
      </c>
      <c r="L6400" s="5">
        <v>4675001</v>
      </c>
      <c r="M6400" s="6">
        <v>24.59119596</v>
      </c>
      <c r="AB6400" s="8" t="s">
        <v>7330</v>
      </c>
      <c r="AG6400" s="16">
        <v>0</v>
      </c>
    </row>
    <row r="6401" spans="1:33" x14ac:dyDescent="0.25">
      <c r="A6401" t="s">
        <v>4065</v>
      </c>
      <c r="B6401" t="s">
        <v>10497</v>
      </c>
      <c r="C6401" t="s">
        <v>10497</v>
      </c>
      <c r="G6401" s="1">
        <v>-8276.2852278811151</v>
      </c>
      <c r="H6401" s="1">
        <v>2.2528056824083998E-3</v>
      </c>
      <c r="K6401" s="4">
        <v>114963865.7</v>
      </c>
      <c r="L6401" s="5">
        <v>4675001</v>
      </c>
      <c r="M6401" s="6">
        <v>24.59119596</v>
      </c>
      <c r="AB6401" s="8" t="s">
        <v>7330</v>
      </c>
      <c r="AG6401" s="16">
        <v>0</v>
      </c>
    </row>
    <row r="6402" spans="1:33" x14ac:dyDescent="0.25">
      <c r="A6402" t="s">
        <v>4065</v>
      </c>
      <c r="B6402" t="s">
        <v>10498</v>
      </c>
      <c r="C6402" t="s">
        <v>10498</v>
      </c>
      <c r="G6402" s="1">
        <v>-8410.9337534800361</v>
      </c>
      <c r="H6402" s="1">
        <v>1.2359407700954E-3</v>
      </c>
      <c r="K6402" s="4">
        <v>114963865.7</v>
      </c>
      <c r="L6402" s="5">
        <v>4675001</v>
      </c>
      <c r="M6402" s="6">
        <v>24.59119596</v>
      </c>
      <c r="AB6402" s="8" t="s">
        <v>7330</v>
      </c>
      <c r="AG6402" s="16">
        <v>0</v>
      </c>
    </row>
    <row r="6403" spans="1:33" x14ac:dyDescent="0.25">
      <c r="A6403" t="s">
        <v>4065</v>
      </c>
      <c r="B6403" t="s">
        <v>10499</v>
      </c>
      <c r="C6403" t="s">
        <v>10499</v>
      </c>
      <c r="G6403" s="1">
        <v>-7801.2244459747881</v>
      </c>
      <c r="H6403" s="1">
        <v>6.4703052031380001E-4</v>
      </c>
      <c r="K6403" s="4">
        <v>114963865.7</v>
      </c>
      <c r="L6403" s="5">
        <v>4675001</v>
      </c>
      <c r="M6403" s="6">
        <v>24.59119596</v>
      </c>
      <c r="AB6403" s="8" t="s">
        <v>7330</v>
      </c>
      <c r="AG6403" s="16">
        <v>0</v>
      </c>
    </row>
    <row r="6404" spans="1:33" x14ac:dyDescent="0.25">
      <c r="A6404" t="s">
        <v>4065</v>
      </c>
      <c r="B6404" t="s">
        <v>10500</v>
      </c>
      <c r="C6404" t="s">
        <v>10500</v>
      </c>
      <c r="G6404" s="1">
        <v>-8254.0267924793297</v>
      </c>
      <c r="H6404" s="1">
        <v>1.7339034269785E-3</v>
      </c>
      <c r="K6404" s="4">
        <v>114963865.7</v>
      </c>
      <c r="L6404" s="5">
        <v>4675001</v>
      </c>
      <c r="M6404" s="6">
        <v>24.59119596</v>
      </c>
      <c r="AB6404" s="8" t="s">
        <v>7330</v>
      </c>
      <c r="AG6404" s="16">
        <v>0</v>
      </c>
    </row>
    <row r="6405" spans="1:33" x14ac:dyDescent="0.25">
      <c r="A6405" t="s">
        <v>4065</v>
      </c>
      <c r="B6405" t="s">
        <v>10501</v>
      </c>
      <c r="C6405" t="s">
        <v>10501</v>
      </c>
      <c r="G6405" s="1">
        <v>-7597.7188260601388</v>
      </c>
      <c r="H6405" s="1">
        <v>8.2771885677690004E-4</v>
      </c>
      <c r="K6405" s="4">
        <v>114963865.7</v>
      </c>
      <c r="L6405" s="5">
        <v>4675001</v>
      </c>
      <c r="M6405" s="6">
        <v>24.59119596</v>
      </c>
      <c r="AB6405" s="8" t="s">
        <v>7330</v>
      </c>
      <c r="AG6405" s="16">
        <v>0</v>
      </c>
    </row>
    <row r="6406" spans="1:33" x14ac:dyDescent="0.25">
      <c r="A6406" t="s">
        <v>4065</v>
      </c>
      <c r="B6406" t="s">
        <v>10502</v>
      </c>
      <c r="C6406" t="s">
        <v>10502</v>
      </c>
      <c r="G6406" s="1">
        <v>-8457.9291498853308</v>
      </c>
      <c r="H6406" s="1">
        <v>2.2902983295076001E-3</v>
      </c>
      <c r="K6406" s="4">
        <v>114963865.7</v>
      </c>
      <c r="L6406" s="5">
        <v>4675001</v>
      </c>
      <c r="M6406" s="6">
        <v>24.59119596</v>
      </c>
      <c r="AB6406" s="8" t="s">
        <v>7330</v>
      </c>
      <c r="AG6406" s="16">
        <v>0</v>
      </c>
    </row>
    <row r="6407" spans="1:33" x14ac:dyDescent="0.25">
      <c r="A6407" t="s">
        <v>4065</v>
      </c>
      <c r="B6407" t="s">
        <v>10503</v>
      </c>
      <c r="C6407" t="s">
        <v>10503</v>
      </c>
      <c r="G6407" s="1">
        <v>-8634.5978453141233</v>
      </c>
      <c r="H6407" s="1">
        <v>1.6629736002897E-3</v>
      </c>
      <c r="K6407" s="4">
        <v>114963865.7</v>
      </c>
      <c r="L6407" s="5">
        <v>4675001</v>
      </c>
      <c r="M6407" s="6">
        <v>24.59119596</v>
      </c>
      <c r="AB6407" s="8" t="s">
        <v>7330</v>
      </c>
      <c r="AG6407" s="16">
        <v>0</v>
      </c>
    </row>
    <row r="6408" spans="1:33" x14ac:dyDescent="0.25">
      <c r="A6408" t="s">
        <v>4065</v>
      </c>
      <c r="B6408" t="s">
        <v>10504</v>
      </c>
      <c r="C6408" t="s">
        <v>10504</v>
      </c>
      <c r="G6408" s="1">
        <v>-8315.5283781318467</v>
      </c>
      <c r="H6408" s="1">
        <v>2.5690333474232998E-3</v>
      </c>
      <c r="K6408" s="4">
        <v>114963865.7</v>
      </c>
      <c r="L6408" s="5">
        <v>4675001</v>
      </c>
      <c r="M6408" s="6">
        <v>24.59119596</v>
      </c>
      <c r="AB6408" s="8" t="s">
        <v>7330</v>
      </c>
      <c r="AG6408" s="16">
        <v>0</v>
      </c>
    </row>
    <row r="6409" spans="1:33" x14ac:dyDescent="0.25">
      <c r="A6409" t="s">
        <v>4065</v>
      </c>
      <c r="B6409" t="s">
        <v>10505</v>
      </c>
      <c r="C6409" t="s">
        <v>10505</v>
      </c>
      <c r="G6409" s="1">
        <v>-7837.5212566867358</v>
      </c>
      <c r="H6409" s="1">
        <v>1.4488033916001E-3</v>
      </c>
      <c r="K6409" s="4">
        <v>114963865.7</v>
      </c>
      <c r="L6409" s="5">
        <v>4675001</v>
      </c>
      <c r="M6409" s="6">
        <v>24.59119596</v>
      </c>
      <c r="AB6409" s="8" t="s">
        <v>7330</v>
      </c>
      <c r="AG6409" s="16">
        <v>0</v>
      </c>
    </row>
    <row r="6410" spans="1:33" x14ac:dyDescent="0.25">
      <c r="A6410" t="s">
        <v>4065</v>
      </c>
      <c r="B6410" t="s">
        <v>10506</v>
      </c>
      <c r="C6410" t="s">
        <v>10506</v>
      </c>
      <c r="G6410" s="1">
        <v>-7845.9502024382691</v>
      </c>
      <c r="H6410" s="1">
        <v>1.3371685673961001E-3</v>
      </c>
      <c r="K6410" s="4">
        <v>114963865.7</v>
      </c>
      <c r="L6410" s="5">
        <v>4675001</v>
      </c>
      <c r="M6410" s="6">
        <v>24.59119596</v>
      </c>
      <c r="AB6410" s="8" t="s">
        <v>7330</v>
      </c>
      <c r="AG6410" s="16">
        <v>0</v>
      </c>
    </row>
    <row r="6411" spans="1:33" x14ac:dyDescent="0.25">
      <c r="A6411" t="s">
        <v>4065</v>
      </c>
      <c r="B6411" t="s">
        <v>10507</v>
      </c>
      <c r="C6411" t="s">
        <v>10507</v>
      </c>
      <c r="G6411" s="1">
        <v>-8517.5274157633266</v>
      </c>
      <c r="H6411" s="1">
        <v>2.0011440969431001E-3</v>
      </c>
      <c r="K6411" s="4">
        <v>114963865.7</v>
      </c>
      <c r="L6411" s="5">
        <v>4675001</v>
      </c>
      <c r="M6411" s="6">
        <v>24.59119596</v>
      </c>
      <c r="AB6411" s="8" t="s">
        <v>7330</v>
      </c>
      <c r="AG6411" s="16">
        <v>0</v>
      </c>
    </row>
    <row r="6412" spans="1:33" x14ac:dyDescent="0.25">
      <c r="A6412" t="s">
        <v>4065</v>
      </c>
      <c r="B6412" t="s">
        <v>10508</v>
      </c>
      <c r="C6412" t="s">
        <v>10508</v>
      </c>
      <c r="G6412" s="1">
        <v>-8234.1608024455181</v>
      </c>
      <c r="H6412" s="1">
        <v>2.8864135289711E-3</v>
      </c>
      <c r="K6412" s="4">
        <v>114963865.7</v>
      </c>
      <c r="L6412" s="5">
        <v>4675001</v>
      </c>
      <c r="M6412" s="6">
        <v>24.59119596</v>
      </c>
      <c r="AB6412" s="8" t="s">
        <v>7330</v>
      </c>
      <c r="AG6412" s="16">
        <v>0</v>
      </c>
    </row>
    <row r="6413" spans="1:33" x14ac:dyDescent="0.25">
      <c r="A6413" t="s">
        <v>4065</v>
      </c>
      <c r="B6413" t="s">
        <v>10509</v>
      </c>
      <c r="C6413" t="s">
        <v>10509</v>
      </c>
      <c r="G6413" s="1">
        <v>-8367.3365785197802</v>
      </c>
      <c r="H6413" s="1">
        <v>1.7294402036706E-3</v>
      </c>
      <c r="K6413" s="4">
        <v>114963865.7</v>
      </c>
      <c r="L6413" s="5">
        <v>4675001</v>
      </c>
      <c r="M6413" s="6">
        <v>24.59119596</v>
      </c>
      <c r="AB6413" s="8" t="s">
        <v>7330</v>
      </c>
      <c r="AG6413" s="16">
        <v>0</v>
      </c>
    </row>
    <row r="6414" spans="1:33" x14ac:dyDescent="0.25">
      <c r="A6414" t="s">
        <v>4065</v>
      </c>
      <c r="B6414" t="s">
        <v>10510</v>
      </c>
      <c r="C6414" t="s">
        <v>10510</v>
      </c>
      <c r="G6414" s="1">
        <v>-8211.8927210799266</v>
      </c>
      <c r="H6414" s="1">
        <v>2.3146948764764001E-3</v>
      </c>
      <c r="K6414" s="4">
        <v>114963865.7</v>
      </c>
      <c r="L6414" s="5">
        <v>4675001</v>
      </c>
      <c r="M6414" s="6">
        <v>24.59119596</v>
      </c>
      <c r="AB6414" s="8" t="s">
        <v>7330</v>
      </c>
      <c r="AG6414" s="16">
        <v>0</v>
      </c>
    </row>
    <row r="6415" spans="1:33" x14ac:dyDescent="0.25">
      <c r="A6415" t="s">
        <v>4065</v>
      </c>
      <c r="B6415" t="s">
        <v>10511</v>
      </c>
      <c r="C6415" t="s">
        <v>10511</v>
      </c>
      <c r="G6415" s="1">
        <v>-8413.8336610352053</v>
      </c>
      <c r="H6415" s="1">
        <v>2.9796941954894E-3</v>
      </c>
      <c r="K6415" s="4">
        <v>114963865.7</v>
      </c>
      <c r="L6415" s="5">
        <v>4675001</v>
      </c>
      <c r="M6415" s="6">
        <v>24.59119596</v>
      </c>
      <c r="AB6415" s="8" t="s">
        <v>7330</v>
      </c>
      <c r="AG6415" s="16">
        <v>0</v>
      </c>
    </row>
    <row r="6416" spans="1:33" x14ac:dyDescent="0.25">
      <c r="A6416" t="s">
        <v>4065</v>
      </c>
      <c r="B6416" t="s">
        <v>10512</v>
      </c>
      <c r="C6416" t="s">
        <v>10512</v>
      </c>
      <c r="G6416" s="1">
        <v>-8588.6764595951026</v>
      </c>
      <c r="H6416" s="1">
        <v>2.2877399724646002E-3</v>
      </c>
      <c r="K6416" s="4">
        <v>114963865.7</v>
      </c>
      <c r="L6416" s="5">
        <v>4675001</v>
      </c>
      <c r="M6416" s="6">
        <v>24.59119596</v>
      </c>
      <c r="AB6416" s="8" t="s">
        <v>7330</v>
      </c>
      <c r="AG6416" s="16">
        <v>0</v>
      </c>
    </row>
    <row r="6417" spans="1:33" x14ac:dyDescent="0.25">
      <c r="A6417" t="s">
        <v>4065</v>
      </c>
      <c r="B6417" t="s">
        <v>10513</v>
      </c>
      <c r="C6417" t="s">
        <v>10513</v>
      </c>
      <c r="G6417" s="1">
        <v>-8273.0035687520067</v>
      </c>
      <c r="H6417" s="1">
        <v>3.2911935964847999E-3</v>
      </c>
      <c r="K6417" s="4">
        <v>114963865.7</v>
      </c>
      <c r="L6417" s="5">
        <v>4675001</v>
      </c>
      <c r="M6417" s="6">
        <v>24.59119596</v>
      </c>
      <c r="AB6417" s="8" t="s">
        <v>7330</v>
      </c>
      <c r="AG6417" s="16">
        <v>0</v>
      </c>
    </row>
    <row r="6418" spans="1:33" x14ac:dyDescent="0.25">
      <c r="A6418" t="s">
        <v>4065</v>
      </c>
      <c r="B6418" t="s">
        <v>10514</v>
      </c>
      <c r="C6418" t="s">
        <v>10514</v>
      </c>
      <c r="G6418" s="1">
        <v>-8192.3571662039685</v>
      </c>
      <c r="H6418" s="1">
        <v>3.6542841237591E-3</v>
      </c>
      <c r="K6418" s="4">
        <v>114963865.7</v>
      </c>
      <c r="L6418" s="5">
        <v>4675001</v>
      </c>
      <c r="M6418" s="6">
        <v>24.59119596</v>
      </c>
      <c r="AB6418" s="8" t="s">
        <v>7330</v>
      </c>
      <c r="AG6418" s="16">
        <v>0</v>
      </c>
    </row>
    <row r="6419" spans="1:33" x14ac:dyDescent="0.25">
      <c r="A6419" t="s">
        <v>4065</v>
      </c>
      <c r="B6419" t="s">
        <v>10515</v>
      </c>
      <c r="C6419" t="s">
        <v>10515</v>
      </c>
      <c r="G6419" s="1">
        <v>-8472.8004107189208</v>
      </c>
      <c r="H6419" s="1">
        <v>2.6915645721928999E-3</v>
      </c>
      <c r="K6419" s="4">
        <v>114963865.7</v>
      </c>
      <c r="L6419" s="5">
        <v>4675001</v>
      </c>
      <c r="M6419" s="6">
        <v>24.59119596</v>
      </c>
      <c r="AB6419" s="8" t="s">
        <v>7330</v>
      </c>
      <c r="AG6419" s="16">
        <v>0</v>
      </c>
    </row>
    <row r="6420" spans="1:33" x14ac:dyDescent="0.25">
      <c r="A6420" t="s">
        <v>4065</v>
      </c>
      <c r="B6420" t="s">
        <v>10516</v>
      </c>
      <c r="C6420" t="s">
        <v>10516</v>
      </c>
      <c r="G6420" s="1">
        <v>-8324.0774990656882</v>
      </c>
      <c r="H6420" s="1">
        <v>2.3725779826877999E-3</v>
      </c>
      <c r="K6420" s="4">
        <v>114963865.7</v>
      </c>
      <c r="L6420" s="5">
        <v>4675001</v>
      </c>
      <c r="M6420" s="6">
        <v>24.59119596</v>
      </c>
      <c r="AB6420" s="8" t="s">
        <v>7330</v>
      </c>
      <c r="AG6420" s="16">
        <v>0</v>
      </c>
    </row>
    <row r="6421" spans="1:33" x14ac:dyDescent="0.25">
      <c r="A6421" t="s">
        <v>4065</v>
      </c>
      <c r="B6421" t="s">
        <v>10517</v>
      </c>
      <c r="C6421" t="s">
        <v>10517</v>
      </c>
      <c r="G6421" s="1">
        <v>-8170.0804488741114</v>
      </c>
      <c r="H6421" s="1">
        <v>3.0407275209767002E-3</v>
      </c>
      <c r="K6421" s="4">
        <v>114963865.7</v>
      </c>
      <c r="L6421" s="5">
        <v>4675001</v>
      </c>
      <c r="M6421" s="6">
        <v>24.59119596</v>
      </c>
      <c r="AB6421" s="8" t="s">
        <v>7330</v>
      </c>
      <c r="AG6421" s="16">
        <v>0</v>
      </c>
    </row>
    <row r="6422" spans="1:33" x14ac:dyDescent="0.25">
      <c r="A6422" t="s">
        <v>4065</v>
      </c>
      <c r="B6422" t="s">
        <v>10518</v>
      </c>
      <c r="C6422" t="s">
        <v>10518</v>
      </c>
      <c r="G6422" s="1">
        <v>-8370.0821137545863</v>
      </c>
      <c r="H6422" s="1">
        <v>3.8208621987166E-3</v>
      </c>
      <c r="K6422" s="4">
        <v>114963865.7</v>
      </c>
      <c r="L6422" s="5">
        <v>4675001</v>
      </c>
      <c r="M6422" s="6">
        <v>24.59119596</v>
      </c>
      <c r="AB6422" s="8" t="s">
        <v>7330</v>
      </c>
      <c r="AG6422" s="16">
        <v>0</v>
      </c>
    </row>
    <row r="6423" spans="1:33" x14ac:dyDescent="0.25">
      <c r="A6423" t="s">
        <v>4065</v>
      </c>
      <c r="B6423" t="s">
        <v>10519</v>
      </c>
      <c r="C6423" t="s">
        <v>10519</v>
      </c>
      <c r="G6423" s="1">
        <v>-8230.8041288961867</v>
      </c>
      <c r="H6423" s="1">
        <v>4.1604085618142999E-3</v>
      </c>
      <c r="K6423" s="4">
        <v>114963865.7</v>
      </c>
      <c r="L6423" s="5">
        <v>4675001</v>
      </c>
      <c r="M6423" s="6">
        <v>24.59119596</v>
      </c>
      <c r="AB6423" s="8" t="s">
        <v>7330</v>
      </c>
      <c r="AG6423" s="16">
        <v>0</v>
      </c>
    </row>
    <row r="6424" spans="1:33" x14ac:dyDescent="0.25">
      <c r="A6424" t="s">
        <v>4065</v>
      </c>
      <c r="B6424" t="s">
        <v>10520</v>
      </c>
      <c r="C6424" t="s">
        <v>10520</v>
      </c>
      <c r="G6424" s="1">
        <v>-8543.1204376944752</v>
      </c>
      <c r="H6424" s="1">
        <v>3.0843941997389002E-3</v>
      </c>
      <c r="K6424" s="4">
        <v>114963865.7</v>
      </c>
      <c r="L6424" s="5">
        <v>4675001</v>
      </c>
      <c r="M6424" s="6">
        <v>24.59119596</v>
      </c>
      <c r="AB6424" s="8" t="s">
        <v>7330</v>
      </c>
      <c r="AG6424" s="16">
        <v>0</v>
      </c>
    </row>
    <row r="6425" spans="1:33" x14ac:dyDescent="0.25">
      <c r="A6425" t="s">
        <v>4065</v>
      </c>
      <c r="B6425" t="s">
        <v>10521</v>
      </c>
      <c r="C6425" t="s">
        <v>10521</v>
      </c>
      <c r="G6425" s="1">
        <v>-8150.8710702070603</v>
      </c>
      <c r="H6425" s="1">
        <v>4.5683914515349004E-3</v>
      </c>
      <c r="K6425" s="4">
        <v>114963865.7</v>
      </c>
      <c r="L6425" s="5">
        <v>4675001</v>
      </c>
      <c r="M6425" s="6">
        <v>24.59119596</v>
      </c>
      <c r="AB6425" s="8" t="s">
        <v>7330</v>
      </c>
      <c r="AG6425" s="16">
        <v>0</v>
      </c>
    </row>
    <row r="6426" spans="1:33" x14ac:dyDescent="0.25">
      <c r="A6426" t="s">
        <v>4065</v>
      </c>
      <c r="B6426" t="s">
        <v>10522</v>
      </c>
      <c r="C6426" t="s">
        <v>10522</v>
      </c>
      <c r="G6426" s="1">
        <v>-8281.1530282318072</v>
      </c>
      <c r="H6426" s="1">
        <v>3.1904818477037E-3</v>
      </c>
      <c r="K6426" s="4">
        <v>114963865.7</v>
      </c>
      <c r="L6426" s="5">
        <v>4675001</v>
      </c>
      <c r="M6426" s="6">
        <v>24.59119596</v>
      </c>
      <c r="AB6426" s="8" t="s">
        <v>7330</v>
      </c>
      <c r="AG6426" s="16">
        <v>0</v>
      </c>
    </row>
    <row r="6427" spans="1:33" x14ac:dyDescent="0.25">
      <c r="A6427" t="s">
        <v>4065</v>
      </c>
      <c r="B6427" t="s">
        <v>10523</v>
      </c>
      <c r="C6427" t="s">
        <v>10523</v>
      </c>
      <c r="G6427" s="1">
        <v>-8128.586707194404</v>
      </c>
      <c r="H6427" s="1">
        <v>3.9309944102883998E-3</v>
      </c>
      <c r="K6427" s="4">
        <v>114963865.7</v>
      </c>
      <c r="L6427" s="5">
        <v>4675001</v>
      </c>
      <c r="M6427" s="6">
        <v>24.59119596</v>
      </c>
      <c r="AB6427" s="8" t="s">
        <v>7330</v>
      </c>
      <c r="AG6427" s="16">
        <v>0</v>
      </c>
    </row>
    <row r="6428" spans="1:33" x14ac:dyDescent="0.25">
      <c r="A6428" t="s">
        <v>4065</v>
      </c>
      <c r="B6428" t="s">
        <v>10524</v>
      </c>
      <c r="C6428" t="s">
        <v>10524</v>
      </c>
      <c r="G6428" s="1">
        <v>-8326.6709403627719</v>
      </c>
      <c r="H6428" s="1">
        <v>4.8287049711046E-3</v>
      </c>
      <c r="K6428" s="4">
        <v>114963865.7</v>
      </c>
      <c r="L6428" s="5">
        <v>4675001</v>
      </c>
      <c r="M6428" s="6">
        <v>24.59119596</v>
      </c>
      <c r="AB6428" s="8" t="s">
        <v>7330</v>
      </c>
      <c r="AG6428" s="16">
        <v>0</v>
      </c>
    </row>
    <row r="6429" spans="1:33" x14ac:dyDescent="0.25">
      <c r="A6429" t="s">
        <v>4065</v>
      </c>
      <c r="B6429" t="s">
        <v>10525</v>
      </c>
      <c r="C6429" t="s">
        <v>10525</v>
      </c>
      <c r="G6429" s="1">
        <v>-8497.9259139464284</v>
      </c>
      <c r="H6429" s="1">
        <v>4.0792484646030996E-3</v>
      </c>
      <c r="K6429" s="4">
        <v>114963865.7</v>
      </c>
      <c r="L6429" s="5">
        <v>4675001</v>
      </c>
      <c r="M6429" s="6">
        <v>24.59119596</v>
      </c>
      <c r="AB6429" s="8" t="s">
        <v>7330</v>
      </c>
      <c r="AG6429" s="16">
        <v>0</v>
      </c>
    </row>
    <row r="6430" spans="1:33" x14ac:dyDescent="0.25">
      <c r="A6430" t="s">
        <v>4065</v>
      </c>
      <c r="B6430" t="s">
        <v>10526</v>
      </c>
      <c r="C6430" t="s">
        <v>10526</v>
      </c>
      <c r="G6430" s="1">
        <v>-8109.699306533149</v>
      </c>
      <c r="H6430" s="1">
        <v>5.6384488033759004E-3</v>
      </c>
      <c r="K6430" s="4">
        <v>114963865.7</v>
      </c>
      <c r="L6430" s="5">
        <v>4675001</v>
      </c>
      <c r="M6430" s="6">
        <v>24.59119596</v>
      </c>
      <c r="AB6430" s="8" t="s">
        <v>7330</v>
      </c>
      <c r="AG6430" s="16">
        <v>0</v>
      </c>
    </row>
    <row r="6431" spans="1:33" x14ac:dyDescent="0.25">
      <c r="A6431" t="s">
        <v>4065</v>
      </c>
      <c r="B6431" t="s">
        <v>10527</v>
      </c>
      <c r="C6431" t="s">
        <v>10527</v>
      </c>
      <c r="G6431" s="1">
        <v>-8238.5597239682484</v>
      </c>
      <c r="H6431" s="1">
        <v>4.2096681505559997E-3</v>
      </c>
      <c r="K6431" s="4">
        <v>114963865.7</v>
      </c>
      <c r="L6431" s="5">
        <v>4675001</v>
      </c>
      <c r="M6431" s="6">
        <v>24.59119596</v>
      </c>
      <c r="AB6431" s="8" t="s">
        <v>7330</v>
      </c>
      <c r="AG6431" s="16">
        <v>0</v>
      </c>
    </row>
    <row r="6432" spans="1:33" x14ac:dyDescent="0.25">
      <c r="A6432" t="s">
        <v>4065</v>
      </c>
      <c r="B6432" t="s">
        <v>10528</v>
      </c>
      <c r="C6432" t="s">
        <v>10528</v>
      </c>
      <c r="G6432" s="1">
        <v>-3.4938364184431858E-2</v>
      </c>
      <c r="H6432" s="1">
        <v>1.140625</v>
      </c>
      <c r="K6432" s="4">
        <v>114963865.7</v>
      </c>
      <c r="L6432" s="5">
        <v>4675001</v>
      </c>
      <c r="M6432" s="6">
        <v>24.59119596</v>
      </c>
      <c r="AB6432" s="8" t="s">
        <v>7330</v>
      </c>
      <c r="AG6432" s="16">
        <v>0</v>
      </c>
    </row>
    <row r="6433" spans="1:33" x14ac:dyDescent="0.25">
      <c r="A6433" t="s">
        <v>4065</v>
      </c>
      <c r="B6433" t="s">
        <v>10528</v>
      </c>
      <c r="C6433" t="s">
        <v>10528</v>
      </c>
      <c r="G6433" s="1">
        <v>-3.4938185610856362E-2</v>
      </c>
      <c r="H6433" s="1">
        <v>1.140625</v>
      </c>
      <c r="K6433" s="4">
        <v>114963865.7</v>
      </c>
      <c r="L6433" s="5">
        <v>4675001</v>
      </c>
      <c r="M6433" s="6">
        <v>24.59119596</v>
      </c>
      <c r="AB6433" s="8" t="s">
        <v>7330</v>
      </c>
      <c r="AG6433" s="16">
        <v>0</v>
      </c>
    </row>
    <row r="6434" spans="1:33" x14ac:dyDescent="0.25">
      <c r="A6434" t="s">
        <v>4065</v>
      </c>
      <c r="B6434" t="s">
        <v>10528</v>
      </c>
      <c r="C6434" t="s">
        <v>10528</v>
      </c>
      <c r="G6434" s="1">
        <v>-3.4939226549419097E-2</v>
      </c>
      <c r="H6434" s="1">
        <v>1.140625</v>
      </c>
      <c r="K6434" s="4">
        <v>114963865.7</v>
      </c>
      <c r="L6434" s="5">
        <v>4675001</v>
      </c>
      <c r="M6434" s="6">
        <v>24.59119596</v>
      </c>
      <c r="AB6434" s="8" t="s">
        <v>7330</v>
      </c>
      <c r="AG6434" s="16">
        <v>0</v>
      </c>
    </row>
    <row r="6435" spans="1:33" x14ac:dyDescent="0.25">
      <c r="A6435" t="s">
        <v>4065</v>
      </c>
      <c r="B6435" t="s">
        <v>10528</v>
      </c>
      <c r="C6435" t="s">
        <v>10528</v>
      </c>
      <c r="G6435" s="1">
        <v>-3.4938001780493222E-2</v>
      </c>
      <c r="H6435" s="1">
        <v>1.140625</v>
      </c>
      <c r="K6435" s="4">
        <v>114963865.7</v>
      </c>
      <c r="L6435" s="5">
        <v>4675001</v>
      </c>
      <c r="M6435" s="6">
        <v>24.59119596</v>
      </c>
      <c r="AB6435" s="8" t="s">
        <v>7330</v>
      </c>
      <c r="AG6435" s="16">
        <v>0</v>
      </c>
    </row>
    <row r="6436" spans="1:33" x14ac:dyDescent="0.25">
      <c r="A6436" t="s">
        <v>4065</v>
      </c>
      <c r="B6436" t="s">
        <v>10528</v>
      </c>
      <c r="C6436" t="s">
        <v>10528</v>
      </c>
      <c r="G6436" s="1">
        <v>-3.493915139445903E-2</v>
      </c>
      <c r="H6436" s="1">
        <v>1.140625</v>
      </c>
      <c r="K6436" s="4">
        <v>114963865.7</v>
      </c>
      <c r="L6436" s="5">
        <v>4675001</v>
      </c>
      <c r="M6436" s="6">
        <v>24.59119596</v>
      </c>
      <c r="AB6436" s="8" t="s">
        <v>7330</v>
      </c>
      <c r="AG6436" s="16">
        <v>0</v>
      </c>
    </row>
    <row r="6437" spans="1:33" x14ac:dyDescent="0.25">
      <c r="A6437" t="s">
        <v>4065</v>
      </c>
      <c r="B6437" t="s">
        <v>10529</v>
      </c>
      <c r="C6437" t="s">
        <v>10529</v>
      </c>
      <c r="G6437" s="1">
        <v>-6.8656197640968128E-2</v>
      </c>
      <c r="H6437" s="1">
        <v>0.703125</v>
      </c>
      <c r="K6437" s="4">
        <v>114963865.7</v>
      </c>
      <c r="L6437" s="5">
        <v>4675001</v>
      </c>
      <c r="M6437" s="6">
        <v>24.59119596</v>
      </c>
      <c r="AB6437" s="8" t="s">
        <v>7330</v>
      </c>
      <c r="AG6437" s="16">
        <v>0</v>
      </c>
    </row>
    <row r="6438" spans="1:33" x14ac:dyDescent="0.25">
      <c r="A6438" t="s">
        <v>4065</v>
      </c>
      <c r="B6438" t="s">
        <v>10529</v>
      </c>
      <c r="C6438" t="s">
        <v>10529</v>
      </c>
      <c r="G6438" s="1">
        <v>-6.86577445607644E-2</v>
      </c>
      <c r="H6438" s="1">
        <v>0.703125</v>
      </c>
      <c r="K6438" s="4">
        <v>114963865.7</v>
      </c>
      <c r="L6438" s="5">
        <v>4675001</v>
      </c>
      <c r="M6438" s="6">
        <v>24.59119596</v>
      </c>
      <c r="AB6438" s="8" t="s">
        <v>7330</v>
      </c>
      <c r="AG6438" s="16">
        <v>0</v>
      </c>
    </row>
    <row r="6439" spans="1:33" x14ac:dyDescent="0.25">
      <c r="A6439" t="s">
        <v>4065</v>
      </c>
      <c r="B6439" t="s">
        <v>10529</v>
      </c>
      <c r="C6439" t="s">
        <v>10529</v>
      </c>
      <c r="G6439" s="1">
        <v>-6.8655485493246834E-2</v>
      </c>
      <c r="H6439" s="1">
        <v>0.703125</v>
      </c>
      <c r="K6439" s="4">
        <v>114963865.7</v>
      </c>
      <c r="L6439" s="5">
        <v>4675001</v>
      </c>
      <c r="M6439" s="6">
        <v>24.59119596</v>
      </c>
      <c r="AB6439" s="8" t="s">
        <v>7330</v>
      </c>
      <c r="AG6439" s="16">
        <v>0</v>
      </c>
    </row>
    <row r="6440" spans="1:33" x14ac:dyDescent="0.25">
      <c r="A6440" t="s">
        <v>4065</v>
      </c>
      <c r="B6440" t="s">
        <v>10529</v>
      </c>
      <c r="C6440" t="s">
        <v>10529</v>
      </c>
      <c r="G6440" s="1">
        <v>-6.8655846732075199E-2</v>
      </c>
      <c r="H6440" s="1">
        <v>0.703125</v>
      </c>
      <c r="K6440" s="4">
        <v>114963865.7</v>
      </c>
      <c r="L6440" s="5">
        <v>4675001</v>
      </c>
      <c r="M6440" s="6">
        <v>24.59119596</v>
      </c>
      <c r="AB6440" s="8" t="s">
        <v>7330</v>
      </c>
      <c r="AG6440" s="16">
        <v>0</v>
      </c>
    </row>
    <row r="6441" spans="1:33" x14ac:dyDescent="0.25">
      <c r="A6441" t="s">
        <v>4065</v>
      </c>
      <c r="B6441" t="s">
        <v>10529</v>
      </c>
      <c r="C6441" t="s">
        <v>10529</v>
      </c>
      <c r="G6441" s="1">
        <v>-6.8657892245234317E-2</v>
      </c>
      <c r="H6441" s="1">
        <v>0.703125</v>
      </c>
      <c r="K6441" s="4">
        <v>114963865.7</v>
      </c>
      <c r="L6441" s="5">
        <v>4675001</v>
      </c>
      <c r="M6441" s="6">
        <v>24.59119596</v>
      </c>
      <c r="AB6441" s="8" t="s">
        <v>7330</v>
      </c>
      <c r="AG6441" s="16">
        <v>0</v>
      </c>
    </row>
    <row r="6442" spans="1:33" x14ac:dyDescent="0.25">
      <c r="A6442" t="s">
        <v>4065</v>
      </c>
      <c r="B6442" t="s">
        <v>10530</v>
      </c>
      <c r="C6442" t="s">
        <v>10530</v>
      </c>
      <c r="G6442" s="1">
        <v>-6.7467023374672946E-2</v>
      </c>
      <c r="H6442" s="1">
        <v>0.390625</v>
      </c>
      <c r="K6442" s="4">
        <v>114963865.7</v>
      </c>
      <c r="L6442" s="5">
        <v>4675001</v>
      </c>
      <c r="M6442" s="6">
        <v>24.59119596</v>
      </c>
      <c r="AB6442" s="8" t="s">
        <v>7330</v>
      </c>
      <c r="AG6442" s="16">
        <v>0</v>
      </c>
    </row>
    <row r="6443" spans="1:33" x14ac:dyDescent="0.25">
      <c r="A6443" t="s">
        <v>4065</v>
      </c>
      <c r="B6443" t="s">
        <v>10530</v>
      </c>
      <c r="C6443" t="s">
        <v>10530</v>
      </c>
      <c r="G6443" s="1">
        <v>-6.7468888341148878E-2</v>
      </c>
      <c r="H6443" s="1">
        <v>0.390625</v>
      </c>
      <c r="K6443" s="4">
        <v>114963865.7</v>
      </c>
      <c r="L6443" s="5">
        <v>4675001</v>
      </c>
      <c r="M6443" s="6">
        <v>24.59119596</v>
      </c>
      <c r="AB6443" s="8" t="s">
        <v>7330</v>
      </c>
      <c r="AG6443" s="16">
        <v>0</v>
      </c>
    </row>
    <row r="6444" spans="1:33" x14ac:dyDescent="0.25">
      <c r="A6444" t="s">
        <v>4065</v>
      </c>
      <c r="B6444" t="s">
        <v>10530</v>
      </c>
      <c r="C6444" t="s">
        <v>10530</v>
      </c>
      <c r="G6444" s="1">
        <v>-6.7467368207336217E-2</v>
      </c>
      <c r="H6444" s="1">
        <v>0.390625</v>
      </c>
      <c r="K6444" s="4">
        <v>114963865.7</v>
      </c>
      <c r="L6444" s="5">
        <v>4675001</v>
      </c>
      <c r="M6444" s="6">
        <v>24.59119596</v>
      </c>
      <c r="AB6444" s="8" t="s">
        <v>7330</v>
      </c>
      <c r="AG6444" s="16">
        <v>0</v>
      </c>
    </row>
    <row r="6445" spans="1:33" x14ac:dyDescent="0.25">
      <c r="A6445" t="s">
        <v>4065</v>
      </c>
      <c r="B6445" t="s">
        <v>10530</v>
      </c>
      <c r="C6445" t="s">
        <v>10530</v>
      </c>
      <c r="G6445" s="1">
        <v>-6.7469033468360334E-2</v>
      </c>
      <c r="H6445" s="1">
        <v>0.390625</v>
      </c>
      <c r="K6445" s="4">
        <v>114963865.7</v>
      </c>
      <c r="L6445" s="5">
        <v>4675001</v>
      </c>
      <c r="M6445" s="6">
        <v>24.59119596</v>
      </c>
      <c r="AB6445" s="8" t="s">
        <v>7330</v>
      </c>
      <c r="AG6445" s="16">
        <v>0</v>
      </c>
    </row>
    <row r="6446" spans="1:33" x14ac:dyDescent="0.25">
      <c r="A6446" t="s">
        <v>4065</v>
      </c>
      <c r="B6446" t="s">
        <v>10530</v>
      </c>
      <c r="C6446" t="s">
        <v>10530</v>
      </c>
      <c r="G6446" s="1">
        <v>-6.7466668390944118E-2</v>
      </c>
      <c r="H6446" s="1">
        <v>0.390625</v>
      </c>
      <c r="K6446" s="4">
        <v>114963865.7</v>
      </c>
      <c r="L6446" s="5">
        <v>4675001</v>
      </c>
      <c r="M6446" s="6">
        <v>24.59119596</v>
      </c>
      <c r="AB6446" s="8" t="s">
        <v>7330</v>
      </c>
      <c r="AG6446" s="16">
        <v>0</v>
      </c>
    </row>
    <row r="6447" spans="1:33" x14ac:dyDescent="0.25">
      <c r="A6447" t="s">
        <v>4065</v>
      </c>
      <c r="B6447" t="s">
        <v>10531</v>
      </c>
      <c r="C6447" t="s">
        <v>10531</v>
      </c>
      <c r="G6447" s="1">
        <v>0.26176664356460749</v>
      </c>
      <c r="H6447" s="1">
        <v>3.125E-2</v>
      </c>
      <c r="K6447" s="4">
        <v>114963865.7</v>
      </c>
      <c r="L6447" s="5">
        <v>4675001</v>
      </c>
      <c r="M6447" s="6">
        <v>24.59119596</v>
      </c>
      <c r="AB6447" s="8" t="s">
        <v>7330</v>
      </c>
      <c r="AG6447" s="16">
        <v>0</v>
      </c>
    </row>
    <row r="6448" spans="1:33" x14ac:dyDescent="0.25">
      <c r="A6448" t="s">
        <v>4065</v>
      </c>
      <c r="B6448" t="s">
        <v>10531</v>
      </c>
      <c r="C6448" t="s">
        <v>10531</v>
      </c>
      <c r="G6448" s="1">
        <v>0.26177444256701621</v>
      </c>
      <c r="H6448" s="1">
        <v>3.125E-2</v>
      </c>
      <c r="K6448" s="4">
        <v>114963865.7</v>
      </c>
      <c r="L6448" s="5">
        <v>4675001</v>
      </c>
      <c r="M6448" s="6">
        <v>24.59119596</v>
      </c>
      <c r="AB6448" s="8" t="s">
        <v>7330</v>
      </c>
      <c r="AG6448" s="16">
        <v>0</v>
      </c>
    </row>
    <row r="6449" spans="1:33" x14ac:dyDescent="0.25">
      <c r="A6449" t="s">
        <v>4065</v>
      </c>
      <c r="B6449" t="s">
        <v>10531</v>
      </c>
      <c r="C6449" t="s">
        <v>10531</v>
      </c>
      <c r="G6449" s="1">
        <v>0.26176526625618979</v>
      </c>
      <c r="H6449" s="1">
        <v>3.125E-2</v>
      </c>
      <c r="K6449" s="4">
        <v>114963865.7</v>
      </c>
      <c r="L6449" s="5">
        <v>4675001</v>
      </c>
      <c r="M6449" s="6">
        <v>24.59119596</v>
      </c>
      <c r="AB6449" s="8" t="s">
        <v>7330</v>
      </c>
      <c r="AG6449" s="16">
        <v>0</v>
      </c>
    </row>
    <row r="6450" spans="1:33" x14ac:dyDescent="0.25">
      <c r="A6450" t="s">
        <v>4065</v>
      </c>
      <c r="B6450" t="s">
        <v>10531</v>
      </c>
      <c r="C6450" t="s">
        <v>10531</v>
      </c>
      <c r="G6450" s="1">
        <v>0.26177387948506697</v>
      </c>
      <c r="H6450" s="1">
        <v>3.125E-2</v>
      </c>
      <c r="K6450" s="4">
        <v>114963865.7</v>
      </c>
      <c r="L6450" s="5">
        <v>4675001</v>
      </c>
      <c r="M6450" s="6">
        <v>24.59119596</v>
      </c>
      <c r="AB6450" s="8" t="s">
        <v>7330</v>
      </c>
      <c r="AG6450" s="16">
        <v>0</v>
      </c>
    </row>
    <row r="6451" spans="1:33" x14ac:dyDescent="0.25">
      <c r="A6451" t="s">
        <v>4065</v>
      </c>
      <c r="B6451" t="s">
        <v>10531</v>
      </c>
      <c r="C6451" t="s">
        <v>10531</v>
      </c>
      <c r="G6451" s="1">
        <v>0.26176798148770458</v>
      </c>
      <c r="H6451" s="1">
        <v>3.125E-2</v>
      </c>
      <c r="K6451" s="4">
        <v>114963865.7</v>
      </c>
      <c r="L6451" s="5">
        <v>4675001</v>
      </c>
      <c r="M6451" s="6">
        <v>24.59119596</v>
      </c>
      <c r="AB6451" s="8" t="s">
        <v>7330</v>
      </c>
      <c r="AG6451" s="16">
        <v>0</v>
      </c>
    </row>
    <row r="6452" spans="1:33" x14ac:dyDescent="0.25">
      <c r="A6452" t="s">
        <v>4065</v>
      </c>
      <c r="B6452" t="s">
        <v>10532</v>
      </c>
      <c r="C6452" t="s">
        <v>10532</v>
      </c>
      <c r="G6452" s="1">
        <v>0.2574649180100379</v>
      </c>
      <c r="H6452" s="1">
        <v>3.125E-2</v>
      </c>
      <c r="K6452" s="4">
        <v>114963865.7</v>
      </c>
      <c r="L6452" s="5">
        <v>4675001</v>
      </c>
      <c r="M6452" s="6">
        <v>24.59119596</v>
      </c>
      <c r="AB6452" s="8" t="s">
        <v>7330</v>
      </c>
      <c r="AG6452" s="16">
        <v>0</v>
      </c>
    </row>
    <row r="6453" spans="1:33" x14ac:dyDescent="0.25">
      <c r="A6453" t="s">
        <v>4065</v>
      </c>
      <c r="B6453" t="s">
        <v>10532</v>
      </c>
      <c r="C6453" t="s">
        <v>10532</v>
      </c>
      <c r="G6453" s="1">
        <v>0.25745780119734629</v>
      </c>
      <c r="H6453" s="1">
        <v>3.125E-2</v>
      </c>
      <c r="K6453" s="4">
        <v>114963865.7</v>
      </c>
      <c r="L6453" s="5">
        <v>4675001</v>
      </c>
      <c r="M6453" s="6">
        <v>24.59119596</v>
      </c>
      <c r="AB6453" s="8" t="s">
        <v>7330</v>
      </c>
      <c r="AG6453" s="16">
        <v>0</v>
      </c>
    </row>
    <row r="6454" spans="1:33" x14ac:dyDescent="0.25">
      <c r="A6454" t="s">
        <v>4065</v>
      </c>
      <c r="B6454" t="s">
        <v>10532</v>
      </c>
      <c r="C6454" t="s">
        <v>10532</v>
      </c>
      <c r="G6454" s="1">
        <v>0.25745644656028499</v>
      </c>
      <c r="H6454" s="1">
        <v>3.125E-2</v>
      </c>
      <c r="K6454" s="4">
        <v>114963865.7</v>
      </c>
      <c r="L6454" s="5">
        <v>4675001</v>
      </c>
      <c r="M6454" s="6">
        <v>24.59119596</v>
      </c>
      <c r="AB6454" s="8" t="s">
        <v>7330</v>
      </c>
      <c r="AG6454" s="16">
        <v>0</v>
      </c>
    </row>
    <row r="6455" spans="1:33" x14ac:dyDescent="0.25">
      <c r="A6455" t="s">
        <v>4065</v>
      </c>
      <c r="B6455" t="s">
        <v>10532</v>
      </c>
      <c r="C6455" t="s">
        <v>10532</v>
      </c>
      <c r="G6455" s="1">
        <v>0.257459117097394</v>
      </c>
      <c r="H6455" s="1">
        <v>3.125E-2</v>
      </c>
      <c r="K6455" s="4">
        <v>114963865.7</v>
      </c>
      <c r="L6455" s="5">
        <v>4675001</v>
      </c>
      <c r="M6455" s="6">
        <v>24.59119596</v>
      </c>
      <c r="AB6455" s="8" t="s">
        <v>7330</v>
      </c>
      <c r="AG6455" s="16">
        <v>0</v>
      </c>
    </row>
    <row r="6456" spans="1:33" x14ac:dyDescent="0.25">
      <c r="A6456" t="s">
        <v>4065</v>
      </c>
      <c r="B6456" t="s">
        <v>10532</v>
      </c>
      <c r="C6456" t="s">
        <v>10532</v>
      </c>
      <c r="G6456" s="1">
        <v>0.2574654718233067</v>
      </c>
      <c r="H6456" s="1">
        <v>3.125E-2</v>
      </c>
      <c r="K6456" s="4">
        <v>114963865.7</v>
      </c>
      <c r="L6456" s="5">
        <v>4675001</v>
      </c>
      <c r="M6456" s="6">
        <v>24.59119596</v>
      </c>
      <c r="AB6456" s="8" t="s">
        <v>7330</v>
      </c>
      <c r="AG6456" s="16">
        <v>0</v>
      </c>
    </row>
    <row r="6457" spans="1:33" x14ac:dyDescent="0.25">
      <c r="A6457" t="s">
        <v>4065</v>
      </c>
      <c r="B6457" t="s">
        <v>10533</v>
      </c>
      <c r="C6457" t="s">
        <v>10533</v>
      </c>
      <c r="G6457" s="1">
        <v>0.25326147974905711</v>
      </c>
      <c r="H6457" s="1">
        <v>3.125E-2</v>
      </c>
      <c r="K6457" s="4">
        <v>114963865.7</v>
      </c>
      <c r="L6457" s="5">
        <v>4675001</v>
      </c>
      <c r="M6457" s="6">
        <v>24.59119596</v>
      </c>
      <c r="AB6457" s="8" t="s">
        <v>7330</v>
      </c>
      <c r="AG6457" s="16">
        <v>0</v>
      </c>
    </row>
    <row r="6458" spans="1:33" x14ac:dyDescent="0.25">
      <c r="A6458" t="s">
        <v>4065</v>
      </c>
      <c r="B6458" t="s">
        <v>10533</v>
      </c>
      <c r="C6458" t="s">
        <v>10533</v>
      </c>
      <c r="G6458" s="1">
        <v>0.25326202452062829</v>
      </c>
      <c r="H6458" s="1">
        <v>3.125E-2</v>
      </c>
      <c r="K6458" s="4">
        <v>114963865.7</v>
      </c>
      <c r="L6458" s="5">
        <v>4675001</v>
      </c>
      <c r="M6458" s="6">
        <v>24.59119596</v>
      </c>
      <c r="AB6458" s="8" t="s">
        <v>7330</v>
      </c>
      <c r="AG6458" s="16">
        <v>0</v>
      </c>
    </row>
    <row r="6459" spans="1:33" x14ac:dyDescent="0.25">
      <c r="A6459" t="s">
        <v>4065</v>
      </c>
      <c r="B6459" t="s">
        <v>10533</v>
      </c>
      <c r="C6459" t="s">
        <v>10533</v>
      </c>
      <c r="G6459" s="1">
        <v>0.25325447912727411</v>
      </c>
      <c r="H6459" s="1">
        <v>3.125E-2</v>
      </c>
      <c r="K6459" s="4">
        <v>114963865.7</v>
      </c>
      <c r="L6459" s="5">
        <v>4675001</v>
      </c>
      <c r="M6459" s="6">
        <v>24.59119596</v>
      </c>
      <c r="AB6459" s="8" t="s">
        <v>7330</v>
      </c>
      <c r="AG6459" s="16">
        <v>0</v>
      </c>
    </row>
    <row r="6460" spans="1:33" x14ac:dyDescent="0.25">
      <c r="A6460" t="s">
        <v>4065</v>
      </c>
      <c r="B6460" t="s">
        <v>10533</v>
      </c>
      <c r="C6460" t="s">
        <v>10533</v>
      </c>
      <c r="G6460" s="1">
        <v>0.25325577354360018</v>
      </c>
      <c r="H6460" s="1">
        <v>3.125E-2</v>
      </c>
      <c r="K6460" s="4">
        <v>114963865.7</v>
      </c>
      <c r="L6460" s="5">
        <v>4675001</v>
      </c>
      <c r="M6460" s="6">
        <v>24.59119596</v>
      </c>
      <c r="AB6460" s="8" t="s">
        <v>7330</v>
      </c>
      <c r="AG6460" s="16">
        <v>0</v>
      </c>
    </row>
    <row r="6461" spans="1:33" x14ac:dyDescent="0.25">
      <c r="A6461" t="s">
        <v>4065</v>
      </c>
      <c r="B6461" t="s">
        <v>10533</v>
      </c>
      <c r="C6461" t="s">
        <v>10533</v>
      </c>
      <c r="G6461" s="1">
        <v>0.25325314660636478</v>
      </c>
      <c r="H6461" s="1">
        <v>3.125E-2</v>
      </c>
      <c r="K6461" s="4">
        <v>114963865.7</v>
      </c>
      <c r="L6461" s="5">
        <v>4675001</v>
      </c>
      <c r="M6461" s="6">
        <v>24.59119596</v>
      </c>
      <c r="AB6461" s="8" t="s">
        <v>7330</v>
      </c>
      <c r="AG6461" s="16">
        <v>0</v>
      </c>
    </row>
    <row r="6462" spans="1:33" x14ac:dyDescent="0.25">
      <c r="A6462" t="s">
        <v>4065</v>
      </c>
      <c r="B6462" t="s">
        <v>10534</v>
      </c>
      <c r="C6462" t="s">
        <v>10534</v>
      </c>
      <c r="G6462" s="1">
        <v>-7.2417494078566735E-2</v>
      </c>
      <c r="H6462" s="1">
        <v>0.359375</v>
      </c>
      <c r="K6462" s="4">
        <v>114963865.7</v>
      </c>
      <c r="L6462" s="5">
        <v>4675001</v>
      </c>
      <c r="M6462" s="6">
        <v>24.59119596</v>
      </c>
      <c r="AB6462" s="8" t="s">
        <v>7330</v>
      </c>
      <c r="AG6462" s="16">
        <v>0</v>
      </c>
    </row>
    <row r="6463" spans="1:33" x14ac:dyDescent="0.25">
      <c r="A6463" t="s">
        <v>4065</v>
      </c>
      <c r="B6463" t="s">
        <v>10534</v>
      </c>
      <c r="C6463" t="s">
        <v>10534</v>
      </c>
      <c r="G6463" s="1">
        <v>-7.2416742916178514E-2</v>
      </c>
      <c r="H6463" s="1">
        <v>0.359375</v>
      </c>
      <c r="K6463" s="4">
        <v>114963865.7</v>
      </c>
      <c r="L6463" s="5">
        <v>4675001</v>
      </c>
      <c r="M6463" s="6">
        <v>24.59119596</v>
      </c>
      <c r="AB6463" s="8" t="s">
        <v>7330</v>
      </c>
      <c r="AG6463" s="16">
        <v>0</v>
      </c>
    </row>
    <row r="6464" spans="1:33" x14ac:dyDescent="0.25">
      <c r="A6464" t="s">
        <v>4065</v>
      </c>
      <c r="B6464" t="s">
        <v>10534</v>
      </c>
      <c r="C6464" t="s">
        <v>10534</v>
      </c>
      <c r="G6464" s="1">
        <v>-7.2419125745612697E-2</v>
      </c>
      <c r="H6464" s="1">
        <v>0.359375</v>
      </c>
      <c r="K6464" s="4">
        <v>114963865.7</v>
      </c>
      <c r="L6464" s="5">
        <v>4675001</v>
      </c>
      <c r="M6464" s="6">
        <v>24.59119596</v>
      </c>
      <c r="AB6464" s="8" t="s">
        <v>7330</v>
      </c>
      <c r="AG6464" s="16">
        <v>0</v>
      </c>
    </row>
    <row r="6465" spans="1:33" x14ac:dyDescent="0.25">
      <c r="A6465" t="s">
        <v>4065</v>
      </c>
      <c r="B6465" t="s">
        <v>10534</v>
      </c>
      <c r="C6465" t="s">
        <v>10534</v>
      </c>
      <c r="G6465" s="1">
        <v>-7.2419281520904516E-2</v>
      </c>
      <c r="H6465" s="1">
        <v>0.359375</v>
      </c>
      <c r="K6465" s="4">
        <v>114963865.7</v>
      </c>
      <c r="L6465" s="5">
        <v>4675001</v>
      </c>
      <c r="M6465" s="6">
        <v>24.59119596</v>
      </c>
      <c r="AB6465" s="8" t="s">
        <v>7330</v>
      </c>
      <c r="AG6465" s="16">
        <v>0</v>
      </c>
    </row>
    <row r="6466" spans="1:33" x14ac:dyDescent="0.25">
      <c r="A6466" t="s">
        <v>4065</v>
      </c>
      <c r="B6466" t="s">
        <v>10534</v>
      </c>
      <c r="C6466" t="s">
        <v>10534</v>
      </c>
      <c r="G6466" s="1">
        <v>-7.2417123945300602E-2</v>
      </c>
      <c r="H6466" s="1">
        <v>0.359375</v>
      </c>
      <c r="K6466" s="4">
        <v>114963865.7</v>
      </c>
      <c r="L6466" s="5">
        <v>4675001</v>
      </c>
      <c r="M6466" s="6">
        <v>24.59119596</v>
      </c>
      <c r="AB6466" s="8" t="s">
        <v>7330</v>
      </c>
      <c r="AG6466" s="16">
        <v>0</v>
      </c>
    </row>
    <row r="6467" spans="1:33" x14ac:dyDescent="0.25">
      <c r="A6467" t="s">
        <v>4065</v>
      </c>
      <c r="B6467" t="s">
        <v>63</v>
      </c>
      <c r="C6467" t="s">
        <v>63</v>
      </c>
      <c r="G6467" s="1">
        <v>-7.112973406648887E-2</v>
      </c>
      <c r="H6467" s="1">
        <v>0.625</v>
      </c>
      <c r="K6467" s="4">
        <v>114963865.7</v>
      </c>
      <c r="L6467" s="5">
        <v>4675001</v>
      </c>
      <c r="M6467" s="6">
        <v>24.59119596</v>
      </c>
      <c r="AB6467" s="8" t="s">
        <v>7330</v>
      </c>
      <c r="AG6467" s="16">
        <v>0</v>
      </c>
    </row>
    <row r="6468" spans="1:33" x14ac:dyDescent="0.25">
      <c r="A6468" t="s">
        <v>4065</v>
      </c>
      <c r="B6468" t="s">
        <v>63</v>
      </c>
      <c r="C6468" t="s">
        <v>63</v>
      </c>
      <c r="G6468" s="1">
        <v>-7.1129359811082843E-2</v>
      </c>
      <c r="H6468" s="1">
        <v>0.625</v>
      </c>
      <c r="K6468" s="4">
        <v>114963865.7</v>
      </c>
      <c r="L6468" s="5">
        <v>4675001</v>
      </c>
      <c r="M6468" s="6">
        <v>24.59119596</v>
      </c>
      <c r="AB6468" s="8" t="s">
        <v>7330</v>
      </c>
      <c r="AG6468" s="16">
        <v>0</v>
      </c>
    </row>
    <row r="6469" spans="1:33" x14ac:dyDescent="0.25">
      <c r="A6469" t="s">
        <v>4065</v>
      </c>
      <c r="B6469" t="s">
        <v>63</v>
      </c>
      <c r="C6469" t="s">
        <v>63</v>
      </c>
      <c r="G6469" s="1">
        <v>-7.1131700279949098E-2</v>
      </c>
      <c r="H6469" s="1">
        <v>0.625</v>
      </c>
      <c r="K6469" s="4">
        <v>114963865.7</v>
      </c>
      <c r="L6469" s="5">
        <v>4675001</v>
      </c>
      <c r="M6469" s="6">
        <v>24.59119596</v>
      </c>
      <c r="AB6469" s="8" t="s">
        <v>7330</v>
      </c>
      <c r="AG6469" s="16">
        <v>0</v>
      </c>
    </row>
    <row r="6470" spans="1:33" x14ac:dyDescent="0.25">
      <c r="A6470" t="s">
        <v>4065</v>
      </c>
      <c r="B6470" t="s">
        <v>63</v>
      </c>
      <c r="C6470" t="s">
        <v>63</v>
      </c>
      <c r="G6470" s="1">
        <v>-7.11318532859576E-2</v>
      </c>
      <c r="H6470" s="1">
        <v>0.625</v>
      </c>
      <c r="K6470" s="4">
        <v>114963865.7</v>
      </c>
      <c r="L6470" s="5">
        <v>4675001</v>
      </c>
      <c r="M6470" s="6">
        <v>24.59119596</v>
      </c>
      <c r="AB6470" s="8" t="s">
        <v>7330</v>
      </c>
      <c r="AG6470" s="16">
        <v>0</v>
      </c>
    </row>
    <row r="6471" spans="1:33" x14ac:dyDescent="0.25">
      <c r="A6471" t="s">
        <v>4065</v>
      </c>
      <c r="B6471" t="s">
        <v>63</v>
      </c>
      <c r="C6471" t="s">
        <v>63</v>
      </c>
      <c r="G6471" s="1">
        <v>-7.1130097619739222E-2</v>
      </c>
      <c r="H6471" s="1">
        <v>0.625</v>
      </c>
      <c r="K6471" s="4">
        <v>114963865.7</v>
      </c>
      <c r="L6471" s="5">
        <v>4675001</v>
      </c>
      <c r="M6471" s="6">
        <v>24.59119596</v>
      </c>
      <c r="AB6471" s="8" t="s">
        <v>7330</v>
      </c>
      <c r="AG6471" s="16">
        <v>0</v>
      </c>
    </row>
    <row r="6472" spans="1:33" x14ac:dyDescent="0.25">
      <c r="A6472" t="s">
        <v>4065</v>
      </c>
      <c r="B6472" t="s">
        <v>10535</v>
      </c>
      <c r="C6472" t="s">
        <v>10535</v>
      </c>
      <c r="G6472" s="1">
        <v>-3.4938001780492237E-2</v>
      </c>
      <c r="H6472" s="1">
        <v>1.015625</v>
      </c>
      <c r="K6472" s="4">
        <v>114963865.7</v>
      </c>
      <c r="L6472" s="5">
        <v>4675001</v>
      </c>
      <c r="M6472" s="6">
        <v>24.59119596</v>
      </c>
      <c r="AB6472" s="8" t="s">
        <v>7330</v>
      </c>
      <c r="AG6472" s="16">
        <v>0</v>
      </c>
    </row>
    <row r="6473" spans="1:33" x14ac:dyDescent="0.25">
      <c r="A6473" t="s">
        <v>4065</v>
      </c>
      <c r="B6473" t="s">
        <v>10535</v>
      </c>
      <c r="C6473" t="s">
        <v>10535</v>
      </c>
      <c r="G6473" s="1">
        <v>-3.4939226549418112E-2</v>
      </c>
      <c r="H6473" s="1">
        <v>1.015625</v>
      </c>
      <c r="K6473" s="4">
        <v>114963865.7</v>
      </c>
      <c r="L6473" s="5">
        <v>4675001</v>
      </c>
      <c r="M6473" s="6">
        <v>24.59119596</v>
      </c>
      <c r="AB6473" s="8" t="s">
        <v>7330</v>
      </c>
      <c r="AG6473" s="16">
        <v>0</v>
      </c>
    </row>
    <row r="6474" spans="1:33" x14ac:dyDescent="0.25">
      <c r="A6474" t="s">
        <v>4065</v>
      </c>
      <c r="B6474" t="s">
        <v>10535</v>
      </c>
      <c r="C6474" t="s">
        <v>10535</v>
      </c>
      <c r="G6474" s="1">
        <v>-3.4939151394458037E-2</v>
      </c>
      <c r="H6474" s="1">
        <v>1.015625</v>
      </c>
      <c r="K6474" s="4">
        <v>114963865.7</v>
      </c>
      <c r="L6474" s="5">
        <v>4675001</v>
      </c>
      <c r="M6474" s="6">
        <v>24.59119596</v>
      </c>
      <c r="AB6474" s="8" t="s">
        <v>7330</v>
      </c>
      <c r="AG6474" s="16">
        <v>0</v>
      </c>
    </row>
    <row r="6475" spans="1:33" x14ac:dyDescent="0.25">
      <c r="A6475" t="s">
        <v>4065</v>
      </c>
      <c r="B6475" t="s">
        <v>10535</v>
      </c>
      <c r="C6475" t="s">
        <v>10535</v>
      </c>
      <c r="G6475" s="1">
        <v>-3.4938364184430873E-2</v>
      </c>
      <c r="H6475" s="1">
        <v>1.015625</v>
      </c>
      <c r="K6475" s="4">
        <v>114963865.7</v>
      </c>
      <c r="L6475" s="5">
        <v>4675001</v>
      </c>
      <c r="M6475" s="6">
        <v>24.59119596</v>
      </c>
      <c r="AB6475" s="8" t="s">
        <v>7330</v>
      </c>
      <c r="AG6475" s="16">
        <v>0</v>
      </c>
    </row>
    <row r="6476" spans="1:33" x14ac:dyDescent="0.25">
      <c r="A6476" t="s">
        <v>4065</v>
      </c>
      <c r="B6476" t="s">
        <v>10535</v>
      </c>
      <c r="C6476" t="s">
        <v>10535</v>
      </c>
      <c r="G6476" s="1">
        <v>-3.493818561085537E-2</v>
      </c>
      <c r="H6476" s="1">
        <v>1.015625</v>
      </c>
      <c r="K6476" s="4">
        <v>114963865.7</v>
      </c>
      <c r="L6476" s="5">
        <v>4675001</v>
      </c>
      <c r="M6476" s="6">
        <v>24.59119596</v>
      </c>
      <c r="AB6476" s="8" t="s">
        <v>7330</v>
      </c>
      <c r="AG6476" s="16">
        <v>0</v>
      </c>
    </row>
    <row r="6477" spans="1:33" x14ac:dyDescent="0.25">
      <c r="A6477" t="s">
        <v>4065</v>
      </c>
      <c r="B6477" t="s">
        <v>1837</v>
      </c>
      <c r="C6477" t="s">
        <v>1837</v>
      </c>
      <c r="G6477" s="1">
        <v>-4.127886320107875E-3</v>
      </c>
      <c r="H6477" s="1">
        <v>113.125</v>
      </c>
      <c r="K6477" s="4">
        <v>114963865.7</v>
      </c>
      <c r="L6477" s="5">
        <v>4675001</v>
      </c>
      <c r="M6477" s="6">
        <v>24.59119596</v>
      </c>
      <c r="AB6477" s="8" t="s">
        <v>7330</v>
      </c>
      <c r="AG6477" s="16">
        <v>0</v>
      </c>
    </row>
    <row r="6478" spans="1:33" x14ac:dyDescent="0.25">
      <c r="A6478" t="s">
        <v>4065</v>
      </c>
      <c r="B6478" t="s">
        <v>1837</v>
      </c>
      <c r="C6478" t="s">
        <v>1837</v>
      </c>
      <c r="G6478" s="1">
        <v>2.9272864870741259E-2</v>
      </c>
      <c r="H6478" s="1">
        <v>113.125</v>
      </c>
      <c r="K6478" s="4">
        <v>114963865.7</v>
      </c>
      <c r="L6478" s="5">
        <v>4675001</v>
      </c>
      <c r="M6478" s="6">
        <v>24.59119596</v>
      </c>
      <c r="AB6478" s="8" t="s">
        <v>7330</v>
      </c>
      <c r="AG6478" s="16">
        <v>0</v>
      </c>
    </row>
    <row r="6479" spans="1:33" x14ac:dyDescent="0.25">
      <c r="A6479" t="s">
        <v>4065</v>
      </c>
      <c r="B6479" t="s">
        <v>1837</v>
      </c>
      <c r="C6479" t="s">
        <v>1837</v>
      </c>
      <c r="G6479" s="1">
        <v>1.3596361070773239E-2</v>
      </c>
      <c r="H6479" s="1">
        <v>113.125</v>
      </c>
      <c r="K6479" s="4">
        <v>114963865.7</v>
      </c>
      <c r="L6479" s="5">
        <v>4675001</v>
      </c>
      <c r="M6479" s="6">
        <v>24.59119596</v>
      </c>
      <c r="AB6479" s="8" t="s">
        <v>7330</v>
      </c>
      <c r="AG6479" s="16">
        <v>0</v>
      </c>
    </row>
    <row r="6480" spans="1:33" x14ac:dyDescent="0.25">
      <c r="A6480" t="s">
        <v>4065</v>
      </c>
      <c r="B6480" t="s">
        <v>1837</v>
      </c>
      <c r="C6480" t="s">
        <v>1837</v>
      </c>
      <c r="G6480" s="1">
        <v>3.3118072335715158E-3</v>
      </c>
      <c r="H6480" s="1">
        <v>113.125</v>
      </c>
      <c r="K6480" s="4">
        <v>114963865.7</v>
      </c>
      <c r="L6480" s="5">
        <v>4675001</v>
      </c>
      <c r="M6480" s="6">
        <v>24.59119596</v>
      </c>
      <c r="AB6480" s="8" t="s">
        <v>7330</v>
      </c>
      <c r="AG6480" s="16">
        <v>0</v>
      </c>
    </row>
    <row r="6481" spans="1:33" x14ac:dyDescent="0.25">
      <c r="A6481" t="s">
        <v>4065</v>
      </c>
      <c r="B6481" t="s">
        <v>1837</v>
      </c>
      <c r="C6481" t="s">
        <v>1837</v>
      </c>
      <c r="G6481" s="1">
        <v>9.2115911097272029E-3</v>
      </c>
      <c r="H6481" s="1">
        <v>113.125</v>
      </c>
      <c r="K6481" s="4">
        <v>114963865.7</v>
      </c>
      <c r="L6481" s="5">
        <v>4675001</v>
      </c>
      <c r="M6481" s="6">
        <v>24.59119596</v>
      </c>
      <c r="AB6481" s="8" t="s">
        <v>7330</v>
      </c>
      <c r="AG6481" s="16">
        <v>0</v>
      </c>
    </row>
    <row r="6482" spans="1:33" x14ac:dyDescent="0.25">
      <c r="A6482" t="s">
        <v>4065</v>
      </c>
      <c r="B6482" t="s">
        <v>10536</v>
      </c>
      <c r="C6482" t="s">
        <v>10536</v>
      </c>
      <c r="G6482" s="1">
        <v>58.777487983999997</v>
      </c>
      <c r="H6482" s="1">
        <v>16.850000000000001</v>
      </c>
      <c r="K6482" s="4">
        <v>114963865.7</v>
      </c>
      <c r="L6482" s="5">
        <v>4675001</v>
      </c>
      <c r="M6482" s="6">
        <v>24.59119596</v>
      </c>
      <c r="AB6482" s="8" t="s">
        <v>7330</v>
      </c>
      <c r="AG6482" s="16">
        <v>0</v>
      </c>
    </row>
    <row r="6483" spans="1:33" x14ac:dyDescent="0.25">
      <c r="A6483" t="s">
        <v>4065</v>
      </c>
      <c r="B6483" t="s">
        <v>10536</v>
      </c>
      <c r="C6483" t="s">
        <v>10536</v>
      </c>
      <c r="G6483" s="1">
        <v>7.3057252686999989</v>
      </c>
      <c r="H6483" s="1">
        <v>16.5686</v>
      </c>
      <c r="K6483" s="4">
        <v>114963865.7</v>
      </c>
      <c r="L6483" s="5">
        <v>4675001</v>
      </c>
      <c r="M6483" s="6">
        <v>24.59119596</v>
      </c>
      <c r="AB6483" s="8" t="s">
        <v>7330</v>
      </c>
      <c r="AG6483" s="16">
        <v>0</v>
      </c>
    </row>
    <row r="6484" spans="1:33" x14ac:dyDescent="0.25">
      <c r="A6484" t="s">
        <v>4065</v>
      </c>
      <c r="B6484" t="s">
        <v>10536</v>
      </c>
      <c r="C6484" t="s">
        <v>10536</v>
      </c>
      <c r="G6484" s="1">
        <v>-35.233273416599999</v>
      </c>
      <c r="H6484" s="1">
        <v>16.850000000000001</v>
      </c>
      <c r="K6484" s="4">
        <v>114963865.7</v>
      </c>
      <c r="L6484" s="5">
        <v>4675001</v>
      </c>
      <c r="M6484" s="6">
        <v>24.59119596</v>
      </c>
      <c r="AB6484" s="8" t="s">
        <v>7330</v>
      </c>
      <c r="AG6484" s="16">
        <v>0</v>
      </c>
    </row>
    <row r="6485" spans="1:33" x14ac:dyDescent="0.25">
      <c r="A6485" t="s">
        <v>4065</v>
      </c>
      <c r="B6485" t="s">
        <v>6676</v>
      </c>
      <c r="C6485" t="s">
        <v>6676</v>
      </c>
      <c r="G6485" s="1">
        <v>35.063076260000003</v>
      </c>
      <c r="H6485" s="1">
        <v>17.600000000000001</v>
      </c>
      <c r="K6485" s="4">
        <v>114963865.7</v>
      </c>
      <c r="L6485" s="5">
        <v>4675001</v>
      </c>
      <c r="M6485" s="6">
        <v>24.59119596</v>
      </c>
      <c r="AB6485" s="8" t="s">
        <v>7330</v>
      </c>
      <c r="AG6485" s="16">
        <v>0</v>
      </c>
    </row>
    <row r="6486" spans="1:33" x14ac:dyDescent="0.25">
      <c r="A6486" t="s">
        <v>4065</v>
      </c>
      <c r="B6486" t="s">
        <v>6676</v>
      </c>
      <c r="C6486" t="s">
        <v>6676</v>
      </c>
      <c r="G6486" s="1">
        <v>-4.8158189208</v>
      </c>
      <c r="H6486" s="1">
        <v>17.600000000000001</v>
      </c>
      <c r="K6486" s="4">
        <v>114963865.7</v>
      </c>
      <c r="L6486" s="5">
        <v>4675001</v>
      </c>
      <c r="M6486" s="6">
        <v>24.59119596</v>
      </c>
      <c r="AB6486" s="8" t="s">
        <v>7330</v>
      </c>
      <c r="AG6486" s="16">
        <v>0</v>
      </c>
    </row>
    <row r="6487" spans="1:33" x14ac:dyDescent="0.25">
      <c r="A6487" t="s">
        <v>4065</v>
      </c>
      <c r="B6487" t="s">
        <v>6679</v>
      </c>
      <c r="C6487" t="s">
        <v>6679</v>
      </c>
      <c r="G6487" s="1">
        <v>0.191008344</v>
      </c>
      <c r="H6487" s="1">
        <v>17.95</v>
      </c>
      <c r="K6487" s="4">
        <v>114963865.7</v>
      </c>
      <c r="L6487" s="5">
        <v>4675001</v>
      </c>
      <c r="M6487" s="6">
        <v>24.59119596</v>
      </c>
      <c r="AB6487" s="8" t="s">
        <v>7330</v>
      </c>
      <c r="AG6487" s="16">
        <v>0</v>
      </c>
    </row>
    <row r="6488" spans="1:33" x14ac:dyDescent="0.25">
      <c r="A6488" t="s">
        <v>4065</v>
      </c>
      <c r="B6488" t="s">
        <v>10537</v>
      </c>
      <c r="C6488" t="s">
        <v>10537</v>
      </c>
      <c r="G6488" s="1">
        <v>2342.2889633290001</v>
      </c>
      <c r="H6488" s="1">
        <v>313.04000000000002</v>
      </c>
      <c r="K6488" s="4">
        <v>114963865.7</v>
      </c>
      <c r="L6488" s="5">
        <v>4675001</v>
      </c>
      <c r="M6488" s="6">
        <v>24.59119596</v>
      </c>
      <c r="AB6488" s="8" t="s">
        <v>7330</v>
      </c>
      <c r="AG6488" s="16">
        <v>0</v>
      </c>
    </row>
    <row r="6489" spans="1:33" x14ac:dyDescent="0.25">
      <c r="A6489" t="s">
        <v>4065</v>
      </c>
      <c r="B6489" t="s">
        <v>10538</v>
      </c>
      <c r="C6489" t="s">
        <v>10538</v>
      </c>
      <c r="G6489" s="1">
        <v>49.31262329842</v>
      </c>
      <c r="H6489" s="1">
        <v>9.65</v>
      </c>
      <c r="K6489" s="4">
        <v>114963865.7</v>
      </c>
      <c r="L6489" s="5">
        <v>4675001</v>
      </c>
      <c r="M6489" s="6">
        <v>24.59119596</v>
      </c>
      <c r="AB6489" s="8" t="s">
        <v>7330</v>
      </c>
      <c r="AG6489" s="16">
        <v>0</v>
      </c>
    </row>
    <row r="6490" spans="1:33" x14ac:dyDescent="0.25">
      <c r="A6490" t="s">
        <v>4065</v>
      </c>
      <c r="B6490" t="s">
        <v>10539</v>
      </c>
      <c r="C6490" t="s">
        <v>10539</v>
      </c>
      <c r="G6490" s="1">
        <v>-2.545323857497515E-2</v>
      </c>
      <c r="H6490" s="1">
        <v>5199.8434202270528</v>
      </c>
      <c r="K6490" s="4">
        <v>114963865.7</v>
      </c>
      <c r="L6490" s="5">
        <v>4675001</v>
      </c>
      <c r="M6490" s="6">
        <v>24.59119596</v>
      </c>
      <c r="AB6490" s="8" t="s">
        <v>7330</v>
      </c>
      <c r="AG6490" s="16">
        <v>0</v>
      </c>
    </row>
    <row r="6491" spans="1:33" x14ac:dyDescent="0.25">
      <c r="A6491" t="s">
        <v>4065</v>
      </c>
      <c r="B6491" t="s">
        <v>10539</v>
      </c>
      <c r="C6491" t="s">
        <v>10539</v>
      </c>
      <c r="G6491" s="1">
        <v>0.79697859303158547</v>
      </c>
      <c r="H6491" s="1">
        <v>4887.5714285714303</v>
      </c>
      <c r="K6491" s="4">
        <v>114963865.7</v>
      </c>
      <c r="L6491" s="5">
        <v>4675001</v>
      </c>
      <c r="M6491" s="6">
        <v>24.59119596</v>
      </c>
      <c r="AB6491" s="8" t="s">
        <v>7330</v>
      </c>
      <c r="AG6491" s="16">
        <v>0</v>
      </c>
    </row>
    <row r="6492" spans="1:33" x14ac:dyDescent="0.25">
      <c r="A6492" t="s">
        <v>4065</v>
      </c>
      <c r="B6492" t="s">
        <v>10539</v>
      </c>
      <c r="C6492" t="s">
        <v>10539</v>
      </c>
      <c r="G6492" s="1">
        <v>-1.6495071577966101</v>
      </c>
      <c r="H6492" s="1">
        <v>5006</v>
      </c>
      <c r="K6492" s="4">
        <v>114963865.7</v>
      </c>
      <c r="L6492" s="5">
        <v>4675001</v>
      </c>
      <c r="M6492" s="6">
        <v>24.59119596</v>
      </c>
      <c r="AB6492" s="8" t="s">
        <v>7330</v>
      </c>
      <c r="AG6492" s="16">
        <v>0</v>
      </c>
    </row>
    <row r="6493" spans="1:33" x14ac:dyDescent="0.25">
      <c r="A6493" t="s">
        <v>4065</v>
      </c>
      <c r="B6493" t="s">
        <v>10540</v>
      </c>
      <c r="C6493" t="s">
        <v>10540</v>
      </c>
      <c r="G6493" s="1">
        <v>-34.389108748000012</v>
      </c>
      <c r="H6493" s="1">
        <v>1.021571848</v>
      </c>
      <c r="K6493" s="4">
        <v>114963865.7</v>
      </c>
      <c r="L6493" s="5">
        <v>4675001</v>
      </c>
      <c r="M6493" s="6">
        <v>24.59119596</v>
      </c>
      <c r="AB6493" s="8" t="s">
        <v>7330</v>
      </c>
      <c r="AG6493" s="16">
        <v>0</v>
      </c>
    </row>
    <row r="6494" spans="1:33" x14ac:dyDescent="0.25">
      <c r="A6494" t="s">
        <v>4065</v>
      </c>
      <c r="B6494" t="s">
        <v>10540</v>
      </c>
      <c r="C6494" t="s">
        <v>10540</v>
      </c>
      <c r="G6494" s="1">
        <v>-61.496560666800001</v>
      </c>
      <c r="H6494" s="1">
        <v>1.021571848</v>
      </c>
      <c r="K6494" s="4">
        <v>114963865.7</v>
      </c>
      <c r="L6494" s="5">
        <v>4675001</v>
      </c>
      <c r="M6494" s="6">
        <v>24.59119596</v>
      </c>
      <c r="AB6494" s="8" t="s">
        <v>7330</v>
      </c>
      <c r="AG6494" s="16">
        <v>0</v>
      </c>
    </row>
    <row r="6495" spans="1:33" x14ac:dyDescent="0.25">
      <c r="A6495" t="s">
        <v>4065</v>
      </c>
      <c r="B6495" t="s">
        <v>10541</v>
      </c>
      <c r="C6495" t="s">
        <v>10541</v>
      </c>
      <c r="G6495" s="1">
        <v>-108.30223545299999</v>
      </c>
      <c r="H6495" s="1">
        <v>0.91837103009999999</v>
      </c>
      <c r="K6495" s="4">
        <v>114963865.7</v>
      </c>
      <c r="L6495" s="5">
        <v>4675001</v>
      </c>
      <c r="M6495" s="6">
        <v>24.59119596</v>
      </c>
      <c r="AB6495" s="8" t="s">
        <v>7330</v>
      </c>
      <c r="AG6495" s="16">
        <v>0</v>
      </c>
    </row>
    <row r="6496" spans="1:33" x14ac:dyDescent="0.25">
      <c r="A6496" t="s">
        <v>4065</v>
      </c>
      <c r="B6496" t="s">
        <v>10541</v>
      </c>
      <c r="C6496" t="s">
        <v>10541</v>
      </c>
      <c r="G6496" s="1">
        <v>-280.13777728399998</v>
      </c>
      <c r="H6496" s="1">
        <v>0.91837103009999999</v>
      </c>
      <c r="K6496" s="4">
        <v>114963865.7</v>
      </c>
      <c r="L6496" s="5">
        <v>4675001</v>
      </c>
      <c r="M6496" s="6">
        <v>24.59119596</v>
      </c>
      <c r="AB6496" s="8" t="s">
        <v>7330</v>
      </c>
      <c r="AG6496" s="16">
        <v>0</v>
      </c>
    </row>
    <row r="6497" spans="1:33" x14ac:dyDescent="0.25">
      <c r="A6497" t="s">
        <v>4065</v>
      </c>
      <c r="B6497" t="s">
        <v>10542</v>
      </c>
      <c r="C6497" t="s">
        <v>10542</v>
      </c>
      <c r="G6497" s="1">
        <v>-39.380684619999997</v>
      </c>
      <c r="H6497" s="1">
        <v>0.83358776420000003</v>
      </c>
      <c r="K6497" s="4">
        <v>114963865.7</v>
      </c>
      <c r="L6497" s="5">
        <v>4675001</v>
      </c>
      <c r="M6497" s="6">
        <v>24.59119596</v>
      </c>
      <c r="AB6497" s="8" t="s">
        <v>7330</v>
      </c>
      <c r="AG6497" s="16">
        <v>0</v>
      </c>
    </row>
    <row r="6498" spans="1:33" x14ac:dyDescent="0.25">
      <c r="A6498" t="s">
        <v>4065</v>
      </c>
      <c r="B6498" t="s">
        <v>10543</v>
      </c>
      <c r="C6498" t="s">
        <v>10543</v>
      </c>
      <c r="G6498" s="1">
        <v>-714.38662856400003</v>
      </c>
      <c r="H6498" s="1">
        <v>0.76318451430000001</v>
      </c>
      <c r="K6498" s="4">
        <v>114963865.7</v>
      </c>
      <c r="L6498" s="5">
        <v>4675001</v>
      </c>
      <c r="M6498" s="6">
        <v>24.59119596</v>
      </c>
      <c r="AB6498" s="8" t="s">
        <v>7330</v>
      </c>
      <c r="AG6498" s="16">
        <v>0</v>
      </c>
    </row>
    <row r="6499" spans="1:33" x14ac:dyDescent="0.25">
      <c r="A6499" t="s">
        <v>4065</v>
      </c>
      <c r="B6499" t="s">
        <v>10543</v>
      </c>
      <c r="C6499" t="s">
        <v>10543</v>
      </c>
      <c r="G6499" s="1">
        <v>-310.89057251219998</v>
      </c>
      <c r="H6499" s="1">
        <v>0.76318451430000001</v>
      </c>
      <c r="K6499" s="4">
        <v>114963865.7</v>
      </c>
      <c r="L6499" s="5">
        <v>4675001</v>
      </c>
      <c r="M6499" s="6">
        <v>24.59119596</v>
      </c>
      <c r="AB6499" s="8" t="s">
        <v>7330</v>
      </c>
      <c r="AG6499" s="16">
        <v>0</v>
      </c>
    </row>
    <row r="6500" spans="1:33" x14ac:dyDescent="0.25">
      <c r="A6500" t="s">
        <v>4065</v>
      </c>
      <c r="B6500" t="s">
        <v>10544</v>
      </c>
      <c r="C6500" t="s">
        <v>10544</v>
      </c>
      <c r="G6500" s="1">
        <v>-69.988285672000004</v>
      </c>
      <c r="H6500" s="1">
        <v>0.70409907930000004</v>
      </c>
      <c r="K6500" s="4">
        <v>114963865.7</v>
      </c>
      <c r="L6500" s="5">
        <v>4675001</v>
      </c>
      <c r="M6500" s="6">
        <v>24.59119596</v>
      </c>
      <c r="AB6500" s="8" t="s">
        <v>7330</v>
      </c>
      <c r="AG6500" s="16">
        <v>0</v>
      </c>
    </row>
    <row r="6501" spans="1:33" x14ac:dyDescent="0.25">
      <c r="A6501" t="s">
        <v>4065</v>
      </c>
      <c r="B6501" t="s">
        <v>10544</v>
      </c>
      <c r="C6501" t="s">
        <v>10544</v>
      </c>
      <c r="G6501" s="1">
        <v>-51.554475176399997</v>
      </c>
      <c r="H6501" s="1">
        <v>0.70409907930000004</v>
      </c>
      <c r="K6501" s="4">
        <v>114963865.7</v>
      </c>
      <c r="L6501" s="5">
        <v>4675001</v>
      </c>
      <c r="M6501" s="6">
        <v>24.59119596</v>
      </c>
      <c r="AB6501" s="8" t="s">
        <v>7330</v>
      </c>
      <c r="AG6501" s="16">
        <v>0</v>
      </c>
    </row>
    <row r="6502" spans="1:33" x14ac:dyDescent="0.25">
      <c r="A6502" t="s">
        <v>4065</v>
      </c>
      <c r="B6502" t="s">
        <v>10545</v>
      </c>
      <c r="C6502" t="s">
        <v>10545</v>
      </c>
      <c r="G6502" s="1">
        <v>-859.68682721599998</v>
      </c>
      <c r="H6502" s="1">
        <v>0.65400163960000002</v>
      </c>
      <c r="K6502" s="4">
        <v>114963865.7</v>
      </c>
      <c r="L6502" s="5">
        <v>4675001</v>
      </c>
      <c r="M6502" s="6">
        <v>24.59119596</v>
      </c>
      <c r="AB6502" s="8" t="s">
        <v>7330</v>
      </c>
      <c r="AG6502" s="16">
        <v>0</v>
      </c>
    </row>
    <row r="6503" spans="1:33" x14ac:dyDescent="0.25">
      <c r="A6503" t="s">
        <v>4065</v>
      </c>
      <c r="B6503" t="s">
        <v>10545</v>
      </c>
      <c r="C6503" t="s">
        <v>10545</v>
      </c>
      <c r="G6503" s="1">
        <v>-36.938835599400001</v>
      </c>
      <c r="H6503" s="1">
        <v>0.65400163960000002</v>
      </c>
      <c r="K6503" s="4">
        <v>114963865.7</v>
      </c>
      <c r="L6503" s="5">
        <v>4675001</v>
      </c>
      <c r="M6503" s="6">
        <v>24.59119596</v>
      </c>
      <c r="AB6503" s="8" t="s">
        <v>7330</v>
      </c>
      <c r="AG6503" s="16">
        <v>0</v>
      </c>
    </row>
    <row r="6504" spans="1:33" x14ac:dyDescent="0.25">
      <c r="A6504" t="s">
        <v>4065</v>
      </c>
      <c r="B6504" t="s">
        <v>10546</v>
      </c>
      <c r="C6504" t="s">
        <v>10546</v>
      </c>
      <c r="G6504" s="1">
        <v>-59.733873336000002</v>
      </c>
      <c r="H6504" s="1">
        <v>0.61110867680000003</v>
      </c>
      <c r="K6504" s="4">
        <v>114963865.7</v>
      </c>
      <c r="L6504" s="5">
        <v>4675001</v>
      </c>
      <c r="M6504" s="6">
        <v>24.59119596</v>
      </c>
      <c r="AB6504" s="8" t="s">
        <v>7330</v>
      </c>
      <c r="AG6504" s="16">
        <v>0</v>
      </c>
    </row>
    <row r="6505" spans="1:33" x14ac:dyDescent="0.25">
      <c r="A6505" t="s">
        <v>4065</v>
      </c>
      <c r="B6505" t="s">
        <v>10547</v>
      </c>
      <c r="C6505" t="s">
        <v>10547</v>
      </c>
      <c r="G6505" s="1">
        <v>-2.3176153494</v>
      </c>
      <c r="H6505" s="1">
        <v>0.57404428699999999</v>
      </c>
      <c r="K6505" s="4">
        <v>114963865.7</v>
      </c>
      <c r="L6505" s="5">
        <v>4675001</v>
      </c>
      <c r="M6505" s="6">
        <v>24.59119596</v>
      </c>
      <c r="AB6505" s="8" t="s">
        <v>7330</v>
      </c>
      <c r="AG6505" s="16">
        <v>0</v>
      </c>
    </row>
    <row r="6506" spans="1:33" x14ac:dyDescent="0.25">
      <c r="A6506" t="s">
        <v>4065</v>
      </c>
      <c r="B6506" t="s">
        <v>10547</v>
      </c>
      <c r="C6506" t="s">
        <v>10547</v>
      </c>
      <c r="G6506" s="1">
        <v>-1013.44157936</v>
      </c>
      <c r="H6506" s="1">
        <v>0.57404428699999999</v>
      </c>
      <c r="K6506" s="4">
        <v>114963865.7</v>
      </c>
      <c r="L6506" s="5">
        <v>4675001</v>
      </c>
      <c r="M6506" s="6">
        <v>24.59119596</v>
      </c>
      <c r="AB6506" s="8" t="s">
        <v>7330</v>
      </c>
      <c r="AG6506" s="16">
        <v>0</v>
      </c>
    </row>
    <row r="6507" spans="1:33" x14ac:dyDescent="0.25">
      <c r="A6507" t="s">
        <v>4065</v>
      </c>
      <c r="B6507" t="s">
        <v>10548</v>
      </c>
      <c r="C6507" t="s">
        <v>10548</v>
      </c>
      <c r="G6507" s="1">
        <v>-73.646370563999994</v>
      </c>
      <c r="H6507" s="1">
        <v>0.54173797980000005</v>
      </c>
      <c r="K6507" s="4">
        <v>114963865.7</v>
      </c>
      <c r="L6507" s="5">
        <v>4675001</v>
      </c>
      <c r="M6507" s="6">
        <v>24.59119596</v>
      </c>
      <c r="AB6507" s="8" t="s">
        <v>7330</v>
      </c>
      <c r="AG6507" s="16">
        <v>0</v>
      </c>
    </row>
    <row r="6508" spans="1:33" x14ac:dyDescent="0.25">
      <c r="A6508" t="s">
        <v>4065</v>
      </c>
      <c r="B6508" t="s">
        <v>10548</v>
      </c>
      <c r="C6508" t="s">
        <v>10548</v>
      </c>
      <c r="G6508" s="1">
        <v>-47.003336215200001</v>
      </c>
      <c r="H6508" s="1">
        <v>0.54173797980000005</v>
      </c>
      <c r="K6508" s="4">
        <v>114963865.7</v>
      </c>
      <c r="L6508" s="5">
        <v>4675001</v>
      </c>
      <c r="M6508" s="6">
        <v>24.59119596</v>
      </c>
      <c r="AB6508" s="8" t="s">
        <v>7330</v>
      </c>
      <c r="AG6508" s="16">
        <v>0</v>
      </c>
    </row>
    <row r="6509" spans="1:33" x14ac:dyDescent="0.25">
      <c r="A6509" t="s">
        <v>4065</v>
      </c>
      <c r="B6509" t="s">
        <v>10549</v>
      </c>
      <c r="C6509" t="s">
        <v>10549</v>
      </c>
      <c r="G6509" s="1">
        <v>-328.03587271200001</v>
      </c>
      <c r="H6509" s="1">
        <v>0.51334956949999999</v>
      </c>
      <c r="K6509" s="4">
        <v>114963865.7</v>
      </c>
      <c r="L6509" s="5">
        <v>4675001</v>
      </c>
      <c r="M6509" s="6">
        <v>24.59119596</v>
      </c>
      <c r="AB6509" s="8" t="s">
        <v>7330</v>
      </c>
      <c r="AG6509" s="16">
        <v>0</v>
      </c>
    </row>
    <row r="6510" spans="1:33" x14ac:dyDescent="0.25">
      <c r="A6510" t="s">
        <v>4065</v>
      </c>
      <c r="B6510" t="s">
        <v>10550</v>
      </c>
      <c r="C6510" t="s">
        <v>10550</v>
      </c>
      <c r="G6510" s="1">
        <v>-24.812843640000001</v>
      </c>
      <c r="H6510" s="1">
        <v>0.48821386119999999</v>
      </c>
      <c r="K6510" s="4">
        <v>114963865.7</v>
      </c>
      <c r="L6510" s="5">
        <v>4675001</v>
      </c>
      <c r="M6510" s="6">
        <v>24.59119596</v>
      </c>
      <c r="AB6510" s="8" t="s">
        <v>7330</v>
      </c>
      <c r="AG6510" s="16">
        <v>0</v>
      </c>
    </row>
    <row r="6511" spans="1:33" x14ac:dyDescent="0.25">
      <c r="A6511" t="s">
        <v>4065</v>
      </c>
      <c r="B6511" t="s">
        <v>10551</v>
      </c>
      <c r="C6511" t="s">
        <v>10551</v>
      </c>
      <c r="G6511" s="1">
        <v>-119.33392772800001</v>
      </c>
      <c r="H6511" s="1">
        <v>0.46579971250000002</v>
      </c>
      <c r="K6511" s="4">
        <v>114963865.7</v>
      </c>
      <c r="L6511" s="5">
        <v>4675001</v>
      </c>
      <c r="M6511" s="6">
        <v>24.59119596</v>
      </c>
      <c r="AB6511" s="8" t="s">
        <v>7330</v>
      </c>
      <c r="AG6511" s="16">
        <v>0</v>
      </c>
    </row>
    <row r="6512" spans="1:33" x14ac:dyDescent="0.25">
      <c r="A6512" t="s">
        <v>4065</v>
      </c>
      <c r="B6512" t="s">
        <v>10552</v>
      </c>
      <c r="C6512" t="s">
        <v>10552</v>
      </c>
      <c r="G6512" s="1">
        <v>-27.822105730800001</v>
      </c>
      <c r="H6512" s="1">
        <v>0.44567953690000001</v>
      </c>
      <c r="K6512" s="4">
        <v>114963865.7</v>
      </c>
      <c r="L6512" s="5">
        <v>4675001</v>
      </c>
      <c r="M6512" s="6">
        <v>24.59119596</v>
      </c>
      <c r="AB6512" s="8" t="s">
        <v>7330</v>
      </c>
      <c r="AG6512" s="16">
        <v>0</v>
      </c>
    </row>
    <row r="6513" spans="1:33" x14ac:dyDescent="0.25">
      <c r="A6513" t="s">
        <v>4065</v>
      </c>
      <c r="B6513" t="s">
        <v>10552</v>
      </c>
      <c r="C6513" t="s">
        <v>10552</v>
      </c>
      <c r="G6513" s="1">
        <v>-13.067216635999999</v>
      </c>
      <c r="H6513" s="1">
        <v>0.44567953690000001</v>
      </c>
      <c r="K6513" s="4">
        <v>114963865.7</v>
      </c>
      <c r="L6513" s="5">
        <v>4675001</v>
      </c>
      <c r="M6513" s="6">
        <v>24.59119596</v>
      </c>
      <c r="AB6513" s="8" t="s">
        <v>7330</v>
      </c>
      <c r="AG6513" s="16">
        <v>0</v>
      </c>
    </row>
    <row r="6514" spans="1:33" x14ac:dyDescent="0.25">
      <c r="A6514" t="s">
        <v>4065</v>
      </c>
      <c r="B6514" t="s">
        <v>10553</v>
      </c>
      <c r="C6514" t="s">
        <v>10553</v>
      </c>
      <c r="G6514" s="1">
        <v>-95.474692883999992</v>
      </c>
      <c r="H6514" s="1">
        <v>0.42750641540000001</v>
      </c>
      <c r="K6514" s="4">
        <v>114963865.7</v>
      </c>
      <c r="L6514" s="5">
        <v>4675001</v>
      </c>
      <c r="M6514" s="6">
        <v>24.59119596</v>
      </c>
      <c r="AB6514" s="8" t="s">
        <v>7330</v>
      </c>
      <c r="AG6514" s="16">
        <v>0</v>
      </c>
    </row>
    <row r="6515" spans="1:33" x14ac:dyDescent="0.25">
      <c r="A6515" t="s">
        <v>4065</v>
      </c>
      <c r="B6515" t="s">
        <v>10554</v>
      </c>
      <c r="C6515" t="s">
        <v>10554</v>
      </c>
      <c r="G6515" s="1">
        <v>-28.841456315999999</v>
      </c>
      <c r="H6515" s="1">
        <v>0.41099678299999998</v>
      </c>
      <c r="K6515" s="4">
        <v>114963865.7</v>
      </c>
      <c r="L6515" s="5">
        <v>4675001</v>
      </c>
      <c r="M6515" s="6">
        <v>24.59119596</v>
      </c>
      <c r="AB6515" s="8" t="s">
        <v>7330</v>
      </c>
      <c r="AG6515" s="16">
        <v>0</v>
      </c>
    </row>
    <row r="6516" spans="1:33" x14ac:dyDescent="0.25">
      <c r="A6516" t="s">
        <v>4065</v>
      </c>
      <c r="B6516" t="s">
        <v>10555</v>
      </c>
      <c r="C6516" t="s">
        <v>10555</v>
      </c>
      <c r="G6516" s="1">
        <v>-15.505942731999999</v>
      </c>
      <c r="H6516" s="1">
        <v>0.39591722600000001</v>
      </c>
      <c r="K6516" s="4">
        <v>114963865.7</v>
      </c>
      <c r="L6516" s="5">
        <v>4675001</v>
      </c>
      <c r="M6516" s="6">
        <v>24.59119596</v>
      </c>
      <c r="AB6516" s="8" t="s">
        <v>7330</v>
      </c>
      <c r="AG6516" s="16">
        <v>0</v>
      </c>
    </row>
    <row r="6517" spans="1:33" x14ac:dyDescent="0.25">
      <c r="A6517" t="s">
        <v>4065</v>
      </c>
      <c r="B6517" t="s">
        <v>10556</v>
      </c>
      <c r="C6517" t="s">
        <v>10556</v>
      </c>
      <c r="G6517" s="1">
        <v>-18.563492151999998</v>
      </c>
      <c r="H6517" s="1">
        <v>0.369306837</v>
      </c>
      <c r="K6517" s="4">
        <v>114963865.7</v>
      </c>
      <c r="L6517" s="5">
        <v>4675001</v>
      </c>
      <c r="M6517" s="6">
        <v>24.59119596</v>
      </c>
      <c r="AB6517" s="8" t="s">
        <v>7330</v>
      </c>
      <c r="AG6517" s="16">
        <v>0</v>
      </c>
    </row>
    <row r="6518" spans="1:33" x14ac:dyDescent="0.25">
      <c r="A6518" t="s">
        <v>4065</v>
      </c>
      <c r="B6518" t="s">
        <v>10556</v>
      </c>
      <c r="C6518" t="s">
        <v>10556</v>
      </c>
      <c r="G6518" s="1">
        <v>-44.256019723199998</v>
      </c>
      <c r="H6518" s="1">
        <v>0.369306837</v>
      </c>
      <c r="K6518" s="4">
        <v>114963865.7</v>
      </c>
      <c r="L6518" s="5">
        <v>4675001</v>
      </c>
      <c r="M6518" s="6">
        <v>24.59119596</v>
      </c>
      <c r="AB6518" s="8" t="s">
        <v>7330</v>
      </c>
      <c r="AG6518" s="16">
        <v>0</v>
      </c>
    </row>
    <row r="6519" spans="1:33" x14ac:dyDescent="0.25">
      <c r="A6519" t="s">
        <v>4065</v>
      </c>
      <c r="B6519" t="s">
        <v>10557</v>
      </c>
      <c r="C6519" t="s">
        <v>10557</v>
      </c>
      <c r="G6519" s="1">
        <v>-1.3486238479999999</v>
      </c>
      <c r="H6519" s="1">
        <v>0.34647814139999999</v>
      </c>
      <c r="K6519" s="4">
        <v>114963865.7</v>
      </c>
      <c r="L6519" s="5">
        <v>4675001</v>
      </c>
      <c r="M6519" s="6">
        <v>24.59119596</v>
      </c>
      <c r="AB6519" s="8" t="s">
        <v>7330</v>
      </c>
      <c r="AG6519" s="16">
        <v>0</v>
      </c>
    </row>
    <row r="6520" spans="1:33" x14ac:dyDescent="0.25">
      <c r="A6520" t="s">
        <v>4065</v>
      </c>
      <c r="B6520" t="s">
        <v>10558</v>
      </c>
      <c r="C6520" t="s">
        <v>10558</v>
      </c>
      <c r="G6520" s="1">
        <v>-16.813411471999999</v>
      </c>
      <c r="H6520" s="1">
        <v>0.32658096289999999</v>
      </c>
      <c r="K6520" s="4">
        <v>114963865.7</v>
      </c>
      <c r="L6520" s="5">
        <v>4675001</v>
      </c>
      <c r="M6520" s="6">
        <v>24.59119596</v>
      </c>
      <c r="AB6520" s="8" t="s">
        <v>7330</v>
      </c>
      <c r="AG6520" s="16">
        <v>0</v>
      </c>
    </row>
    <row r="6521" spans="1:33" x14ac:dyDescent="0.25">
      <c r="A6521" t="s">
        <v>4065</v>
      </c>
      <c r="B6521" t="s">
        <v>10559</v>
      </c>
      <c r="C6521" t="s">
        <v>10559</v>
      </c>
      <c r="G6521" s="1">
        <v>-21.133877175999999</v>
      </c>
      <c r="H6521" s="1">
        <v>0.30899885519999998</v>
      </c>
      <c r="K6521" s="4">
        <v>114963865.7</v>
      </c>
      <c r="L6521" s="5">
        <v>4675001</v>
      </c>
      <c r="M6521" s="6">
        <v>24.59119596</v>
      </c>
      <c r="AB6521" s="8" t="s">
        <v>7330</v>
      </c>
      <c r="AG6521" s="16">
        <v>0</v>
      </c>
    </row>
    <row r="6522" spans="1:33" x14ac:dyDescent="0.25">
      <c r="A6522" t="s">
        <v>4065</v>
      </c>
      <c r="B6522" t="s">
        <v>10560</v>
      </c>
      <c r="C6522" t="s">
        <v>10560</v>
      </c>
      <c r="G6522" s="1">
        <v>-23.355887335999999</v>
      </c>
      <c r="H6522" s="1">
        <v>0.27907175470000001</v>
      </c>
      <c r="K6522" s="4">
        <v>114963865.7</v>
      </c>
      <c r="L6522" s="5">
        <v>4675001</v>
      </c>
      <c r="M6522" s="6">
        <v>24.59119596</v>
      </c>
      <c r="AB6522" s="8" t="s">
        <v>7330</v>
      </c>
      <c r="AG6522" s="16">
        <v>0</v>
      </c>
    </row>
    <row r="6523" spans="1:33" x14ac:dyDescent="0.25">
      <c r="A6523" t="s">
        <v>4065</v>
      </c>
      <c r="B6523" t="s">
        <v>10561</v>
      </c>
      <c r="C6523" t="s">
        <v>10561</v>
      </c>
      <c r="G6523" s="1">
        <v>-36.198994647600003</v>
      </c>
      <c r="H6523" s="1">
        <v>0.20992483710000001</v>
      </c>
      <c r="K6523" s="4">
        <v>114963865.7</v>
      </c>
      <c r="L6523" s="5">
        <v>4675001</v>
      </c>
      <c r="M6523" s="6">
        <v>24.59119596</v>
      </c>
      <c r="AB6523" s="8" t="s">
        <v>7330</v>
      </c>
      <c r="AG6523" s="16">
        <v>0</v>
      </c>
    </row>
    <row r="6524" spans="1:33" x14ac:dyDescent="0.25">
      <c r="A6524" t="s">
        <v>4065</v>
      </c>
      <c r="B6524" t="s">
        <v>10562</v>
      </c>
      <c r="C6524" t="s">
        <v>10562</v>
      </c>
      <c r="G6524" s="1">
        <v>-61.496560666800001</v>
      </c>
      <c r="H6524" s="1">
        <v>0.40234844060000002</v>
      </c>
      <c r="K6524" s="4">
        <v>114963865.7</v>
      </c>
      <c r="L6524" s="5">
        <v>4675001</v>
      </c>
      <c r="M6524" s="6">
        <v>24.59119596</v>
      </c>
      <c r="AB6524" s="8" t="s">
        <v>7330</v>
      </c>
      <c r="AG6524" s="16">
        <v>0</v>
      </c>
    </row>
    <row r="6525" spans="1:33" x14ac:dyDescent="0.25">
      <c r="A6525" t="s">
        <v>4065</v>
      </c>
      <c r="B6525" t="s">
        <v>10563</v>
      </c>
      <c r="C6525" t="s">
        <v>10563</v>
      </c>
      <c r="G6525" s="1">
        <v>-274.76617942259998</v>
      </c>
      <c r="H6525" s="1">
        <v>0.65477560150000003</v>
      </c>
      <c r="K6525" s="4">
        <v>114963865.7</v>
      </c>
      <c r="L6525" s="5">
        <v>4675001</v>
      </c>
      <c r="M6525" s="6">
        <v>24.59119596</v>
      </c>
      <c r="AB6525" s="8" t="s">
        <v>7330</v>
      </c>
      <c r="AG6525" s="16">
        <v>0</v>
      </c>
    </row>
    <row r="6526" spans="1:33" x14ac:dyDescent="0.25">
      <c r="A6526" t="s">
        <v>4065</v>
      </c>
      <c r="B6526" t="s">
        <v>10564</v>
      </c>
      <c r="C6526" t="s">
        <v>10564</v>
      </c>
      <c r="G6526" s="1">
        <v>-116.03352857759999</v>
      </c>
      <c r="H6526" s="1">
        <v>0.95680954360000003</v>
      </c>
      <c r="K6526" s="4">
        <v>114963865.7</v>
      </c>
      <c r="L6526" s="5">
        <v>4675001</v>
      </c>
      <c r="M6526" s="6">
        <v>24.59119596</v>
      </c>
      <c r="AB6526" s="8" t="s">
        <v>7330</v>
      </c>
      <c r="AG6526" s="16">
        <v>0</v>
      </c>
    </row>
    <row r="6527" spans="1:33" x14ac:dyDescent="0.25">
      <c r="A6527" t="s">
        <v>4065</v>
      </c>
      <c r="B6527" t="s">
        <v>10565</v>
      </c>
      <c r="C6527" t="s">
        <v>10565</v>
      </c>
      <c r="G6527" s="1">
        <v>-59.631582492</v>
      </c>
      <c r="H6527" s="1">
        <v>1.2981826376000001</v>
      </c>
      <c r="K6527" s="4">
        <v>114963865.7</v>
      </c>
      <c r="L6527" s="5">
        <v>4675001</v>
      </c>
      <c r="M6527" s="6">
        <v>24.59119596</v>
      </c>
      <c r="AB6527" s="8" t="s">
        <v>7330</v>
      </c>
      <c r="AG6527" s="16">
        <v>0</v>
      </c>
    </row>
    <row r="6528" spans="1:33" x14ac:dyDescent="0.25">
      <c r="A6528" t="s">
        <v>4065</v>
      </c>
      <c r="B6528" t="s">
        <v>10566</v>
      </c>
      <c r="C6528" t="s">
        <v>10566</v>
      </c>
      <c r="G6528" s="1">
        <v>-70.37678648699999</v>
      </c>
      <c r="H6528" s="1">
        <v>1.6701888691</v>
      </c>
      <c r="K6528" s="4">
        <v>114963865.7</v>
      </c>
      <c r="L6528" s="5">
        <v>4675001</v>
      </c>
      <c r="M6528" s="6">
        <v>24.59119596</v>
      </c>
      <c r="AB6528" s="8" t="s">
        <v>7330</v>
      </c>
      <c r="AG6528" s="16">
        <v>0</v>
      </c>
    </row>
    <row r="6529" spans="1:33" x14ac:dyDescent="0.25">
      <c r="A6529" t="s">
        <v>4065</v>
      </c>
      <c r="B6529" t="s">
        <v>10567</v>
      </c>
      <c r="C6529" t="s">
        <v>10567</v>
      </c>
      <c r="G6529" s="1">
        <v>-27.822105730800001</v>
      </c>
      <c r="H6529" s="1">
        <v>2.9086100457000001</v>
      </c>
      <c r="K6529" s="4">
        <v>114963865.7</v>
      </c>
      <c r="L6529" s="5">
        <v>4675001</v>
      </c>
      <c r="M6529" s="6">
        <v>24.59119596</v>
      </c>
      <c r="AB6529" s="8" t="s">
        <v>7330</v>
      </c>
      <c r="AG6529" s="16">
        <v>0</v>
      </c>
    </row>
    <row r="6530" spans="1:33" x14ac:dyDescent="0.25">
      <c r="A6530" t="s">
        <v>4065</v>
      </c>
      <c r="B6530" t="s">
        <v>10568</v>
      </c>
      <c r="C6530" t="s">
        <v>10568</v>
      </c>
      <c r="G6530" s="1">
        <v>-44.256019723199998</v>
      </c>
      <c r="H6530" s="1">
        <v>4.7152144987</v>
      </c>
      <c r="K6530" s="4">
        <v>114963865.7</v>
      </c>
      <c r="L6530" s="5">
        <v>4675001</v>
      </c>
      <c r="M6530" s="6">
        <v>24.59119596</v>
      </c>
      <c r="AB6530" s="8" t="s">
        <v>7330</v>
      </c>
      <c r="AG6530" s="16">
        <v>0</v>
      </c>
    </row>
    <row r="6531" spans="1:33" x14ac:dyDescent="0.25">
      <c r="A6531" t="s">
        <v>4065</v>
      </c>
      <c r="B6531" t="s">
        <v>10569</v>
      </c>
      <c r="C6531" t="s">
        <v>10569</v>
      </c>
      <c r="G6531" s="1">
        <v>-145.18812868800001</v>
      </c>
      <c r="H6531" s="1">
        <v>1.5093404414</v>
      </c>
      <c r="K6531" s="4">
        <v>114963865.7</v>
      </c>
      <c r="L6531" s="5">
        <v>4675001</v>
      </c>
      <c r="M6531" s="6">
        <v>24.59119596</v>
      </c>
      <c r="AB6531" s="8" t="s">
        <v>7330</v>
      </c>
      <c r="AG6531" s="16">
        <v>0</v>
      </c>
    </row>
    <row r="6532" spans="1:33" x14ac:dyDescent="0.25">
      <c r="A6532" t="s">
        <v>4065</v>
      </c>
      <c r="B6532" t="s">
        <v>10569</v>
      </c>
      <c r="C6532" t="s">
        <v>10569</v>
      </c>
      <c r="G6532" s="1">
        <v>-33.511080628800002</v>
      </c>
      <c r="H6532" s="1">
        <v>1.5093404414</v>
      </c>
      <c r="K6532" s="4">
        <v>114963865.7</v>
      </c>
      <c r="L6532" s="5">
        <v>4675001</v>
      </c>
      <c r="M6532" s="6">
        <v>24.59119596</v>
      </c>
      <c r="AB6532" s="8" t="s">
        <v>7330</v>
      </c>
      <c r="AG6532" s="16">
        <v>0</v>
      </c>
    </row>
    <row r="6533" spans="1:33" x14ac:dyDescent="0.25">
      <c r="A6533" t="s">
        <v>4065</v>
      </c>
      <c r="B6533" t="s">
        <v>10570</v>
      </c>
      <c r="C6533" t="s">
        <v>10570</v>
      </c>
      <c r="G6533" s="1">
        <v>-290.88208805199997</v>
      </c>
      <c r="H6533" s="1">
        <v>1.3684576664000001</v>
      </c>
      <c r="K6533" s="4">
        <v>114963865.7</v>
      </c>
      <c r="L6533" s="5">
        <v>4675001</v>
      </c>
      <c r="M6533" s="6">
        <v>24.59119596</v>
      </c>
      <c r="AB6533" s="8" t="s">
        <v>7330</v>
      </c>
      <c r="AG6533" s="16">
        <v>0</v>
      </c>
    </row>
    <row r="6534" spans="1:33" x14ac:dyDescent="0.25">
      <c r="A6534" t="s">
        <v>4065</v>
      </c>
      <c r="B6534" t="s">
        <v>10570</v>
      </c>
      <c r="C6534" t="s">
        <v>10570</v>
      </c>
      <c r="G6534" s="1">
        <v>-44.607964942800002</v>
      </c>
      <c r="H6534" s="1">
        <v>1.3684576664000001</v>
      </c>
      <c r="K6534" s="4">
        <v>114963865.7</v>
      </c>
      <c r="L6534" s="5">
        <v>4675001</v>
      </c>
      <c r="M6534" s="6">
        <v>24.59119596</v>
      </c>
      <c r="AB6534" s="8" t="s">
        <v>7330</v>
      </c>
      <c r="AG6534" s="16">
        <v>0</v>
      </c>
    </row>
    <row r="6535" spans="1:33" x14ac:dyDescent="0.25">
      <c r="A6535" t="s">
        <v>4065</v>
      </c>
      <c r="B6535" t="s">
        <v>10571</v>
      </c>
      <c r="C6535" t="s">
        <v>10571</v>
      </c>
      <c r="G6535" s="1">
        <v>-20.256990499800001</v>
      </c>
      <c r="H6535" s="1">
        <v>1.251761388</v>
      </c>
      <c r="K6535" s="4">
        <v>114963865.7</v>
      </c>
      <c r="L6535" s="5">
        <v>4675001</v>
      </c>
      <c r="M6535" s="6">
        <v>24.59119596</v>
      </c>
      <c r="AB6535" s="8" t="s">
        <v>7330</v>
      </c>
      <c r="AG6535" s="16">
        <v>0</v>
      </c>
    </row>
    <row r="6536" spans="1:33" x14ac:dyDescent="0.25">
      <c r="A6536" t="s">
        <v>4065</v>
      </c>
      <c r="B6536" t="s">
        <v>10571</v>
      </c>
      <c r="C6536" t="s">
        <v>10571</v>
      </c>
      <c r="G6536" s="1">
        <v>-273.93537637999998</v>
      </c>
      <c r="H6536" s="1">
        <v>1.251761388</v>
      </c>
      <c r="K6536" s="4">
        <v>114963865.7</v>
      </c>
      <c r="L6536" s="5">
        <v>4675001</v>
      </c>
      <c r="M6536" s="6">
        <v>24.59119596</v>
      </c>
      <c r="AB6536" s="8" t="s">
        <v>7330</v>
      </c>
      <c r="AG6536" s="16">
        <v>0</v>
      </c>
    </row>
    <row r="6537" spans="1:33" x14ac:dyDescent="0.25">
      <c r="A6537" t="s">
        <v>4065</v>
      </c>
      <c r="B6537" t="s">
        <v>10572</v>
      </c>
      <c r="C6537" t="s">
        <v>10572</v>
      </c>
      <c r="G6537" s="1">
        <v>-1.7408639861999999</v>
      </c>
      <c r="H6537" s="1">
        <v>1.1534725895</v>
      </c>
      <c r="K6537" s="4">
        <v>114963865.7</v>
      </c>
      <c r="L6537" s="5">
        <v>4675001</v>
      </c>
      <c r="M6537" s="6">
        <v>24.59119596</v>
      </c>
      <c r="AB6537" s="8" t="s">
        <v>7330</v>
      </c>
      <c r="AG6537" s="16">
        <v>0</v>
      </c>
    </row>
    <row r="6538" spans="1:33" x14ac:dyDescent="0.25">
      <c r="A6538" t="s">
        <v>4065</v>
      </c>
      <c r="B6538" t="s">
        <v>10572</v>
      </c>
      <c r="C6538" t="s">
        <v>10572</v>
      </c>
      <c r="G6538" s="1">
        <v>-317.56748272800002</v>
      </c>
      <c r="H6538" s="1">
        <v>1.1534725895</v>
      </c>
      <c r="K6538" s="4">
        <v>114963865.7</v>
      </c>
      <c r="L6538" s="5">
        <v>4675001</v>
      </c>
      <c r="M6538" s="6">
        <v>24.59119596</v>
      </c>
      <c r="AB6538" s="8" t="s">
        <v>7330</v>
      </c>
      <c r="AG6538" s="16">
        <v>0</v>
      </c>
    </row>
    <row r="6539" spans="1:33" x14ac:dyDescent="0.25">
      <c r="A6539" t="s">
        <v>4065</v>
      </c>
      <c r="B6539" t="s">
        <v>10573</v>
      </c>
      <c r="C6539" t="s">
        <v>10573</v>
      </c>
      <c r="G6539" s="1">
        <v>-195.47116241200001</v>
      </c>
      <c r="H6539" s="1">
        <v>1.0694812425</v>
      </c>
      <c r="K6539" s="4">
        <v>114963865.7</v>
      </c>
      <c r="L6539" s="5">
        <v>4675001</v>
      </c>
      <c r="M6539" s="6">
        <v>24.59119596</v>
      </c>
      <c r="AB6539" s="8" t="s">
        <v>7330</v>
      </c>
      <c r="AG6539" s="16">
        <v>0</v>
      </c>
    </row>
    <row r="6540" spans="1:33" x14ac:dyDescent="0.25">
      <c r="A6540" t="s">
        <v>4065</v>
      </c>
      <c r="B6540" t="s">
        <v>10574</v>
      </c>
      <c r="C6540" t="s">
        <v>10574</v>
      </c>
      <c r="G6540" s="1">
        <v>-293.41241498400001</v>
      </c>
      <c r="H6540" s="1">
        <v>0.99680149969999998</v>
      </c>
      <c r="K6540" s="4">
        <v>114963865.7</v>
      </c>
      <c r="L6540" s="5">
        <v>4675001</v>
      </c>
      <c r="M6540" s="6">
        <v>24.59119596</v>
      </c>
      <c r="AB6540" s="8" t="s">
        <v>7330</v>
      </c>
      <c r="AG6540" s="16">
        <v>0</v>
      </c>
    </row>
    <row r="6541" spans="1:33" x14ac:dyDescent="0.25">
      <c r="A6541" t="s">
        <v>4065</v>
      </c>
      <c r="B6541" t="s">
        <v>10575</v>
      </c>
      <c r="C6541" t="s">
        <v>10575</v>
      </c>
      <c r="G6541" s="1">
        <v>-65.129380703999999</v>
      </c>
      <c r="H6541" s="1">
        <v>0.93322049750000002</v>
      </c>
      <c r="K6541" s="4">
        <v>114963865.7</v>
      </c>
      <c r="L6541" s="5">
        <v>4675001</v>
      </c>
      <c r="M6541" s="6">
        <v>24.59119596</v>
      </c>
      <c r="AB6541" s="8" t="s">
        <v>7330</v>
      </c>
      <c r="AG6541" s="16">
        <v>0</v>
      </c>
    </row>
    <row r="6542" spans="1:33" x14ac:dyDescent="0.25">
      <c r="A6542" t="s">
        <v>4065</v>
      </c>
      <c r="B6542" t="s">
        <v>10576</v>
      </c>
      <c r="C6542" t="s">
        <v>10576</v>
      </c>
      <c r="G6542" s="1">
        <v>-30.967401039999999</v>
      </c>
      <c r="H6542" s="1">
        <v>0.87706774830000001</v>
      </c>
      <c r="K6542" s="4">
        <v>114963865.7</v>
      </c>
      <c r="L6542" s="5">
        <v>4675001</v>
      </c>
      <c r="M6542" s="6">
        <v>24.59119596</v>
      </c>
      <c r="AB6542" s="8" t="s">
        <v>7330</v>
      </c>
      <c r="AG6542" s="16">
        <v>0</v>
      </c>
    </row>
    <row r="6543" spans="1:33" x14ac:dyDescent="0.25">
      <c r="A6543" t="s">
        <v>4065</v>
      </c>
      <c r="B6543" t="s">
        <v>10577</v>
      </c>
      <c r="C6543" t="s">
        <v>10577</v>
      </c>
      <c r="G6543" s="1">
        <v>-33.278601152</v>
      </c>
      <c r="H6543" s="1">
        <v>0.82706072760000005</v>
      </c>
      <c r="K6543" s="4">
        <v>114963865.7</v>
      </c>
      <c r="L6543" s="5">
        <v>4675001</v>
      </c>
      <c r="M6543" s="6">
        <v>24.59119596</v>
      </c>
      <c r="AB6543" s="8" t="s">
        <v>7330</v>
      </c>
      <c r="AG6543" s="16">
        <v>0</v>
      </c>
    </row>
    <row r="6544" spans="1:33" x14ac:dyDescent="0.25">
      <c r="A6544" t="s">
        <v>4065</v>
      </c>
      <c r="B6544" t="s">
        <v>10578</v>
      </c>
      <c r="C6544" t="s">
        <v>10578</v>
      </c>
      <c r="G6544" s="1">
        <v>-35.705502436000003</v>
      </c>
      <c r="H6544" s="1">
        <v>0.74169321899999996</v>
      </c>
      <c r="K6544" s="4">
        <v>114963865.7</v>
      </c>
      <c r="L6544" s="5">
        <v>4675001</v>
      </c>
      <c r="M6544" s="6">
        <v>24.59119596</v>
      </c>
      <c r="AB6544" s="8" t="s">
        <v>7330</v>
      </c>
      <c r="AG6544" s="16">
        <v>0</v>
      </c>
    </row>
    <row r="6545" spans="1:33" x14ac:dyDescent="0.25">
      <c r="A6545" t="s">
        <v>4065</v>
      </c>
      <c r="B6545" t="s">
        <v>10579</v>
      </c>
      <c r="C6545" t="s">
        <v>10579</v>
      </c>
      <c r="G6545" s="1">
        <v>-23.355887335999999</v>
      </c>
      <c r="H6545" s="1">
        <v>0.64054391779999997</v>
      </c>
      <c r="K6545" s="4">
        <v>114963865.7</v>
      </c>
      <c r="L6545" s="5">
        <v>4675001</v>
      </c>
      <c r="M6545" s="6">
        <v>24.59119596</v>
      </c>
      <c r="AB6545" s="8" t="s">
        <v>7330</v>
      </c>
      <c r="AG6545" s="16">
        <v>0</v>
      </c>
    </row>
    <row r="6546" spans="1:33" x14ac:dyDescent="0.25">
      <c r="A6546" t="s">
        <v>4065</v>
      </c>
      <c r="B6546" t="s">
        <v>10580</v>
      </c>
      <c r="C6546" t="s">
        <v>10580</v>
      </c>
      <c r="G6546" s="1">
        <v>-15.0139509894</v>
      </c>
      <c r="H6546" s="1">
        <v>0.96177878890000001</v>
      </c>
      <c r="K6546" s="4">
        <v>114963865.7</v>
      </c>
      <c r="L6546" s="5">
        <v>4675001</v>
      </c>
      <c r="M6546" s="6">
        <v>24.59119596</v>
      </c>
      <c r="AB6546" s="8" t="s">
        <v>7330</v>
      </c>
      <c r="AG6546" s="16">
        <v>0</v>
      </c>
    </row>
    <row r="6547" spans="1:33" x14ac:dyDescent="0.25">
      <c r="A6547" t="s">
        <v>4065</v>
      </c>
      <c r="B6547" t="s">
        <v>10581</v>
      </c>
      <c r="C6547" t="s">
        <v>10581</v>
      </c>
      <c r="G6547" s="1">
        <v>-63.105095242799997</v>
      </c>
      <c r="H6547" s="1">
        <v>1.5851620436</v>
      </c>
      <c r="K6547" s="4">
        <v>114963865.7</v>
      </c>
      <c r="L6547" s="5">
        <v>4675001</v>
      </c>
      <c r="M6547" s="6">
        <v>24.59119596</v>
      </c>
      <c r="AB6547" s="8" t="s">
        <v>7330</v>
      </c>
      <c r="AG6547" s="16">
        <v>0</v>
      </c>
    </row>
    <row r="6548" spans="1:33" x14ac:dyDescent="0.25">
      <c r="A6548" t="s">
        <v>4065</v>
      </c>
      <c r="B6548" t="s">
        <v>10582</v>
      </c>
      <c r="C6548" t="s">
        <v>10582</v>
      </c>
      <c r="G6548" s="1">
        <v>-21.997854486000001</v>
      </c>
      <c r="H6548" s="1">
        <v>2.2984356647999999</v>
      </c>
      <c r="K6548" s="4">
        <v>114963865.7</v>
      </c>
      <c r="L6548" s="5">
        <v>4675001</v>
      </c>
      <c r="M6548" s="6">
        <v>24.59119596</v>
      </c>
      <c r="AB6548" s="8" t="s">
        <v>7330</v>
      </c>
      <c r="AG6548" s="16">
        <v>0</v>
      </c>
    </row>
    <row r="6549" spans="1:33" x14ac:dyDescent="0.25">
      <c r="A6549" t="s">
        <v>4065</v>
      </c>
      <c r="B6549" t="s">
        <v>10583</v>
      </c>
      <c r="C6549" t="s">
        <v>10583</v>
      </c>
      <c r="G6549" s="1">
        <v>-1.8888404480000001</v>
      </c>
      <c r="H6549" s="1">
        <v>1.6786336848000001</v>
      </c>
      <c r="K6549" s="4">
        <v>114963865.7</v>
      </c>
      <c r="L6549" s="5">
        <v>4675001</v>
      </c>
      <c r="M6549" s="6">
        <v>24.59119596</v>
      </c>
      <c r="AB6549" s="8" t="s">
        <v>7330</v>
      </c>
      <c r="AG6549" s="16">
        <v>0</v>
      </c>
    </row>
    <row r="6550" spans="1:33" x14ac:dyDescent="0.25">
      <c r="A6550" t="s">
        <v>4065</v>
      </c>
      <c r="B6550" t="s">
        <v>10584</v>
      </c>
      <c r="C6550" t="s">
        <v>10584</v>
      </c>
      <c r="G6550" s="1">
        <v>-2.24341898</v>
      </c>
      <c r="H6550" s="1">
        <v>1.4581275658999999</v>
      </c>
      <c r="K6550" s="4">
        <v>114963865.7</v>
      </c>
      <c r="L6550" s="5">
        <v>4675001</v>
      </c>
      <c r="M6550" s="6">
        <v>24.59119596</v>
      </c>
      <c r="AB6550" s="8" t="s">
        <v>7330</v>
      </c>
      <c r="AG6550" s="16">
        <v>0</v>
      </c>
    </row>
    <row r="6551" spans="1:33" x14ac:dyDescent="0.25">
      <c r="A6551" t="s">
        <v>4065</v>
      </c>
      <c r="B6551" t="s">
        <v>10585</v>
      </c>
      <c r="C6551" t="s">
        <v>10585</v>
      </c>
      <c r="G6551" s="1">
        <v>-2.435192684</v>
      </c>
      <c r="H6551" s="1">
        <v>1.2878344669999999</v>
      </c>
      <c r="K6551" s="4">
        <v>114963865.7</v>
      </c>
      <c r="L6551" s="5">
        <v>4675001</v>
      </c>
      <c r="M6551" s="6">
        <v>24.59119596</v>
      </c>
      <c r="AB6551" s="8" t="s">
        <v>7330</v>
      </c>
      <c r="AG6551" s="16">
        <v>0</v>
      </c>
    </row>
    <row r="6552" spans="1:33" x14ac:dyDescent="0.25">
      <c r="A6552" t="s">
        <v>4065</v>
      </c>
      <c r="B6552" t="s">
        <v>10586</v>
      </c>
      <c r="C6552" t="s">
        <v>10586</v>
      </c>
      <c r="G6552" s="1">
        <v>-1544.458257368</v>
      </c>
      <c r="H6552" s="1">
        <v>39.61</v>
      </c>
      <c r="K6552" s="4">
        <v>114963865.7</v>
      </c>
      <c r="L6552" s="5">
        <v>4675001</v>
      </c>
      <c r="M6552" s="6">
        <v>24.59119596</v>
      </c>
      <c r="AB6552" s="8" t="s">
        <v>7330</v>
      </c>
      <c r="AG6552" s="16">
        <v>0</v>
      </c>
    </row>
    <row r="6553" spans="1:33" x14ac:dyDescent="0.25">
      <c r="A6553" t="s">
        <v>4065</v>
      </c>
      <c r="B6553" t="s">
        <v>10587</v>
      </c>
      <c r="C6553" t="s">
        <v>10587</v>
      </c>
      <c r="G6553" s="1">
        <v>42.948200973760002</v>
      </c>
      <c r="H6553" s="1">
        <v>0.81</v>
      </c>
      <c r="K6553" s="4">
        <v>114963865.7</v>
      </c>
      <c r="L6553" s="5">
        <v>4675001</v>
      </c>
      <c r="M6553" s="6">
        <v>24.59119596</v>
      </c>
      <c r="AB6553" s="8" t="s">
        <v>7330</v>
      </c>
      <c r="AG6553" s="16">
        <v>0</v>
      </c>
    </row>
    <row r="6554" spans="1:33" x14ac:dyDescent="0.25">
      <c r="A6554" t="s">
        <v>4065</v>
      </c>
      <c r="B6554" t="s">
        <v>1841</v>
      </c>
      <c r="C6554" t="s">
        <v>1841</v>
      </c>
      <c r="G6554" s="1">
        <v>-20.32077423222583</v>
      </c>
      <c r="H6554" s="1">
        <v>540.5</v>
      </c>
      <c r="K6554" s="4">
        <v>114963865.7</v>
      </c>
      <c r="L6554" s="5">
        <v>4675001</v>
      </c>
      <c r="M6554" s="6">
        <v>24.59119596</v>
      </c>
      <c r="AB6554" s="8" t="s">
        <v>7330</v>
      </c>
      <c r="AG6554" s="16">
        <v>0</v>
      </c>
    </row>
    <row r="6555" spans="1:33" x14ac:dyDescent="0.25">
      <c r="A6555" t="s">
        <v>4065</v>
      </c>
      <c r="B6555" t="s">
        <v>1841</v>
      </c>
      <c r="C6555" t="s">
        <v>1841</v>
      </c>
      <c r="G6555" s="1">
        <v>-0.64800306500000004</v>
      </c>
      <c r="H6555" s="1">
        <v>5.4050000000000002</v>
      </c>
      <c r="K6555" s="4">
        <v>114963865.7</v>
      </c>
      <c r="L6555" s="5">
        <v>4675001</v>
      </c>
      <c r="M6555" s="6">
        <v>24.59119596</v>
      </c>
      <c r="AB6555" s="8" t="s">
        <v>7330</v>
      </c>
      <c r="AG6555" s="16">
        <v>0</v>
      </c>
    </row>
    <row r="6556" spans="1:33" x14ac:dyDescent="0.25">
      <c r="A6556" t="s">
        <v>4065</v>
      </c>
      <c r="B6556" t="s">
        <v>1841</v>
      </c>
      <c r="C6556" t="s">
        <v>1841</v>
      </c>
      <c r="G6556" s="1">
        <v>-3.44547772</v>
      </c>
      <c r="H6556" s="1">
        <v>5.4050000000000002</v>
      </c>
      <c r="K6556" s="4">
        <v>114963865.7</v>
      </c>
      <c r="L6556" s="5">
        <v>4675001</v>
      </c>
      <c r="M6556" s="6">
        <v>24.59119596</v>
      </c>
      <c r="AB6556" s="8" t="s">
        <v>7330</v>
      </c>
      <c r="AG6556" s="16">
        <v>0</v>
      </c>
    </row>
    <row r="6557" spans="1:33" x14ac:dyDescent="0.25">
      <c r="A6557" t="s">
        <v>4065</v>
      </c>
      <c r="B6557" t="s">
        <v>10588</v>
      </c>
      <c r="C6557" t="s">
        <v>10588</v>
      </c>
      <c r="G6557" s="1">
        <v>4313.6771373490001</v>
      </c>
      <c r="H6557" s="1">
        <v>72.03</v>
      </c>
      <c r="K6557" s="4">
        <v>114963865.7</v>
      </c>
      <c r="L6557" s="5">
        <v>4675001</v>
      </c>
      <c r="M6557" s="6">
        <v>24.59119596</v>
      </c>
      <c r="AB6557" s="8" t="s">
        <v>7330</v>
      </c>
      <c r="AG6557" s="16">
        <v>0</v>
      </c>
    </row>
    <row r="6558" spans="1:33" x14ac:dyDescent="0.25">
      <c r="A6558" t="s">
        <v>4065</v>
      </c>
      <c r="B6558" t="s">
        <v>10589</v>
      </c>
      <c r="C6558" t="s">
        <v>10589</v>
      </c>
      <c r="G6558" s="1">
        <v>89.674833391269999</v>
      </c>
      <c r="H6558" s="1">
        <v>3.3250000000000002</v>
      </c>
      <c r="K6558" s="4">
        <v>114963865.7</v>
      </c>
      <c r="L6558" s="5">
        <v>4675001</v>
      </c>
      <c r="M6558" s="6">
        <v>24.59119596</v>
      </c>
      <c r="AB6558" s="8" t="s">
        <v>7330</v>
      </c>
      <c r="AG6558" s="16">
        <v>0</v>
      </c>
    </row>
    <row r="6559" spans="1:33" x14ac:dyDescent="0.25">
      <c r="A6559" t="s">
        <v>4065</v>
      </c>
      <c r="B6559" t="s">
        <v>10590</v>
      </c>
      <c r="C6559" t="s">
        <v>10590</v>
      </c>
      <c r="G6559" s="1">
        <v>6006.279323015</v>
      </c>
      <c r="H6559" s="1">
        <v>91.43</v>
      </c>
      <c r="K6559" s="4">
        <v>114963865.7</v>
      </c>
      <c r="L6559" s="5">
        <v>4675001</v>
      </c>
      <c r="M6559" s="6">
        <v>24.59119596</v>
      </c>
      <c r="AB6559" s="8" t="s">
        <v>7330</v>
      </c>
      <c r="AG6559" s="16">
        <v>0</v>
      </c>
    </row>
    <row r="6560" spans="1:33" x14ac:dyDescent="0.25">
      <c r="A6560" t="s">
        <v>4065</v>
      </c>
      <c r="B6560" t="s">
        <v>10591</v>
      </c>
      <c r="C6560" t="s">
        <v>10591</v>
      </c>
      <c r="G6560" s="1">
        <v>118.43690461696001</v>
      </c>
      <c r="H6560" s="1">
        <v>3.55</v>
      </c>
      <c r="K6560" s="4">
        <v>114963865.7</v>
      </c>
      <c r="L6560" s="5">
        <v>4675001</v>
      </c>
      <c r="M6560" s="6">
        <v>24.59119596</v>
      </c>
      <c r="AB6560" s="8" t="s">
        <v>7330</v>
      </c>
      <c r="AG6560" s="16">
        <v>0</v>
      </c>
    </row>
    <row r="6561" spans="1:33" x14ac:dyDescent="0.25">
      <c r="A6561" t="s">
        <v>4065</v>
      </c>
      <c r="B6561" t="s">
        <v>4151</v>
      </c>
      <c r="C6561" t="s">
        <v>4151</v>
      </c>
      <c r="G6561" s="1">
        <v>1.23812800673976</v>
      </c>
      <c r="H6561" s="1">
        <v>2.0354999999999999</v>
      </c>
      <c r="K6561" s="4">
        <v>114963865.7</v>
      </c>
      <c r="L6561" s="5">
        <v>4675001</v>
      </c>
      <c r="M6561" s="6">
        <v>24.59119596</v>
      </c>
      <c r="AB6561" s="8" t="s">
        <v>7330</v>
      </c>
      <c r="AG6561" s="16">
        <v>0</v>
      </c>
    </row>
    <row r="6562" spans="1:33" x14ac:dyDescent="0.25">
      <c r="A6562" t="s">
        <v>4065</v>
      </c>
      <c r="B6562" t="s">
        <v>4151</v>
      </c>
      <c r="C6562" t="s">
        <v>4151</v>
      </c>
      <c r="G6562" s="1">
        <v>7.3447012371167686</v>
      </c>
      <c r="H6562" s="1">
        <v>203.55</v>
      </c>
      <c r="K6562" s="4">
        <v>114963865.7</v>
      </c>
      <c r="L6562" s="5">
        <v>4675001</v>
      </c>
      <c r="M6562" s="6">
        <v>24.59119596</v>
      </c>
      <c r="AB6562" s="8" t="s">
        <v>7330</v>
      </c>
      <c r="AG6562" s="16">
        <v>0</v>
      </c>
    </row>
    <row r="6563" spans="1:33" x14ac:dyDescent="0.25">
      <c r="A6563" t="s">
        <v>4065</v>
      </c>
      <c r="B6563" t="s">
        <v>1850</v>
      </c>
      <c r="C6563" t="s">
        <v>1850</v>
      </c>
      <c r="G6563" s="1">
        <v>-0.17462258999999991</v>
      </c>
      <c r="H6563" s="1">
        <v>2.0577999999999999</v>
      </c>
      <c r="K6563" s="4">
        <v>114963865.7</v>
      </c>
      <c r="L6563" s="5">
        <v>4675001</v>
      </c>
      <c r="M6563" s="6">
        <v>24.59119596</v>
      </c>
      <c r="AB6563" s="8" t="s">
        <v>7330</v>
      </c>
      <c r="AG6563" s="16">
        <v>0</v>
      </c>
    </row>
    <row r="6564" spans="1:33" x14ac:dyDescent="0.25">
      <c r="A6564" t="s">
        <v>4065</v>
      </c>
      <c r="B6564" t="s">
        <v>1850</v>
      </c>
      <c r="C6564" t="s">
        <v>1850</v>
      </c>
      <c r="G6564" s="1">
        <v>-1.8632553513023221E-6</v>
      </c>
      <c r="H6564" s="1">
        <v>2.0577999999999999</v>
      </c>
      <c r="K6564" s="4">
        <v>114963865.7</v>
      </c>
      <c r="L6564" s="5">
        <v>4675001</v>
      </c>
      <c r="M6564" s="6">
        <v>24.59119596</v>
      </c>
      <c r="AB6564" s="8" t="s">
        <v>7330</v>
      </c>
      <c r="AG6564" s="16">
        <v>0</v>
      </c>
    </row>
    <row r="6565" spans="1:33" x14ac:dyDescent="0.25">
      <c r="A6565" t="s">
        <v>4065</v>
      </c>
      <c r="B6565" t="s">
        <v>1850</v>
      </c>
      <c r="C6565" t="s">
        <v>1850</v>
      </c>
      <c r="G6565" s="1">
        <v>2.2857100908110382</v>
      </c>
      <c r="H6565" s="1">
        <v>2.0577999999999999</v>
      </c>
      <c r="K6565" s="4">
        <v>114963865.7</v>
      </c>
      <c r="L6565" s="5">
        <v>4675001</v>
      </c>
      <c r="M6565" s="6">
        <v>24.59119596</v>
      </c>
      <c r="AB6565" s="8" t="s">
        <v>7330</v>
      </c>
      <c r="AG6565" s="16">
        <v>0</v>
      </c>
    </row>
    <row r="6566" spans="1:33" x14ac:dyDescent="0.25">
      <c r="A6566" t="s">
        <v>4065</v>
      </c>
      <c r="B6566" t="s">
        <v>1853</v>
      </c>
      <c r="C6566" t="s">
        <v>1853</v>
      </c>
      <c r="G6566" s="1">
        <v>-2.0770339451049451</v>
      </c>
      <c r="H6566" s="1">
        <v>2.2629999999999999</v>
      </c>
      <c r="K6566" s="4">
        <v>114963865.7</v>
      </c>
      <c r="L6566" s="5">
        <v>4675001</v>
      </c>
      <c r="M6566" s="6">
        <v>24.59119596</v>
      </c>
      <c r="AB6566" s="8" t="s">
        <v>7330</v>
      </c>
      <c r="AG6566" s="16">
        <v>0</v>
      </c>
    </row>
    <row r="6567" spans="1:33" x14ac:dyDescent="0.25">
      <c r="A6567" t="s">
        <v>4065</v>
      </c>
      <c r="B6567" t="s">
        <v>1857</v>
      </c>
      <c r="C6567" t="s">
        <v>1857</v>
      </c>
      <c r="G6567" s="1">
        <v>3.1435497663909042</v>
      </c>
      <c r="H6567" s="1">
        <v>2.2650999999999999</v>
      </c>
      <c r="K6567" s="4">
        <v>114963865.7</v>
      </c>
      <c r="L6567" s="5">
        <v>4675001</v>
      </c>
      <c r="M6567" s="6">
        <v>24.59119596</v>
      </c>
      <c r="AB6567" s="8" t="s">
        <v>7330</v>
      </c>
      <c r="AG6567" s="16">
        <v>0</v>
      </c>
    </row>
    <row r="6568" spans="1:33" x14ac:dyDescent="0.25">
      <c r="A6568" t="s">
        <v>4065</v>
      </c>
      <c r="B6568" t="s">
        <v>10592</v>
      </c>
      <c r="C6568" t="s">
        <v>10592</v>
      </c>
      <c r="G6568" s="1">
        <v>2.245318982393139</v>
      </c>
      <c r="H6568" s="1">
        <v>2.2490000000000001</v>
      </c>
      <c r="K6568" s="4">
        <v>114963865.7</v>
      </c>
      <c r="L6568" s="5">
        <v>4675001</v>
      </c>
      <c r="M6568" s="6">
        <v>24.59119596</v>
      </c>
      <c r="AB6568" s="8" t="s">
        <v>7330</v>
      </c>
      <c r="AG6568" s="16">
        <v>0</v>
      </c>
    </row>
    <row r="6569" spans="1:33" x14ac:dyDescent="0.25">
      <c r="A6569" t="s">
        <v>4065</v>
      </c>
      <c r="B6569" t="s">
        <v>10593</v>
      </c>
      <c r="C6569" t="s">
        <v>10593</v>
      </c>
      <c r="G6569" s="1">
        <v>-0.21597380948093881</v>
      </c>
      <c r="H6569" s="1">
        <v>2.2229999999999999</v>
      </c>
      <c r="K6569" s="4">
        <v>114963865.7</v>
      </c>
      <c r="L6569" s="5">
        <v>4675001</v>
      </c>
      <c r="M6569" s="6">
        <v>24.59119596</v>
      </c>
      <c r="AB6569" s="8" t="s">
        <v>7330</v>
      </c>
      <c r="AG6569" s="16">
        <v>0</v>
      </c>
    </row>
    <row r="6570" spans="1:33" x14ac:dyDescent="0.25">
      <c r="A6570" t="s">
        <v>4065</v>
      </c>
      <c r="B6570" t="s">
        <v>10594</v>
      </c>
      <c r="C6570" t="s">
        <v>10594</v>
      </c>
      <c r="G6570" s="1">
        <v>-3.3273781028571121</v>
      </c>
      <c r="H6570" s="1">
        <v>2.1436000000000002</v>
      </c>
      <c r="K6570" s="4">
        <v>114963865.7</v>
      </c>
      <c r="L6570" s="5">
        <v>4675001</v>
      </c>
      <c r="M6570" s="6">
        <v>24.59119596</v>
      </c>
      <c r="AB6570" s="8" t="s">
        <v>7330</v>
      </c>
      <c r="AG6570" s="16">
        <v>0</v>
      </c>
    </row>
    <row r="6571" spans="1:33" x14ac:dyDescent="0.25">
      <c r="A6571" t="s">
        <v>4065</v>
      </c>
      <c r="B6571" t="s">
        <v>10595</v>
      </c>
      <c r="C6571" t="s">
        <v>10595</v>
      </c>
      <c r="G6571" s="1">
        <v>-3.7365453278732712</v>
      </c>
      <c r="H6571" s="1">
        <v>1.9121999999999999</v>
      </c>
      <c r="K6571" s="4">
        <v>114963865.7</v>
      </c>
      <c r="L6571" s="5">
        <v>4675001</v>
      </c>
      <c r="M6571" s="6">
        <v>24.59119596</v>
      </c>
      <c r="AB6571" s="8" t="s">
        <v>7330</v>
      </c>
      <c r="AG6571" s="16">
        <v>0</v>
      </c>
    </row>
    <row r="6572" spans="1:33" x14ac:dyDescent="0.25">
      <c r="A6572" t="s">
        <v>4065</v>
      </c>
      <c r="B6572" t="s">
        <v>10596</v>
      </c>
      <c r="C6572" t="s">
        <v>10596</v>
      </c>
      <c r="G6572" s="1">
        <v>-4.0534949169606548E-4</v>
      </c>
      <c r="H6572" s="1">
        <v>69.946566404217307</v>
      </c>
      <c r="K6572" s="4">
        <v>114963865.7</v>
      </c>
      <c r="L6572" s="5">
        <v>4675001</v>
      </c>
      <c r="M6572" s="6">
        <v>24.59119596</v>
      </c>
      <c r="AB6572" s="8" t="s">
        <v>7330</v>
      </c>
      <c r="AG6572" s="16">
        <v>0</v>
      </c>
    </row>
    <row r="6573" spans="1:33" x14ac:dyDescent="0.25">
      <c r="A6573" t="s">
        <v>4065</v>
      </c>
      <c r="B6573" t="s">
        <v>10596</v>
      </c>
      <c r="C6573" t="s">
        <v>10596</v>
      </c>
      <c r="G6573" s="1">
        <v>-1.13003928894216</v>
      </c>
      <c r="H6573" s="1">
        <v>95.5</v>
      </c>
      <c r="K6573" s="4">
        <v>114963865.7</v>
      </c>
      <c r="L6573" s="5">
        <v>4675001</v>
      </c>
      <c r="M6573" s="6">
        <v>24.59119596</v>
      </c>
      <c r="AB6573" s="8" t="s">
        <v>7330</v>
      </c>
      <c r="AG6573" s="16">
        <v>0</v>
      </c>
    </row>
    <row r="6574" spans="1:33" x14ac:dyDescent="0.25">
      <c r="A6574" t="s">
        <v>4065</v>
      </c>
      <c r="B6574" t="s">
        <v>10597</v>
      </c>
      <c r="C6574" t="s">
        <v>10597</v>
      </c>
      <c r="G6574" s="1">
        <v>7255.4517578610003</v>
      </c>
      <c r="H6574" s="1">
        <v>107.74</v>
      </c>
      <c r="K6574" s="4">
        <v>114963865.7</v>
      </c>
      <c r="L6574" s="5">
        <v>4675001</v>
      </c>
      <c r="M6574" s="6">
        <v>24.59119596</v>
      </c>
      <c r="AB6574" s="8" t="s">
        <v>7330</v>
      </c>
      <c r="AG6574" s="16">
        <v>0</v>
      </c>
    </row>
    <row r="6575" spans="1:33" x14ac:dyDescent="0.25">
      <c r="A6575" t="s">
        <v>4065</v>
      </c>
      <c r="B6575" t="s">
        <v>10598</v>
      </c>
      <c r="C6575" t="s">
        <v>10598</v>
      </c>
      <c r="G6575" s="1">
        <v>121.33696142941</v>
      </c>
      <c r="H6575" s="1">
        <v>4.875</v>
      </c>
      <c r="K6575" s="4">
        <v>114963865.7</v>
      </c>
      <c r="L6575" s="5">
        <v>4675001</v>
      </c>
      <c r="M6575" s="6">
        <v>24.59119596</v>
      </c>
      <c r="AB6575" s="8" t="s">
        <v>7330</v>
      </c>
      <c r="AG6575" s="16">
        <v>0</v>
      </c>
    </row>
    <row r="6576" spans="1:33" x14ac:dyDescent="0.25">
      <c r="A6576" t="s">
        <v>4065</v>
      </c>
      <c r="B6576" t="s">
        <v>10599</v>
      </c>
      <c r="C6576" t="s">
        <v>10599</v>
      </c>
      <c r="G6576" s="1">
        <v>3.2763575864541679E-3</v>
      </c>
      <c r="H6576" s="1">
        <v>5144.6047595278187</v>
      </c>
      <c r="K6576" s="4">
        <v>114963865.7</v>
      </c>
      <c r="L6576" s="5">
        <v>4675001</v>
      </c>
      <c r="M6576" s="6">
        <v>24.59119596</v>
      </c>
      <c r="AB6576" s="8" t="s">
        <v>7330</v>
      </c>
      <c r="AG6576" s="16">
        <v>0</v>
      </c>
    </row>
    <row r="6577" spans="1:33" x14ac:dyDescent="0.25">
      <c r="A6577" t="s">
        <v>4065</v>
      </c>
      <c r="B6577" t="s">
        <v>10599</v>
      </c>
      <c r="C6577" t="s">
        <v>10599</v>
      </c>
      <c r="G6577" s="1">
        <v>3.3440447235670798</v>
      </c>
      <c r="H6577" s="1">
        <v>8248</v>
      </c>
      <c r="K6577" s="4">
        <v>114963865.7</v>
      </c>
      <c r="L6577" s="5">
        <v>4675001</v>
      </c>
      <c r="M6577" s="6">
        <v>24.59119596</v>
      </c>
      <c r="AB6577" s="8" t="s">
        <v>7330</v>
      </c>
      <c r="AG6577" s="16">
        <v>0</v>
      </c>
    </row>
    <row r="6578" spans="1:33" x14ac:dyDescent="0.25">
      <c r="A6578" t="s">
        <v>4065</v>
      </c>
      <c r="B6578" t="s">
        <v>10600</v>
      </c>
      <c r="C6578" t="s">
        <v>10600</v>
      </c>
      <c r="G6578" s="1">
        <v>-404.37839201422378</v>
      </c>
      <c r="H6578" s="1">
        <v>66.142253409632787</v>
      </c>
      <c r="K6578" s="4">
        <v>114963865.7</v>
      </c>
      <c r="L6578" s="5">
        <v>4675001</v>
      </c>
      <c r="M6578" s="6">
        <v>24.59119596</v>
      </c>
      <c r="AB6578" s="8" t="s">
        <v>7330</v>
      </c>
      <c r="AG6578" s="16">
        <v>0</v>
      </c>
    </row>
    <row r="6579" spans="1:33" x14ac:dyDescent="0.25">
      <c r="A6579" t="s">
        <v>4065</v>
      </c>
      <c r="B6579" t="s">
        <v>10601</v>
      </c>
      <c r="C6579" t="s">
        <v>10601</v>
      </c>
      <c r="G6579" s="1">
        <v>1.4889839562229701</v>
      </c>
      <c r="H6579" s="1">
        <v>8252</v>
      </c>
      <c r="K6579" s="4">
        <v>114963865.7</v>
      </c>
      <c r="L6579" s="5">
        <v>4675001</v>
      </c>
      <c r="M6579" s="6">
        <v>24.59119596</v>
      </c>
      <c r="AB6579" s="8" t="s">
        <v>7330</v>
      </c>
      <c r="AG6579" s="16">
        <v>0</v>
      </c>
    </row>
    <row r="6580" spans="1:33" x14ac:dyDescent="0.25">
      <c r="A6580" t="s">
        <v>4065</v>
      </c>
      <c r="B6580" t="s">
        <v>10601</v>
      </c>
      <c r="C6580" t="s">
        <v>10601</v>
      </c>
      <c r="G6580" s="1">
        <v>-6.6181630260288141E-4</v>
      </c>
      <c r="H6580" s="1">
        <v>10315.412517080929</v>
      </c>
      <c r="K6580" s="4">
        <v>114963865.7</v>
      </c>
      <c r="L6580" s="5">
        <v>4675001</v>
      </c>
      <c r="M6580" s="6">
        <v>24.59119596</v>
      </c>
      <c r="AB6580" s="8" t="s">
        <v>7330</v>
      </c>
      <c r="AG6580" s="16">
        <v>0</v>
      </c>
    </row>
    <row r="6581" spans="1:33" x14ac:dyDescent="0.25">
      <c r="A6581" t="s">
        <v>4065</v>
      </c>
      <c r="B6581" t="s">
        <v>10602</v>
      </c>
      <c r="C6581" t="s">
        <v>10602</v>
      </c>
      <c r="G6581" s="1">
        <v>-321623.26055294432</v>
      </c>
      <c r="K6581" s="4">
        <v>114963865.7</v>
      </c>
      <c r="L6581" s="5">
        <v>4675001</v>
      </c>
      <c r="M6581" s="6">
        <v>24.59119596</v>
      </c>
      <c r="AB6581" s="8" t="s">
        <v>7330</v>
      </c>
      <c r="AG6581" s="16">
        <v>0</v>
      </c>
    </row>
    <row r="6582" spans="1:33" x14ac:dyDescent="0.25">
      <c r="A6582" t="s">
        <v>4065</v>
      </c>
      <c r="B6582" t="s">
        <v>10603</v>
      </c>
      <c r="C6582" t="s">
        <v>10603</v>
      </c>
      <c r="G6582" s="1">
        <v>33420347.158038702</v>
      </c>
      <c r="H6582" s="1">
        <v>5.3779921803993602E-2</v>
      </c>
      <c r="K6582" s="4">
        <v>114963865.7</v>
      </c>
      <c r="L6582" s="5">
        <v>4675001</v>
      </c>
      <c r="M6582" s="6">
        <v>24.59119596</v>
      </c>
      <c r="AB6582" s="8" t="s">
        <v>7330</v>
      </c>
      <c r="AG6582" s="16">
        <v>0</v>
      </c>
    </row>
    <row r="6583" spans="1:33" x14ac:dyDescent="0.25">
      <c r="A6583" t="s">
        <v>4065</v>
      </c>
      <c r="B6583" t="s">
        <v>132</v>
      </c>
      <c r="C6583" t="s">
        <v>132</v>
      </c>
      <c r="D6583" t="s">
        <v>133</v>
      </c>
      <c r="E6583" t="s">
        <v>134</v>
      </c>
      <c r="F6583" t="s">
        <v>135</v>
      </c>
      <c r="G6583" s="1">
        <v>63090000</v>
      </c>
      <c r="H6583" s="1">
        <v>99.929874999999996</v>
      </c>
      <c r="I6583" s="2">
        <v>63045758.140000001</v>
      </c>
      <c r="J6583" s="3">
        <v>0.54839629999999995</v>
      </c>
      <c r="K6583" s="4">
        <v>114963865.7</v>
      </c>
      <c r="L6583" s="5">
        <v>4675001</v>
      </c>
      <c r="M6583" s="6">
        <v>24.59119596</v>
      </c>
      <c r="N6583" s="7" t="str">
        <f>IF(ISNUMBER(_xll.BDP($C6583, "DELTA_MID")),_xll.BDP($C6583, "DELTA_MID")," ")</f>
        <v xml:space="preserve"> </v>
      </c>
      <c r="O6583" s="7" t="str">
        <f>IF(ISNUMBER(N6583),_xll.BDP($C6583, "OPT_UNDL_TICKER"),"")</f>
        <v/>
      </c>
      <c r="P6583" s="8" t="str">
        <f>IF(ISNUMBER(N6583),_xll.BDP($C6583, "OPT_UNDL_PX")," ")</f>
        <v xml:space="preserve"> </v>
      </c>
      <c r="Q6583" s="7" t="str">
        <f>IF(ISNUMBER(N6583),+G6583*_xll.BDP($C6583, "PX_POS_MULT_FACTOR")*P6583/K6583," ")</f>
        <v xml:space="preserve"> </v>
      </c>
      <c r="R6583" s="8">
        <f>IF(OR($A6583="TUA",$A6583="TYA"),"",IF(ISNUMBER(_xll.BDP($C6583,"DUR_ADJ_OAS_MID")),_xll.BDP($C6583,"DUR_ADJ_OAS_MID"),IF(ISNUMBER(_xll.BDP($E6583&amp;" ISIN","DUR_ADJ_OAS_MID")),_xll.BDP($E6583&amp;" ISIN","DUR_ADJ_OAS_MID")," ")))</f>
        <v>1.6080278853645748E-2</v>
      </c>
      <c r="S6583" s="7">
        <f t="shared" ref="S6583:S6646" si="45">IF(ISNUMBER(N6583),Q6583*N6583,IF(ISNUMBER(R6583),J6583*R6583," "))</f>
        <v>8.818365426307569E-3</v>
      </c>
      <c r="T6583" t="s">
        <v>135</v>
      </c>
      <c r="U6583" t="s">
        <v>102</v>
      </c>
      <c r="AG6583" s="16">
        <v>0</v>
      </c>
    </row>
    <row r="6584" spans="1:33" x14ac:dyDescent="0.25">
      <c r="A6584" t="s">
        <v>4065</v>
      </c>
      <c r="B6584" t="s">
        <v>112</v>
      </c>
      <c r="C6584" t="s">
        <v>112</v>
      </c>
      <c r="D6584" t="s">
        <v>113</v>
      </c>
      <c r="E6584" t="s">
        <v>114</v>
      </c>
      <c r="F6584" t="s">
        <v>115</v>
      </c>
      <c r="G6584" s="1">
        <v>4000000</v>
      </c>
      <c r="H6584" s="1">
        <v>99.495048999999995</v>
      </c>
      <c r="I6584" s="2">
        <v>3979801.96</v>
      </c>
      <c r="J6584" s="3">
        <v>3.4617849999999999E-2</v>
      </c>
      <c r="K6584" s="4">
        <v>114963865.7</v>
      </c>
      <c r="L6584" s="5">
        <v>4675001</v>
      </c>
      <c r="M6584" s="6">
        <v>24.59119596</v>
      </c>
      <c r="N6584" s="7" t="str">
        <f>IF(ISNUMBER(_xll.BDP($C6584, "DELTA_MID")),_xll.BDP($C6584, "DELTA_MID")," ")</f>
        <v xml:space="preserve"> </v>
      </c>
      <c r="O6584" s="7" t="str">
        <f>IF(ISNUMBER(N6584),_xll.BDP($C6584, "OPT_UNDL_TICKER"),"")</f>
        <v/>
      </c>
      <c r="P6584" s="8" t="str">
        <f>IF(ISNUMBER(N6584),_xll.BDP($C6584, "OPT_UNDL_PX")," ")</f>
        <v xml:space="preserve"> </v>
      </c>
      <c r="Q6584" s="7" t="str">
        <f>IF(ISNUMBER(N6584),+G6584*_xll.BDP($C6584, "PX_POS_MULT_FACTOR")*P6584/K6584," ")</f>
        <v xml:space="preserve"> </v>
      </c>
      <c r="R6584" s="8">
        <f>IF(OR($A6584="TUA",$A6584="TYA"),"",IF(ISNUMBER(_xll.BDP($C6584,"DUR_ADJ_OAS_MID")),_xll.BDP($C6584,"DUR_ADJ_OAS_MID"),IF(ISNUMBER(_xll.BDP($E6584&amp;" ISIN","DUR_ADJ_OAS_MID")),_xll.BDP($E6584&amp;" ISIN","DUR_ADJ_OAS_MID")," ")))</f>
        <v>0.11521536915548145</v>
      </c>
      <c r="S6584" s="7">
        <f t="shared" si="45"/>
        <v>3.9885083671190834E-3</v>
      </c>
      <c r="T6584" t="s">
        <v>115</v>
      </c>
      <c r="U6584" t="s">
        <v>102</v>
      </c>
      <c r="AG6584" s="16">
        <v>0</v>
      </c>
    </row>
    <row r="6585" spans="1:33" x14ac:dyDescent="0.25">
      <c r="A6585" t="s">
        <v>4065</v>
      </c>
      <c r="B6585" t="s">
        <v>116</v>
      </c>
      <c r="C6585" t="s">
        <v>116</v>
      </c>
      <c r="D6585" t="s">
        <v>117</v>
      </c>
      <c r="E6585" t="s">
        <v>118</v>
      </c>
      <c r="F6585" t="s">
        <v>119</v>
      </c>
      <c r="G6585" s="1">
        <v>200000</v>
      </c>
      <c r="H6585" s="1">
        <v>99.437755999999993</v>
      </c>
      <c r="I6585" s="2">
        <v>198875.51</v>
      </c>
      <c r="J6585" s="3">
        <v>1.7298999999999999E-3</v>
      </c>
      <c r="K6585" s="4">
        <v>114963865.7</v>
      </c>
      <c r="L6585" s="5">
        <v>4675001</v>
      </c>
      <c r="M6585" s="6">
        <v>24.59119596</v>
      </c>
      <c r="N6585" s="7" t="str">
        <f>IF(ISNUMBER(_xll.BDP($C6585, "DELTA_MID")),_xll.BDP($C6585, "DELTA_MID")," ")</f>
        <v xml:space="preserve"> </v>
      </c>
      <c r="O6585" s="7" t="str">
        <f>IF(ISNUMBER(N6585),_xll.BDP($C6585, "OPT_UNDL_TICKER"),"")</f>
        <v/>
      </c>
      <c r="P6585" s="8" t="str">
        <f>IF(ISNUMBER(N6585),_xll.BDP($C6585, "OPT_UNDL_PX")," ")</f>
        <v xml:space="preserve"> </v>
      </c>
      <c r="Q6585" s="7" t="str">
        <f>IF(ISNUMBER(N6585),+G6585*_xll.BDP($C6585, "PX_POS_MULT_FACTOR")*P6585/K6585," ")</f>
        <v xml:space="preserve"> </v>
      </c>
      <c r="R6585" s="8">
        <f>IF(OR($A6585="TUA",$A6585="TYA"),"",IF(ISNUMBER(_xll.BDP($C6585,"DUR_ADJ_OAS_MID")),_xll.BDP($C6585,"DUR_ADJ_OAS_MID"),IF(ISNUMBER(_xll.BDP($E6585&amp;" ISIN","DUR_ADJ_OAS_MID")),_xll.BDP($E6585&amp;" ISIN","DUR_ADJ_OAS_MID")," ")))</f>
        <v>0.12863054953153188</v>
      </c>
      <c r="S6585" s="7">
        <f t="shared" si="45"/>
        <v>2.22517987634597E-4</v>
      </c>
      <c r="T6585" t="s">
        <v>119</v>
      </c>
      <c r="U6585" t="s">
        <v>102</v>
      </c>
      <c r="AG6585" s="16">
        <v>0</v>
      </c>
    </row>
    <row r="6586" spans="1:33" x14ac:dyDescent="0.25">
      <c r="A6586" t="s">
        <v>4065</v>
      </c>
      <c r="B6586" t="s">
        <v>98</v>
      </c>
      <c r="C6586" t="s">
        <v>98</v>
      </c>
      <c r="D6586" t="s">
        <v>99</v>
      </c>
      <c r="E6586" t="s">
        <v>100</v>
      </c>
      <c r="F6586" t="s">
        <v>101</v>
      </c>
      <c r="G6586" s="1">
        <v>48400000</v>
      </c>
      <c r="H6586" s="1">
        <v>99.255110999999999</v>
      </c>
      <c r="I6586" s="2">
        <v>48039473.719999999</v>
      </c>
      <c r="J6586" s="3">
        <v>0.41786584999999998</v>
      </c>
      <c r="K6586" s="4">
        <v>114963865.7</v>
      </c>
      <c r="L6586" s="5">
        <v>4675001</v>
      </c>
      <c r="M6586" s="6">
        <v>24.59119596</v>
      </c>
      <c r="N6586" s="7" t="str">
        <f>IF(ISNUMBER(_xll.BDP($C6586, "DELTA_MID")),_xll.BDP($C6586, "DELTA_MID")," ")</f>
        <v xml:space="preserve"> </v>
      </c>
      <c r="O6586" s="7" t="str">
        <f>IF(ISNUMBER(N6586),_xll.BDP($C6586, "OPT_UNDL_TICKER"),"")</f>
        <v/>
      </c>
      <c r="P6586" s="8" t="str">
        <f>IF(ISNUMBER(N6586),_xll.BDP($C6586, "OPT_UNDL_PX")," ")</f>
        <v xml:space="preserve"> </v>
      </c>
      <c r="Q6586" s="7" t="str">
        <f>IF(ISNUMBER(N6586),+G6586*_xll.BDP($C6586, "PX_POS_MULT_FACTOR")*P6586/K6586," ")</f>
        <v xml:space="preserve"> </v>
      </c>
      <c r="R6586" s="8">
        <f>IF(OR($A6586="TUA",$A6586="TYA"),"",IF(ISNUMBER(_xll.BDP($C6586,"DUR_ADJ_OAS_MID")),_xll.BDP($C6586,"DUR_ADJ_OAS_MID"),IF(ISNUMBER(_xll.BDP($E6586&amp;" ISIN","DUR_ADJ_OAS_MID")),_xll.BDP($E6586&amp;" ISIN","DUR_ADJ_OAS_MID")," ")))</f>
        <v>0.1715236624839373</v>
      </c>
      <c r="S6586" s="7">
        <f t="shared" si="45"/>
        <v>7.1673881018963562E-2</v>
      </c>
      <c r="T6586" t="s">
        <v>101</v>
      </c>
      <c r="U6586" t="s">
        <v>102</v>
      </c>
      <c r="AG6586" s="16">
        <v>0</v>
      </c>
    </row>
    <row r="6587" spans="1:33" x14ac:dyDescent="0.25">
      <c r="A6587" t="s">
        <v>4065</v>
      </c>
      <c r="B6587" t="s">
        <v>107</v>
      </c>
      <c r="C6587" t="s">
        <v>107</v>
      </c>
      <c r="G6587" s="1">
        <v>272004.03999999998</v>
      </c>
      <c r="H6587" s="1">
        <v>1</v>
      </c>
      <c r="I6587" s="2">
        <v>272004.03999999998</v>
      </c>
      <c r="J6587" s="3">
        <v>2.366E-3</v>
      </c>
      <c r="K6587" s="4">
        <v>114963865.7</v>
      </c>
      <c r="L6587" s="5">
        <v>4675001</v>
      </c>
      <c r="M6587" s="6">
        <v>24.59119596</v>
      </c>
      <c r="N6587" s="7" t="str">
        <f>IF(ISNUMBER(_xll.BDP($C6587, "DELTA_MID")),_xll.BDP($C6587, "DELTA_MID")," ")</f>
        <v xml:space="preserve"> </v>
      </c>
      <c r="O6587" s="7" t="str">
        <f>IF(ISNUMBER(N6587),_xll.BDP($C6587, "OPT_UNDL_TICKER"),"")</f>
        <v/>
      </c>
      <c r="P6587" s="8" t="str">
        <f>IF(ISNUMBER(N6587),_xll.BDP($C6587, "OPT_UNDL_PX")," ")</f>
        <v xml:space="preserve"> </v>
      </c>
      <c r="Q6587" s="7" t="str">
        <f>IF(ISNUMBER(N6587),+G6587*_xll.BDP($C6587, "PX_POS_MULT_FACTOR")*P6587/K6587," ")</f>
        <v xml:space="preserve"> </v>
      </c>
      <c r="R6587" s="8" t="str">
        <f>IF(OR($A6587="TUA",$A6587="TYA"),"",IF(ISNUMBER(_xll.BDP($C6587,"DUR_ADJ_OAS_MID")),_xll.BDP($C6587,"DUR_ADJ_OAS_MID"),IF(ISNUMBER(_xll.BDP($E6587&amp;" ISIN","DUR_ADJ_OAS_MID")),_xll.BDP($E6587&amp;" ISIN","DUR_ADJ_OAS_MID")," ")))</f>
        <v xml:space="preserve"> </v>
      </c>
      <c r="S6587" s="7" t="str">
        <f t="shared" si="45"/>
        <v xml:space="preserve"> </v>
      </c>
      <c r="T6587" t="s">
        <v>107</v>
      </c>
      <c r="U6587" t="s">
        <v>107</v>
      </c>
      <c r="AG6587" s="16">
        <v>0</v>
      </c>
    </row>
    <row r="6588" spans="1:33" x14ac:dyDescent="0.25">
      <c r="N6588" s="7" t="str">
        <f>IF(ISNUMBER(_xll.BDP($C6588, "DELTA_MID")),_xll.BDP($C6588, "DELTA_MID")," ")</f>
        <v xml:space="preserve"> </v>
      </c>
      <c r="O6588" s="7" t="str">
        <f>IF(ISNUMBER(N6588),_xll.BDP($C6588, "OPT_UNDL_TICKER"),"")</f>
        <v/>
      </c>
      <c r="P6588" s="8" t="str">
        <f>IF(ISNUMBER(N6588),_xll.BDP($C6588, "OPT_UNDL_PX")," ")</f>
        <v xml:space="preserve"> </v>
      </c>
      <c r="Q6588" s="7" t="str">
        <f>IF(ISNUMBER(N6588),+G6588*_xll.BDP($C6588, "PX_POS_MULT_FACTOR")*P6588/K6588," ")</f>
        <v xml:space="preserve"> </v>
      </c>
      <c r="R6588" s="8" t="str">
        <f>IF(OR($A6588="TUA",$A6588="TYA"),"",IF(ISNUMBER(_xll.BDP($C6588,"DUR_ADJ_OAS_MID")),_xll.BDP($C6588,"DUR_ADJ_OAS_MID"),IF(ISNUMBER(_xll.BDP($E6588&amp;" ISIN","DUR_ADJ_OAS_MID")),_xll.BDP($E6588&amp;" ISIN","DUR_ADJ_OAS_MID")," ")))</f>
        <v xml:space="preserve"> </v>
      </c>
      <c r="S6588" s="7" t="str">
        <f t="shared" si="45"/>
        <v xml:space="preserve"> </v>
      </c>
      <c r="AG6588" s="16" t="s">
        <v>7295</v>
      </c>
    </row>
    <row r="6589" spans="1:33" x14ac:dyDescent="0.25">
      <c r="A6589" t="s">
        <v>6507</v>
      </c>
      <c r="B6589" t="s">
        <v>6508</v>
      </c>
      <c r="C6589" t="s">
        <v>6509</v>
      </c>
      <c r="F6589" t="s">
        <v>6509</v>
      </c>
      <c r="G6589" s="1">
        <v>275000000</v>
      </c>
      <c r="H6589" s="1">
        <v>-0.34857700000000003</v>
      </c>
      <c r="I6589" s="2">
        <v>-958585.38</v>
      </c>
      <c r="J6589" s="3">
        <v>-2.7393919999999999E-2</v>
      </c>
      <c r="K6589" s="4">
        <v>34992627.859999999</v>
      </c>
      <c r="L6589" s="5">
        <v>700001</v>
      </c>
      <c r="M6589" s="6">
        <v>49.989396960000001</v>
      </c>
      <c r="N6589" s="7" t="str">
        <f>IF(ISNUMBER(_xll.BDP($C6589, "DELTA_MID")),_xll.BDP($C6589, "DELTA_MID")," ")</f>
        <v xml:space="preserve"> </v>
      </c>
      <c r="O6589" s="7" t="str">
        <f>IF(ISNUMBER(N6589),_xll.BDP($C6589, "OPT_UNDL_TICKER"),"")</f>
        <v/>
      </c>
      <c r="P6589" s="8" t="str">
        <f>IF(ISNUMBER(N6589),_xll.BDP($C6589, "OPT_UNDL_PX")," ")</f>
        <v xml:space="preserve"> </v>
      </c>
      <c r="Q6589" s="7" t="str">
        <f>IF(ISNUMBER(N6589),+G6589*_xll.BDP($C6589, "PX_POS_MULT_FACTOR")*P6589/K6589," ")</f>
        <v xml:space="preserve"> </v>
      </c>
      <c r="R6589" s="8" t="str">
        <f>IF(OR($A6589="TUA",$A6589="TYA"),"",IF(ISNUMBER(_xll.BDP($C6589,"DUR_ADJ_OAS_MID")),_xll.BDP($C6589,"DUR_ADJ_OAS_MID"),IF(ISNUMBER(_xll.BDP($E6589&amp;" ISIN","DUR_ADJ_OAS_MID")),_xll.BDP($E6589&amp;" ISIN","DUR_ADJ_OAS_MID")," ")))</f>
        <v xml:space="preserve"> </v>
      </c>
      <c r="S6589" s="7" t="str">
        <f t="shared" si="45"/>
        <v xml:space="preserve"> </v>
      </c>
      <c r="T6589" t="s">
        <v>6509</v>
      </c>
      <c r="U6589" t="s">
        <v>5751</v>
      </c>
      <c r="AG6589" s="16" t="s">
        <v>7295</v>
      </c>
    </row>
    <row r="6590" spans="1:33" x14ac:dyDescent="0.25">
      <c r="A6590" t="s">
        <v>6507</v>
      </c>
      <c r="B6590" t="s">
        <v>6510</v>
      </c>
      <c r="C6590" t="s">
        <v>6511</v>
      </c>
      <c r="F6590" t="s">
        <v>6511</v>
      </c>
      <c r="G6590" s="1">
        <v>425000000</v>
      </c>
      <c r="H6590" s="1">
        <v>-0.48348799999999997</v>
      </c>
      <c r="I6590" s="2">
        <v>-2054822.98</v>
      </c>
      <c r="J6590" s="3">
        <v>-5.8721599999999999E-2</v>
      </c>
      <c r="K6590" s="4">
        <v>34992627.859999999</v>
      </c>
      <c r="L6590" s="5">
        <v>700001</v>
      </c>
      <c r="M6590" s="6">
        <v>49.989396960000001</v>
      </c>
      <c r="N6590" s="7" t="str">
        <f>IF(ISNUMBER(_xll.BDP($C6590, "DELTA_MID")),_xll.BDP($C6590, "DELTA_MID")," ")</f>
        <v xml:space="preserve"> </v>
      </c>
      <c r="O6590" s="7" t="str">
        <f>IF(ISNUMBER(N6590),_xll.BDP($C6590, "OPT_UNDL_TICKER"),"")</f>
        <v/>
      </c>
      <c r="P6590" s="8" t="str">
        <f>IF(ISNUMBER(N6590),_xll.BDP($C6590, "OPT_UNDL_PX")," ")</f>
        <v xml:space="preserve"> </v>
      </c>
      <c r="Q6590" s="7" t="str">
        <f>IF(ISNUMBER(N6590),+G6590*_xll.BDP($C6590, "PX_POS_MULT_FACTOR")*P6590/K6590," ")</f>
        <v xml:space="preserve"> </v>
      </c>
      <c r="R6590" s="8" t="str">
        <f>IF(OR($A6590="TUA",$A6590="TYA"),"",IF(ISNUMBER(_xll.BDP($C6590,"DUR_ADJ_OAS_MID")),_xll.BDP($C6590,"DUR_ADJ_OAS_MID"),IF(ISNUMBER(_xll.BDP($E6590&amp;" ISIN","DUR_ADJ_OAS_MID")),_xll.BDP($E6590&amp;" ISIN","DUR_ADJ_OAS_MID")," ")))</f>
        <v xml:space="preserve"> </v>
      </c>
      <c r="S6590" s="7" t="str">
        <f t="shared" si="45"/>
        <v xml:space="preserve"> </v>
      </c>
      <c r="T6590" t="s">
        <v>6511</v>
      </c>
      <c r="U6590" t="s">
        <v>5751</v>
      </c>
      <c r="AG6590" s="16" t="s">
        <v>7295</v>
      </c>
    </row>
    <row r="6591" spans="1:33" x14ac:dyDescent="0.25">
      <c r="A6591" t="s">
        <v>6507</v>
      </c>
      <c r="B6591" t="s">
        <v>132</v>
      </c>
      <c r="C6591" t="s">
        <v>132</v>
      </c>
      <c r="D6591" t="s">
        <v>133</v>
      </c>
      <c r="E6591" t="s">
        <v>134</v>
      </c>
      <c r="F6591" t="s">
        <v>135</v>
      </c>
      <c r="G6591" s="1">
        <v>6000000</v>
      </c>
      <c r="H6591" s="1">
        <v>99.929874999999996</v>
      </c>
      <c r="I6591" s="2">
        <v>5995792.5</v>
      </c>
      <c r="J6591" s="3">
        <v>0.17134445000000001</v>
      </c>
      <c r="K6591" s="4">
        <v>34992627.859999999</v>
      </c>
      <c r="L6591" s="5">
        <v>700001</v>
      </c>
      <c r="M6591" s="6">
        <v>49.989396960000001</v>
      </c>
      <c r="N6591" s="7" t="str">
        <f>IF(ISNUMBER(_xll.BDP($C6591, "DELTA_MID")),_xll.BDP($C6591, "DELTA_MID")," ")</f>
        <v xml:space="preserve"> </v>
      </c>
      <c r="O6591" s="7" t="str">
        <f>IF(ISNUMBER(N6591),_xll.BDP($C6591, "OPT_UNDL_TICKER"),"")</f>
        <v/>
      </c>
      <c r="P6591" s="8" t="str">
        <f>IF(ISNUMBER(N6591),_xll.BDP($C6591, "OPT_UNDL_PX")," ")</f>
        <v xml:space="preserve"> </v>
      </c>
      <c r="Q6591" s="7" t="str">
        <f>IF(ISNUMBER(N6591),+G6591*_xll.BDP($C6591, "PX_POS_MULT_FACTOR")*P6591/K6591," ")</f>
        <v xml:space="preserve"> </v>
      </c>
      <c r="R6591" s="8">
        <f>IF(OR($A6591="TUA",$A6591="TYA"),"",IF(ISNUMBER(_xll.BDP($C6591,"DUR_ADJ_OAS_MID")),_xll.BDP($C6591,"DUR_ADJ_OAS_MID"),IF(ISNUMBER(_xll.BDP($E6591&amp;" ISIN","DUR_ADJ_OAS_MID")),_xll.BDP($E6591&amp;" ISIN","DUR_ADJ_OAS_MID")," ")))</f>
        <v>1.6080278853645748E-2</v>
      </c>
      <c r="S6591" s="7">
        <f t="shared" si="45"/>
        <v>2.7552665360245612E-3</v>
      </c>
      <c r="T6591" t="s">
        <v>135</v>
      </c>
      <c r="U6591" t="s">
        <v>102</v>
      </c>
      <c r="AG6591" s="16" t="s">
        <v>7295</v>
      </c>
    </row>
    <row r="6592" spans="1:33" x14ac:dyDescent="0.25">
      <c r="A6592" t="s">
        <v>6507</v>
      </c>
      <c r="B6592" t="s">
        <v>116</v>
      </c>
      <c r="C6592" t="s">
        <v>116</v>
      </c>
      <c r="D6592" t="s">
        <v>117</v>
      </c>
      <c r="E6592" t="s">
        <v>118</v>
      </c>
      <c r="F6592" t="s">
        <v>119</v>
      </c>
      <c r="G6592" s="1">
        <v>5300000</v>
      </c>
      <c r="H6592" s="1">
        <v>99.437755999999993</v>
      </c>
      <c r="I6592" s="2">
        <v>5270201.07</v>
      </c>
      <c r="J6592" s="3">
        <v>0.15060889999999999</v>
      </c>
      <c r="K6592" s="4">
        <v>34992627.859999999</v>
      </c>
      <c r="L6592" s="5">
        <v>700001</v>
      </c>
      <c r="M6592" s="6">
        <v>49.989396960000001</v>
      </c>
      <c r="N6592" s="7" t="str">
        <f>IF(ISNUMBER(_xll.BDP($C6592, "DELTA_MID")),_xll.BDP($C6592, "DELTA_MID")," ")</f>
        <v xml:space="preserve"> </v>
      </c>
      <c r="O6592" s="7" t="str">
        <f>IF(ISNUMBER(N6592),_xll.BDP($C6592, "OPT_UNDL_TICKER"),"")</f>
        <v/>
      </c>
      <c r="P6592" s="8" t="str">
        <f>IF(ISNUMBER(N6592),_xll.BDP($C6592, "OPT_UNDL_PX")," ")</f>
        <v xml:space="preserve"> </v>
      </c>
      <c r="Q6592" s="7" t="str">
        <f>IF(ISNUMBER(N6592),+G6592*_xll.BDP($C6592, "PX_POS_MULT_FACTOR")*P6592/K6592," ")</f>
        <v xml:space="preserve"> </v>
      </c>
      <c r="R6592" s="8">
        <f>IF(OR($A6592="TUA",$A6592="TYA"),"",IF(ISNUMBER(_xll.BDP($C6592,"DUR_ADJ_OAS_MID")),_xll.BDP($C6592,"DUR_ADJ_OAS_MID"),IF(ISNUMBER(_xll.BDP($E6592&amp;" ISIN","DUR_ADJ_OAS_MID")),_xll.BDP($E6592&amp;" ISIN","DUR_ADJ_OAS_MID")," ")))</f>
        <v>0.12863054953153188</v>
      </c>
      <c r="S6592" s="7">
        <f t="shared" si="45"/>
        <v>1.9372905571339531E-2</v>
      </c>
      <c r="T6592" t="s">
        <v>119</v>
      </c>
      <c r="U6592" t="s">
        <v>102</v>
      </c>
      <c r="AG6592" s="16" t="s">
        <v>7295</v>
      </c>
    </row>
    <row r="6593" spans="1:33" x14ac:dyDescent="0.25">
      <c r="A6593" t="s">
        <v>6507</v>
      </c>
      <c r="B6593" t="s">
        <v>98</v>
      </c>
      <c r="C6593" t="s">
        <v>98</v>
      </c>
      <c r="D6593" t="s">
        <v>99</v>
      </c>
      <c r="E6593" t="s">
        <v>100</v>
      </c>
      <c r="F6593" t="s">
        <v>101</v>
      </c>
      <c r="G6593" s="1">
        <v>26900000</v>
      </c>
      <c r="H6593" s="1">
        <v>99.255110999999999</v>
      </c>
      <c r="I6593" s="2">
        <v>26699624.859999999</v>
      </c>
      <c r="J6593" s="3">
        <v>0.76300714000000003</v>
      </c>
      <c r="K6593" s="4">
        <v>34992627.859999999</v>
      </c>
      <c r="L6593" s="5">
        <v>700001</v>
      </c>
      <c r="M6593" s="6">
        <v>49.989396960000001</v>
      </c>
      <c r="N6593" s="7" t="str">
        <f>IF(ISNUMBER(_xll.BDP($C6593, "DELTA_MID")),_xll.BDP($C6593, "DELTA_MID")," ")</f>
        <v xml:space="preserve"> </v>
      </c>
      <c r="O6593" s="7" t="str">
        <f>IF(ISNUMBER(N6593),_xll.BDP($C6593, "OPT_UNDL_TICKER"),"")</f>
        <v/>
      </c>
      <c r="P6593" s="8" t="str">
        <f>IF(ISNUMBER(N6593),_xll.BDP($C6593, "OPT_UNDL_PX")," ")</f>
        <v xml:space="preserve"> </v>
      </c>
      <c r="Q6593" s="7" t="str">
        <f>IF(ISNUMBER(N6593),+G6593*_xll.BDP($C6593, "PX_POS_MULT_FACTOR")*P6593/K6593," ")</f>
        <v xml:space="preserve"> </v>
      </c>
      <c r="R6593" s="8">
        <f>IF(OR($A6593="TUA",$A6593="TYA"),"",IF(ISNUMBER(_xll.BDP($C6593,"DUR_ADJ_OAS_MID")),_xll.BDP($C6593,"DUR_ADJ_OAS_MID"),IF(ISNUMBER(_xll.BDP($E6593&amp;" ISIN","DUR_ADJ_OAS_MID")),_xll.BDP($E6593&amp;" ISIN","DUR_ADJ_OAS_MID")," ")))</f>
        <v>0.1715236624839373</v>
      </c>
      <c r="S6593" s="7">
        <f t="shared" si="45"/>
        <v>0.13087377915419429</v>
      </c>
      <c r="T6593" t="s">
        <v>101</v>
      </c>
      <c r="U6593" t="s">
        <v>102</v>
      </c>
      <c r="AG6593" s="16" t="s">
        <v>7295</v>
      </c>
    </row>
    <row r="6594" spans="1:33" x14ac:dyDescent="0.25">
      <c r="A6594" t="s">
        <v>6507</v>
      </c>
      <c r="B6594" t="s">
        <v>107</v>
      </c>
      <c r="C6594" t="s">
        <v>107</v>
      </c>
      <c r="G6594" s="1">
        <v>40417.79</v>
      </c>
      <c r="H6594" s="1">
        <v>1</v>
      </c>
      <c r="I6594" s="2">
        <v>40417.79</v>
      </c>
      <c r="J6594" s="3">
        <v>1.15504E-3</v>
      </c>
      <c r="K6594" s="4">
        <v>34992627.859999999</v>
      </c>
      <c r="L6594" s="5">
        <v>700001</v>
      </c>
      <c r="M6594" s="6">
        <v>49.989396960000001</v>
      </c>
      <c r="N6594" s="7" t="str">
        <f>IF(ISNUMBER(_xll.BDP($C6594, "DELTA_MID")),_xll.BDP($C6594, "DELTA_MID")," ")</f>
        <v xml:space="preserve"> </v>
      </c>
      <c r="O6594" s="7" t="str">
        <f>IF(ISNUMBER(N6594),_xll.BDP($C6594, "OPT_UNDL_TICKER"),"")</f>
        <v/>
      </c>
      <c r="P6594" s="8" t="str">
        <f>IF(ISNUMBER(N6594),_xll.BDP($C6594, "OPT_UNDL_PX")," ")</f>
        <v xml:space="preserve"> </v>
      </c>
      <c r="Q6594" s="7" t="str">
        <f>IF(ISNUMBER(N6594),+G6594*_xll.BDP($C6594, "PX_POS_MULT_FACTOR")*P6594/K6594," ")</f>
        <v xml:space="preserve"> </v>
      </c>
      <c r="R6594" s="8" t="str">
        <f>IF(OR($A6594="TUA",$A6594="TYA"),"",IF(ISNUMBER(_xll.BDP($C6594,"DUR_ADJ_OAS_MID")),_xll.BDP($C6594,"DUR_ADJ_OAS_MID"),IF(ISNUMBER(_xll.BDP($E6594&amp;" ISIN","DUR_ADJ_OAS_MID")),_xll.BDP($E6594&amp;" ISIN","DUR_ADJ_OAS_MID")," ")))</f>
        <v xml:space="preserve"> </v>
      </c>
      <c r="S6594" s="7" t="str">
        <f t="shared" si="45"/>
        <v xml:space="preserve"> </v>
      </c>
      <c r="T6594" t="s">
        <v>107</v>
      </c>
      <c r="U6594" t="s">
        <v>107</v>
      </c>
      <c r="AG6594" s="16" t="s">
        <v>7295</v>
      </c>
    </row>
    <row r="6595" spans="1:33" x14ac:dyDescent="0.25">
      <c r="N6595" s="7" t="str">
        <f>IF(ISNUMBER(_xll.BDP($C6595, "DELTA_MID")),_xll.BDP($C6595, "DELTA_MID")," ")</f>
        <v xml:space="preserve"> </v>
      </c>
      <c r="O6595" s="7" t="str">
        <f>IF(ISNUMBER(N6595),_xll.BDP($C6595, "OPT_UNDL_TICKER"),"")</f>
        <v/>
      </c>
      <c r="P6595" s="8" t="str">
        <f>IF(ISNUMBER(N6595),_xll.BDP($C6595, "OPT_UNDL_PX")," ")</f>
        <v xml:space="preserve"> </v>
      </c>
      <c r="Q6595" s="7" t="str">
        <f>IF(ISNUMBER(N6595),+G6595*_xll.BDP($C6595, "PX_POS_MULT_FACTOR")*P6595/K6595," ")</f>
        <v xml:space="preserve"> </v>
      </c>
      <c r="R6595" s="8" t="str">
        <f>IF(OR($A6595="TUA",$A6595="TYA"),"",IF(ISNUMBER(_xll.BDP($C6595,"DUR_ADJ_OAS_MID")),_xll.BDP($C6595,"DUR_ADJ_OAS_MID"),IF(ISNUMBER(_xll.BDP($E6595&amp;" ISIN","DUR_ADJ_OAS_MID")),_xll.BDP($E6595&amp;" ISIN","DUR_ADJ_OAS_MID")," ")))</f>
        <v xml:space="preserve"> </v>
      </c>
      <c r="S6595" s="7" t="str">
        <f t="shared" si="45"/>
        <v xml:space="preserve"> </v>
      </c>
      <c r="AG6595" s="16" t="s">
        <v>7295</v>
      </c>
    </row>
    <row r="6596" spans="1:33" x14ac:dyDescent="0.25">
      <c r="A6596" t="s">
        <v>6512</v>
      </c>
      <c r="B6596" t="s">
        <v>6513</v>
      </c>
      <c r="C6596" t="s">
        <v>6514</v>
      </c>
      <c r="D6596" t="s">
        <v>6515</v>
      </c>
      <c r="E6596" t="s">
        <v>6516</v>
      </c>
      <c r="F6596" t="s">
        <v>6517</v>
      </c>
      <c r="G6596" s="1">
        <v>19194</v>
      </c>
      <c r="H6596" s="1">
        <v>115.36</v>
      </c>
      <c r="I6596" s="2">
        <v>2214219.84</v>
      </c>
      <c r="J6596" s="3">
        <v>0.98872362999999996</v>
      </c>
      <c r="K6596" s="4">
        <v>2239472.9700000002</v>
      </c>
      <c r="L6596" s="5">
        <v>100001</v>
      </c>
      <c r="M6596" s="6">
        <v>22.39450575</v>
      </c>
      <c r="N6596" s="7" t="str">
        <f>IF(ISNUMBER(_xll.BDP($C6596, "DELTA_MID")),_xll.BDP($C6596, "DELTA_MID")," ")</f>
        <v xml:space="preserve"> </v>
      </c>
      <c r="O6596" s="7" t="str">
        <f>IF(ISNUMBER(N6596),_xll.BDP($C6596, "OPT_UNDL_TICKER"),"")</f>
        <v/>
      </c>
      <c r="P6596" s="8" t="str">
        <f>IF(ISNUMBER(N6596),_xll.BDP($C6596, "OPT_UNDL_PX")," ")</f>
        <v xml:space="preserve"> </v>
      </c>
      <c r="Q6596" s="7" t="str">
        <f>IF(ISNUMBER(N6596),+G6596*_xll.BDP($C6596, "PX_POS_MULT_FACTOR")*P6596/K6596," ")</f>
        <v xml:space="preserve"> </v>
      </c>
      <c r="R6596" s="8" t="str">
        <f>IF(OR($A6596="TUA",$A6596="TYA"),"",IF(ISNUMBER(_xll.BDP($C6596,"DUR_ADJ_OAS_MID")),_xll.BDP($C6596,"DUR_ADJ_OAS_MID"),IF(ISNUMBER(_xll.BDP($E6596&amp;" ISIN","DUR_ADJ_OAS_MID")),_xll.BDP($E6596&amp;" ISIN","DUR_ADJ_OAS_MID")," ")))</f>
        <v xml:space="preserve"> </v>
      </c>
      <c r="S6596" s="7" t="str">
        <f t="shared" si="45"/>
        <v xml:space="preserve"> </v>
      </c>
      <c r="T6596" t="s">
        <v>6517</v>
      </c>
      <c r="U6596" t="s">
        <v>41</v>
      </c>
      <c r="AG6596" s="16">
        <v>-1.7960000000000001E-3</v>
      </c>
    </row>
    <row r="6597" spans="1:33" x14ac:dyDescent="0.25">
      <c r="A6597" t="s">
        <v>6512</v>
      </c>
      <c r="B6597" t="s">
        <v>120</v>
      </c>
      <c r="C6597" t="s">
        <v>120</v>
      </c>
      <c r="F6597" t="s">
        <v>121</v>
      </c>
      <c r="G6597" s="1">
        <v>1</v>
      </c>
      <c r="H6597" s="1">
        <v>0.08</v>
      </c>
      <c r="I6597" s="2">
        <v>8</v>
      </c>
      <c r="J6597" s="3">
        <v>3.5700000000000001E-6</v>
      </c>
      <c r="K6597" s="4">
        <v>2239472.9700000002</v>
      </c>
      <c r="L6597" s="5">
        <v>100001</v>
      </c>
      <c r="M6597" s="6">
        <v>22.39450575</v>
      </c>
      <c r="N6597" s="7">
        <f>IF(ISNUMBER(_xll.BDP($C6597, "DELTA_MID")),_xll.BDP($C6597, "DELTA_MID")," ")</f>
        <v>-4.7699999999999999E-3</v>
      </c>
      <c r="O6597" s="7" t="str">
        <f>IF(ISNUMBER(N6597),_xll.BDP($C6597, "OPT_UNDL_TICKER"),"")</f>
        <v>RUY</v>
      </c>
      <c r="P6597" s="8">
        <f>IF(ISNUMBER(N6597),_xll.BDP($C6597, "OPT_UNDL_PX")," ")</f>
        <v>2249.8040000000001</v>
      </c>
      <c r="Q6597" s="7">
        <f>IF(ISNUMBER(N6597),+G6597*_xll.BDP($C6597, "PX_POS_MULT_FACTOR")*P6597/K6597," ")</f>
        <v>0.10046131523525377</v>
      </c>
      <c r="R6597" s="8" t="str">
        <f>IF(OR($A6597="TUA",$A6597="TYA"),"",IF(ISNUMBER(_xll.BDP($C6597,"DUR_ADJ_OAS_MID")),_xll.BDP($C6597,"DUR_ADJ_OAS_MID"),IF(ISNUMBER(_xll.BDP($E6597&amp;" ISIN","DUR_ADJ_OAS_MID")),_xll.BDP($E6597&amp;" ISIN","DUR_ADJ_OAS_MID")," ")))</f>
        <v xml:space="preserve"> </v>
      </c>
      <c r="S6597" s="7">
        <f t="shared" si="45"/>
        <v>-4.7920047367216046E-4</v>
      </c>
      <c r="T6597" t="s">
        <v>121</v>
      </c>
      <c r="U6597" t="s">
        <v>55</v>
      </c>
      <c r="AG6597" s="16">
        <v>-1.7960000000000001E-3</v>
      </c>
    </row>
    <row r="6598" spans="1:33" x14ac:dyDescent="0.25">
      <c r="A6598" t="s">
        <v>6512</v>
      </c>
      <c r="B6598" t="s">
        <v>4079</v>
      </c>
      <c r="C6598" t="s">
        <v>4079</v>
      </c>
      <c r="F6598" t="s">
        <v>4080</v>
      </c>
      <c r="G6598" s="1">
        <v>2</v>
      </c>
      <c r="H6598" s="1">
        <v>0.125</v>
      </c>
      <c r="I6598" s="2">
        <v>25</v>
      </c>
      <c r="J6598" s="3">
        <v>1.116E-5</v>
      </c>
      <c r="K6598" s="4">
        <v>2239472.9700000002</v>
      </c>
      <c r="L6598" s="5">
        <v>100001</v>
      </c>
      <c r="M6598" s="6">
        <v>22.39450575</v>
      </c>
      <c r="N6598" s="7">
        <f>IF(ISNUMBER(_xll.BDP($C6598, "DELTA_MID")),_xll.BDP($C6598, "DELTA_MID")," ")</f>
        <v>-1.418E-3</v>
      </c>
      <c r="O6598" s="7" t="str">
        <f>IF(ISNUMBER(N6598),_xll.BDP($C6598, "OPT_UNDL_TICKER"),"")</f>
        <v>SPX</v>
      </c>
      <c r="P6598" s="8">
        <f>IF(ISNUMBER(N6598),_xll.BDP($C6598, "OPT_UNDL_PX")," ")</f>
        <v>5909.03</v>
      </c>
      <c r="Q6598" s="7">
        <f>IF(ISNUMBER(N6598),+G6598*_xll.BDP($C6598, "PX_POS_MULT_FACTOR")*P6598/K6598," ")</f>
        <v>0.52771612599548356</v>
      </c>
      <c r="R6598" s="8" t="str">
        <f>IF(OR($A6598="TUA",$A6598="TYA"),"",IF(ISNUMBER(_xll.BDP($C6598,"DUR_ADJ_OAS_MID")),_xll.BDP($C6598,"DUR_ADJ_OAS_MID"),IF(ISNUMBER(_xll.BDP($E6598&amp;" ISIN","DUR_ADJ_OAS_MID")),_xll.BDP($E6598&amp;" ISIN","DUR_ADJ_OAS_MID")," ")))</f>
        <v xml:space="preserve"> </v>
      </c>
      <c r="S6598" s="7">
        <f t="shared" si="45"/>
        <v>-7.483014666615957E-4</v>
      </c>
      <c r="T6598" t="s">
        <v>4080</v>
      </c>
      <c r="U6598" t="s">
        <v>55</v>
      </c>
      <c r="AG6598" s="16">
        <v>-1.7960000000000001E-3</v>
      </c>
    </row>
    <row r="6599" spans="1:33" x14ac:dyDescent="0.25">
      <c r="A6599" t="s">
        <v>6512</v>
      </c>
      <c r="B6599" t="s">
        <v>4081</v>
      </c>
      <c r="C6599" t="s">
        <v>4081</v>
      </c>
      <c r="F6599" t="s">
        <v>4082</v>
      </c>
      <c r="G6599" s="1">
        <v>-2</v>
      </c>
      <c r="H6599" s="1">
        <v>7.4999999999999997E-2</v>
      </c>
      <c r="I6599" s="2">
        <v>-15</v>
      </c>
      <c r="J6599" s="3">
        <v>-6.7000000000000002E-6</v>
      </c>
      <c r="K6599" s="4">
        <v>2239472.9700000002</v>
      </c>
      <c r="L6599" s="5">
        <v>100001</v>
      </c>
      <c r="M6599" s="6">
        <v>22.39450575</v>
      </c>
      <c r="N6599" s="7">
        <f>IF(ISNUMBER(_xll.BDP($C6599, "DELTA_MID")),_xll.BDP($C6599, "DELTA_MID")," ")</f>
        <v>-9.6000000000000002E-4</v>
      </c>
      <c r="O6599" s="7" t="str">
        <f>IF(ISNUMBER(N6599),_xll.BDP($C6599, "OPT_UNDL_TICKER"),"")</f>
        <v>SPX</v>
      </c>
      <c r="P6599" s="8">
        <f>IF(ISNUMBER(N6599),_xll.BDP($C6599, "OPT_UNDL_PX")," ")</f>
        <v>5909.03</v>
      </c>
      <c r="Q6599" s="7">
        <f>IF(ISNUMBER(N6599),+G6599*_xll.BDP($C6599, "PX_POS_MULT_FACTOR")*P6599/K6599," ")</f>
        <v>-0.52771612599548356</v>
      </c>
      <c r="R6599" s="8" t="str">
        <f>IF(OR($A6599="TUA",$A6599="TYA"),"",IF(ISNUMBER(_xll.BDP($C6599,"DUR_ADJ_OAS_MID")),_xll.BDP($C6599,"DUR_ADJ_OAS_MID"),IF(ISNUMBER(_xll.BDP($E6599&amp;" ISIN","DUR_ADJ_OAS_MID")),_xll.BDP($E6599&amp;" ISIN","DUR_ADJ_OAS_MID")," ")))</f>
        <v xml:space="preserve"> </v>
      </c>
      <c r="S6599" s="7">
        <f t="shared" si="45"/>
        <v>5.0660748095566425E-4</v>
      </c>
      <c r="T6599" t="s">
        <v>4082</v>
      </c>
      <c r="U6599" t="s">
        <v>55</v>
      </c>
      <c r="AG6599" s="16">
        <v>-1.7960000000000001E-3</v>
      </c>
    </row>
    <row r="6600" spans="1:33" x14ac:dyDescent="0.25">
      <c r="A6600" t="s">
        <v>6512</v>
      </c>
      <c r="B6600" t="s">
        <v>122</v>
      </c>
      <c r="C6600" t="s">
        <v>123</v>
      </c>
      <c r="F6600" t="s">
        <v>124</v>
      </c>
      <c r="G6600" s="1">
        <v>-23</v>
      </c>
      <c r="H6600" s="1">
        <v>0.02</v>
      </c>
      <c r="I6600" s="2">
        <v>-46</v>
      </c>
      <c r="J6600" s="3">
        <v>-2.054E-5</v>
      </c>
      <c r="K6600" s="4">
        <v>2239472.9700000002</v>
      </c>
      <c r="L6600" s="5">
        <v>100001</v>
      </c>
      <c r="M6600" s="6">
        <v>22.39450575</v>
      </c>
      <c r="N6600" s="7">
        <f>IF(ISNUMBER(_xll.BDP($C6600, "DELTA_MID")),_xll.BDP($C6600, "DELTA_MID")," ")</f>
        <v>-1.1342E-2</v>
      </c>
      <c r="O6600" s="7" t="str">
        <f>IF(ISNUMBER(N6600),_xll.BDP($C6600, "OPT_UNDL_TICKER"),"")</f>
        <v>GLD US</v>
      </c>
      <c r="P6600" s="8">
        <f>IF(ISNUMBER(N6600),_xll.BDP($C6600, "OPT_UNDL_PX")," ")</f>
        <v>244.56</v>
      </c>
      <c r="Q6600" s="7">
        <f>IF(ISNUMBER(N6600),+G6600*_xll.BDP($C6600, "PX_POS_MULT_FACTOR")*P6600/K6600," ")</f>
        <v>-0.2511698098325339</v>
      </c>
      <c r="R6600" s="8" t="str">
        <f>IF(OR($A6600="TUA",$A6600="TYA"),"",IF(ISNUMBER(_xll.BDP($C6600,"DUR_ADJ_OAS_MID")),_xll.BDP($C6600,"DUR_ADJ_OAS_MID"),IF(ISNUMBER(_xll.BDP($E6600&amp;" ISIN","DUR_ADJ_OAS_MID")),_xll.BDP($E6600&amp;" ISIN","DUR_ADJ_OAS_MID")," ")))</f>
        <v xml:space="preserve"> </v>
      </c>
      <c r="S6600" s="7">
        <f t="shared" si="45"/>
        <v>2.8487679831205996E-3</v>
      </c>
      <c r="T6600" t="s">
        <v>124</v>
      </c>
      <c r="U6600" t="s">
        <v>55</v>
      </c>
      <c r="AG6600" s="16">
        <v>-1.7960000000000001E-3</v>
      </c>
    </row>
    <row r="6601" spans="1:33" x14ac:dyDescent="0.25">
      <c r="A6601" t="s">
        <v>6512</v>
      </c>
      <c r="B6601" t="s">
        <v>125</v>
      </c>
      <c r="C6601" t="s">
        <v>126</v>
      </c>
      <c r="F6601" t="s">
        <v>127</v>
      </c>
      <c r="G6601" s="1">
        <v>23</v>
      </c>
      <c r="H6601" s="1">
        <v>0.01</v>
      </c>
      <c r="I6601" s="2">
        <v>23</v>
      </c>
      <c r="J6601" s="3">
        <v>1.027E-5</v>
      </c>
      <c r="K6601" s="4">
        <v>2239472.9700000002</v>
      </c>
      <c r="L6601" s="5">
        <v>100001</v>
      </c>
      <c r="M6601" s="6">
        <v>22.39450575</v>
      </c>
      <c r="N6601" s="7">
        <f>IF(ISNUMBER(_xll.BDP($C6601, "DELTA_MID")),_xll.BDP($C6601, "DELTA_MID")," ")</f>
        <v>-3.888E-3</v>
      </c>
      <c r="O6601" s="7" t="str">
        <f>IF(ISNUMBER(N6601),_xll.BDP($C6601, "OPT_UNDL_TICKER"),"")</f>
        <v>GLD US</v>
      </c>
      <c r="P6601" s="8">
        <f>IF(ISNUMBER(N6601),_xll.BDP($C6601, "OPT_UNDL_PX")," ")</f>
        <v>244.56</v>
      </c>
      <c r="Q6601" s="7">
        <f>IF(ISNUMBER(N6601),+G6601*_xll.BDP($C6601, "PX_POS_MULT_FACTOR")*P6601/K6601," ")</f>
        <v>0.2511698098325339</v>
      </c>
      <c r="R6601" s="8" t="str">
        <f>IF(OR($A6601="TUA",$A6601="TYA"),"",IF(ISNUMBER(_xll.BDP($C6601,"DUR_ADJ_OAS_MID")),_xll.BDP($C6601,"DUR_ADJ_OAS_MID"),IF(ISNUMBER(_xll.BDP($E6601&amp;" ISIN","DUR_ADJ_OAS_MID")),_xll.BDP($E6601&amp;" ISIN","DUR_ADJ_OAS_MID")," ")))</f>
        <v xml:space="preserve"> </v>
      </c>
      <c r="S6601" s="7">
        <f t="shared" si="45"/>
        <v>-9.7654822062889183E-4</v>
      </c>
      <c r="T6601" t="s">
        <v>127</v>
      </c>
      <c r="U6601" t="s">
        <v>55</v>
      </c>
      <c r="AG6601" s="16">
        <v>-1.7960000000000001E-3</v>
      </c>
    </row>
    <row r="6602" spans="1:33" x14ac:dyDescent="0.25">
      <c r="A6602" t="s">
        <v>6512</v>
      </c>
      <c r="B6602" t="s">
        <v>4089</v>
      </c>
      <c r="C6602" t="s">
        <v>4089</v>
      </c>
      <c r="F6602" t="s">
        <v>4090</v>
      </c>
      <c r="G6602" s="1">
        <v>2</v>
      </c>
      <c r="H6602" s="1">
        <v>6.6</v>
      </c>
      <c r="I6602" s="2">
        <v>1320</v>
      </c>
      <c r="J6602" s="3">
        <v>5.8942E-4</v>
      </c>
      <c r="K6602" s="4">
        <v>2239472.9700000002</v>
      </c>
      <c r="L6602" s="5">
        <v>100001</v>
      </c>
      <c r="M6602" s="6">
        <v>22.39450575</v>
      </c>
      <c r="N6602" s="7">
        <f>IF(ISNUMBER(_xll.BDP($C6602, "DELTA_MID")),_xll.BDP($C6602, "DELTA_MID")," ")</f>
        <v>0.211925</v>
      </c>
      <c r="O6602" s="7" t="str">
        <f>IF(ISNUMBER(N6602),_xll.BDP($C6602, "OPT_UNDL_TICKER"),"")</f>
        <v>SPX</v>
      </c>
      <c r="P6602" s="8">
        <f>IF(ISNUMBER(N6602),_xll.BDP($C6602, "OPT_UNDL_PX")," ")</f>
        <v>5909.03</v>
      </c>
      <c r="Q6602" s="7">
        <f>IF(ISNUMBER(N6602),+G6602*_xll.BDP($C6602, "PX_POS_MULT_FACTOR")*P6602/K6602," ")</f>
        <v>0.52771612599548356</v>
      </c>
      <c r="R6602" s="8" t="str">
        <f>IF(OR($A6602="TUA",$A6602="TYA"),"",IF(ISNUMBER(_xll.BDP($C6602,"DUR_ADJ_OAS_MID")),_xll.BDP($C6602,"DUR_ADJ_OAS_MID"),IF(ISNUMBER(_xll.BDP($E6602&amp;" ISIN","DUR_ADJ_OAS_MID")),_xll.BDP($E6602&amp;" ISIN","DUR_ADJ_OAS_MID")," ")))</f>
        <v xml:space="preserve"> </v>
      </c>
      <c r="S6602" s="7">
        <f t="shared" si="45"/>
        <v>0.11183624000159285</v>
      </c>
      <c r="T6602" t="s">
        <v>4090</v>
      </c>
      <c r="U6602" t="s">
        <v>55</v>
      </c>
      <c r="AG6602" s="16">
        <v>-1.7960000000000001E-3</v>
      </c>
    </row>
    <row r="6603" spans="1:33" x14ac:dyDescent="0.25">
      <c r="A6603" t="s">
        <v>6512</v>
      </c>
      <c r="B6603" t="s">
        <v>128</v>
      </c>
      <c r="C6603" t="s">
        <v>128</v>
      </c>
      <c r="F6603" t="s">
        <v>129</v>
      </c>
      <c r="G6603" s="1">
        <v>-1</v>
      </c>
      <c r="H6603" s="1">
        <v>3.9</v>
      </c>
      <c r="I6603" s="2">
        <v>-390</v>
      </c>
      <c r="J6603" s="3">
        <v>-1.7415E-4</v>
      </c>
      <c r="K6603" s="4">
        <v>2239472.9700000002</v>
      </c>
      <c r="L6603" s="5">
        <v>100001</v>
      </c>
      <c r="M6603" s="6">
        <v>22.39450575</v>
      </c>
      <c r="N6603" s="7">
        <f>IF(ISNUMBER(_xll.BDP($C6603, "DELTA_MID")),_xll.BDP($C6603, "DELTA_MID")," ")</f>
        <v>-7.1649000000000004E-2</v>
      </c>
      <c r="O6603" s="7" t="str">
        <f>IF(ISNUMBER(N6603),_xll.BDP($C6603, "OPT_UNDL_TICKER"),"")</f>
        <v>SPX</v>
      </c>
      <c r="P6603" s="8">
        <f>IF(ISNUMBER(N6603),_xll.BDP($C6603, "OPT_UNDL_PX")," ")</f>
        <v>5909.03</v>
      </c>
      <c r="Q6603" s="7">
        <f>IF(ISNUMBER(N6603),+G6603*_xll.BDP($C6603, "PX_POS_MULT_FACTOR")*P6603/K6603," ")</f>
        <v>-0.26385806299774178</v>
      </c>
      <c r="R6603" s="8" t="str">
        <f>IF(OR($A6603="TUA",$A6603="TYA"),"",IF(ISNUMBER(_xll.BDP($C6603,"DUR_ADJ_OAS_MID")),_xll.BDP($C6603,"DUR_ADJ_OAS_MID"),IF(ISNUMBER(_xll.BDP($E6603&amp;" ISIN","DUR_ADJ_OAS_MID")),_xll.BDP($E6603&amp;" ISIN","DUR_ADJ_OAS_MID")," ")))</f>
        <v xml:space="preserve"> </v>
      </c>
      <c r="S6603" s="7">
        <f t="shared" si="45"/>
        <v>1.8905166355725204E-2</v>
      </c>
      <c r="T6603" t="s">
        <v>129</v>
      </c>
      <c r="U6603" t="s">
        <v>55</v>
      </c>
      <c r="AG6603" s="16">
        <v>-1.7960000000000001E-3</v>
      </c>
    </row>
    <row r="6604" spans="1:33" x14ac:dyDescent="0.25">
      <c r="A6604" t="s">
        <v>6512</v>
      </c>
      <c r="B6604" t="s">
        <v>4091</v>
      </c>
      <c r="C6604" t="s">
        <v>4091</v>
      </c>
      <c r="F6604" t="s">
        <v>4092</v>
      </c>
      <c r="G6604" s="1">
        <v>2</v>
      </c>
      <c r="H6604" s="1">
        <v>0.45</v>
      </c>
      <c r="I6604" s="2">
        <v>90</v>
      </c>
      <c r="J6604" s="3">
        <v>4.019E-5</v>
      </c>
      <c r="K6604" s="4">
        <v>2239472.9700000002</v>
      </c>
      <c r="L6604" s="5">
        <v>100001</v>
      </c>
      <c r="M6604" s="6">
        <v>22.39450575</v>
      </c>
      <c r="N6604" s="7">
        <f>IF(ISNUMBER(_xll.BDP($C6604, "DELTA_MID")),_xll.BDP($C6604, "DELTA_MID")," ")</f>
        <v>-9.6509999999999999E-3</v>
      </c>
      <c r="O6604" s="7" t="str">
        <f>IF(ISNUMBER(N6604),_xll.BDP($C6604, "OPT_UNDL_TICKER"),"")</f>
        <v>SPX</v>
      </c>
      <c r="P6604" s="8">
        <f>IF(ISNUMBER(N6604),_xll.BDP($C6604, "OPT_UNDL_PX")," ")</f>
        <v>5909.03</v>
      </c>
      <c r="Q6604" s="7">
        <f>IF(ISNUMBER(N6604),+G6604*_xll.BDP($C6604, "PX_POS_MULT_FACTOR")*P6604/K6604," ")</f>
        <v>0.52771612599548356</v>
      </c>
      <c r="R6604" s="8" t="str">
        <f>IF(OR($A6604="TUA",$A6604="TYA"),"",IF(ISNUMBER(_xll.BDP($C6604,"DUR_ADJ_OAS_MID")),_xll.BDP($C6604,"DUR_ADJ_OAS_MID"),IF(ISNUMBER(_xll.BDP($E6604&amp;" ISIN","DUR_ADJ_OAS_MID")),_xll.BDP($E6604&amp;" ISIN","DUR_ADJ_OAS_MID")," ")))</f>
        <v xml:space="preserve"> </v>
      </c>
      <c r="S6604" s="7">
        <f t="shared" si="45"/>
        <v>-5.0929883319824117E-3</v>
      </c>
      <c r="T6604" t="s">
        <v>4092</v>
      </c>
      <c r="U6604" t="s">
        <v>55</v>
      </c>
      <c r="AG6604" s="16">
        <v>-1.7960000000000001E-3</v>
      </c>
    </row>
    <row r="6605" spans="1:33" x14ac:dyDescent="0.25">
      <c r="A6605" t="s">
        <v>6512</v>
      </c>
      <c r="B6605" t="s">
        <v>130</v>
      </c>
      <c r="C6605" t="s">
        <v>130</v>
      </c>
      <c r="F6605" t="s">
        <v>131</v>
      </c>
      <c r="G6605" s="1">
        <v>1</v>
      </c>
      <c r="H6605" s="1">
        <v>0.27500000000000002</v>
      </c>
      <c r="I6605" s="2">
        <v>27.5</v>
      </c>
      <c r="J6605" s="3">
        <v>1.2279999999999999E-5</v>
      </c>
      <c r="K6605" s="4">
        <v>2239472.9700000002</v>
      </c>
      <c r="L6605" s="5">
        <v>100001</v>
      </c>
      <c r="M6605" s="6">
        <v>22.39450575</v>
      </c>
      <c r="N6605" s="7">
        <f>IF(ISNUMBER(_xll.BDP($C6605, "DELTA_MID")),_xll.BDP($C6605, "DELTA_MID")," ")</f>
        <v>-4.3480000000000003E-3</v>
      </c>
      <c r="O6605" s="7" t="str">
        <f>IF(ISNUMBER(N6605),_xll.BDP($C6605, "OPT_UNDL_TICKER"),"")</f>
        <v>SPX</v>
      </c>
      <c r="P6605" s="8">
        <f>IF(ISNUMBER(N6605),_xll.BDP($C6605, "OPT_UNDL_PX")," ")</f>
        <v>5909.03</v>
      </c>
      <c r="Q6605" s="7">
        <f>IF(ISNUMBER(N6605),+G6605*_xll.BDP($C6605, "PX_POS_MULT_FACTOR")*P6605/K6605," ")</f>
        <v>0.26385806299774178</v>
      </c>
      <c r="R6605" s="8" t="str">
        <f>IF(OR($A6605="TUA",$A6605="TYA"),"",IF(ISNUMBER(_xll.BDP($C6605,"DUR_ADJ_OAS_MID")),_xll.BDP($C6605,"DUR_ADJ_OAS_MID"),IF(ISNUMBER(_xll.BDP($E6605&amp;" ISIN","DUR_ADJ_OAS_MID")),_xll.BDP($E6605&amp;" ISIN","DUR_ADJ_OAS_MID")," ")))</f>
        <v xml:space="preserve"> </v>
      </c>
      <c r="S6605" s="7">
        <f t="shared" si="45"/>
        <v>-1.1472548579141814E-3</v>
      </c>
      <c r="T6605" t="s">
        <v>131</v>
      </c>
      <c r="U6605" t="s">
        <v>55</v>
      </c>
      <c r="AG6605" s="16">
        <v>-1.7960000000000001E-3</v>
      </c>
    </row>
    <row r="6606" spans="1:33" x14ac:dyDescent="0.25">
      <c r="A6606" t="s">
        <v>6512</v>
      </c>
      <c r="B6606" t="s">
        <v>6518</v>
      </c>
      <c r="C6606" t="s">
        <v>6519</v>
      </c>
      <c r="F6606" t="s">
        <v>6520</v>
      </c>
      <c r="G6606" s="1">
        <v>9</v>
      </c>
      <c r="H6606" s="1">
        <v>0.34499999999999997</v>
      </c>
      <c r="I6606" s="2">
        <v>310.5</v>
      </c>
      <c r="J6606" s="3">
        <v>1.3865000000000001E-4</v>
      </c>
      <c r="K6606" s="4">
        <v>2239472.9700000002</v>
      </c>
      <c r="L6606" s="5">
        <v>100001</v>
      </c>
      <c r="M6606" s="6">
        <v>22.39450575</v>
      </c>
      <c r="N6606" s="7">
        <f>IF(ISNUMBER(_xll.BDP($C6606, "DELTA_MID")),_xll.BDP($C6606, "DELTA_MID")," ")</f>
        <v>9.6123E-2</v>
      </c>
      <c r="O6606" s="7" t="str">
        <f>IF(ISNUMBER(N6606),_xll.BDP($C6606, "OPT_UNDL_TICKER"),"")</f>
        <v>SPY US</v>
      </c>
      <c r="P6606" s="8">
        <f>IF(ISNUMBER(N6606),_xll.BDP($C6606, "OPT_UNDL_PX")," ")</f>
        <v>588.63</v>
      </c>
      <c r="Q6606" s="7">
        <f>IF(ISNUMBER(N6606),+G6606*_xll.BDP($C6606, "PX_POS_MULT_FACTOR")*P6606/K6606," ")</f>
        <v>0.2365587828461265</v>
      </c>
      <c r="R6606" s="8" t="str">
        <f>IF(OR($A6606="TUA",$A6606="TYA"),"",IF(ISNUMBER(_xll.BDP($C6606,"DUR_ADJ_OAS_MID")),_xll.BDP($C6606,"DUR_ADJ_OAS_MID"),IF(ISNUMBER(_xll.BDP($E6606&amp;" ISIN","DUR_ADJ_OAS_MID")),_xll.BDP($E6606&amp;" ISIN","DUR_ADJ_OAS_MID")," ")))</f>
        <v xml:space="preserve"> </v>
      </c>
      <c r="S6606" s="7">
        <f t="shared" si="45"/>
        <v>2.2738739883518218E-2</v>
      </c>
      <c r="T6606" t="s">
        <v>6520</v>
      </c>
      <c r="U6606" t="s">
        <v>55</v>
      </c>
      <c r="AG6606" s="16">
        <v>-1.7960000000000001E-3</v>
      </c>
    </row>
    <row r="6607" spans="1:33" x14ac:dyDescent="0.25">
      <c r="A6607" t="s">
        <v>6512</v>
      </c>
      <c r="B6607" t="s">
        <v>4093</v>
      </c>
      <c r="C6607" t="s">
        <v>4093</v>
      </c>
      <c r="F6607" t="s">
        <v>4094</v>
      </c>
      <c r="G6607" s="1">
        <v>2</v>
      </c>
      <c r="H6607" s="1">
        <v>1.675</v>
      </c>
      <c r="I6607" s="2">
        <v>335</v>
      </c>
      <c r="J6607" s="3">
        <v>1.4959000000000001E-4</v>
      </c>
      <c r="K6607" s="4">
        <v>2239472.9700000002</v>
      </c>
      <c r="L6607" s="5">
        <v>100001</v>
      </c>
      <c r="M6607" s="6">
        <v>22.39450575</v>
      </c>
      <c r="N6607" s="7">
        <f>IF(ISNUMBER(_xll.BDP($C6607, "DELTA_MID")),_xll.BDP($C6607, "DELTA_MID")," ")</f>
        <v>-3.1248999999999999E-2</v>
      </c>
      <c r="O6607" s="7" t="str">
        <f>IF(ISNUMBER(N6607),_xll.BDP($C6607, "OPT_UNDL_TICKER"),"")</f>
        <v>SPX</v>
      </c>
      <c r="P6607" s="8">
        <f>IF(ISNUMBER(N6607),_xll.BDP($C6607, "OPT_UNDL_PX")," ")</f>
        <v>5909.03</v>
      </c>
      <c r="Q6607" s="7">
        <f>IF(ISNUMBER(N6607),+G6607*_xll.BDP($C6607, "PX_POS_MULT_FACTOR")*P6607/K6607," ")</f>
        <v>0.52771612599548356</v>
      </c>
      <c r="R6607" s="8" t="str">
        <f>IF(OR($A6607="TUA",$A6607="TYA"),"",IF(ISNUMBER(_xll.BDP($C6607,"DUR_ADJ_OAS_MID")),_xll.BDP($C6607,"DUR_ADJ_OAS_MID"),IF(ISNUMBER(_xll.BDP($E6607&amp;" ISIN","DUR_ADJ_OAS_MID")),_xll.BDP($E6607&amp;" ISIN","DUR_ADJ_OAS_MID")," ")))</f>
        <v xml:space="preserve"> </v>
      </c>
      <c r="S6607" s="7">
        <f t="shared" si="45"/>
        <v>-1.6490601221232866E-2</v>
      </c>
      <c r="T6607" t="s">
        <v>4094</v>
      </c>
      <c r="U6607" t="s">
        <v>55</v>
      </c>
      <c r="AG6607" s="16">
        <v>-1.7960000000000001E-3</v>
      </c>
    </row>
    <row r="6608" spans="1:33" x14ac:dyDescent="0.25">
      <c r="A6608" t="s">
        <v>6512</v>
      </c>
      <c r="B6608" t="s">
        <v>4173</v>
      </c>
      <c r="C6608" t="s">
        <v>4174</v>
      </c>
      <c r="F6608" t="s">
        <v>4175</v>
      </c>
      <c r="G6608" s="1">
        <v>-25</v>
      </c>
      <c r="H6608" s="1">
        <v>0.05</v>
      </c>
      <c r="I6608" s="2">
        <v>-125</v>
      </c>
      <c r="J6608" s="3">
        <v>-5.5819999999999997E-5</v>
      </c>
      <c r="K6608" s="4">
        <v>2239472.9700000002</v>
      </c>
      <c r="L6608" s="5">
        <v>100001</v>
      </c>
      <c r="M6608" s="6">
        <v>22.39450575</v>
      </c>
      <c r="N6608" s="7">
        <f>IF(ISNUMBER(_xll.BDP($C6608, "DELTA_MID")),_xll.BDP($C6608, "DELTA_MID")," ")</f>
        <v>-2.2993E-2</v>
      </c>
      <c r="O6608" s="7" t="str">
        <f>IF(ISNUMBER(N6608),_xll.BDP($C6608, "OPT_UNDL_TICKER"),"")</f>
        <v>GLD US</v>
      </c>
      <c r="P6608" s="8">
        <f>IF(ISNUMBER(N6608),_xll.BDP($C6608, "OPT_UNDL_PX")," ")</f>
        <v>244.56</v>
      </c>
      <c r="Q6608" s="7">
        <f>IF(ISNUMBER(N6608),+G6608*_xll.BDP($C6608, "PX_POS_MULT_FACTOR")*P6608/K6608," ")</f>
        <v>-0.27301066286144993</v>
      </c>
      <c r="R6608" s="8" t="str">
        <f>IF(OR($A6608="TUA",$A6608="TYA"),"",IF(ISNUMBER(_xll.BDP($C6608,"DUR_ADJ_OAS_MID")),_xll.BDP($C6608,"DUR_ADJ_OAS_MID"),IF(ISNUMBER(_xll.BDP($E6608&amp;" ISIN","DUR_ADJ_OAS_MID")),_xll.BDP($E6608&amp;" ISIN","DUR_ADJ_OAS_MID")," ")))</f>
        <v xml:space="preserve"> </v>
      </c>
      <c r="S6608" s="7">
        <f t="shared" si="45"/>
        <v>6.2773341711733184E-3</v>
      </c>
      <c r="T6608" t="s">
        <v>4175</v>
      </c>
      <c r="U6608" t="s">
        <v>55</v>
      </c>
      <c r="AG6608" s="16">
        <v>-1.7960000000000001E-3</v>
      </c>
    </row>
    <row r="6609" spans="1:33" x14ac:dyDescent="0.25">
      <c r="A6609" t="s">
        <v>6512</v>
      </c>
      <c r="B6609" t="s">
        <v>4176</v>
      </c>
      <c r="C6609" t="s">
        <v>4177</v>
      </c>
      <c r="F6609" t="s">
        <v>4178</v>
      </c>
      <c r="G6609" s="1">
        <v>25</v>
      </c>
      <c r="H6609" s="1">
        <v>1.4999999999999999E-2</v>
      </c>
      <c r="I6609" s="2">
        <v>37.5</v>
      </c>
      <c r="J6609" s="3">
        <v>1.6750000000000001E-5</v>
      </c>
      <c r="K6609" s="4">
        <v>2239472.9700000002</v>
      </c>
      <c r="L6609" s="5">
        <v>100001</v>
      </c>
      <c r="M6609" s="6">
        <v>22.39450575</v>
      </c>
      <c r="N6609" s="7">
        <f>IF(ISNUMBER(_xll.BDP($C6609, "DELTA_MID")),_xll.BDP($C6609, "DELTA_MID")," ")</f>
        <v>-5.4860000000000004E-3</v>
      </c>
      <c r="O6609" s="7" t="str">
        <f>IF(ISNUMBER(N6609),_xll.BDP($C6609, "OPT_UNDL_TICKER"),"")</f>
        <v>GLD US</v>
      </c>
      <c r="P6609" s="8">
        <f>IF(ISNUMBER(N6609),_xll.BDP($C6609, "OPT_UNDL_PX")," ")</f>
        <v>244.56</v>
      </c>
      <c r="Q6609" s="7">
        <f>IF(ISNUMBER(N6609),+G6609*_xll.BDP($C6609, "PX_POS_MULT_FACTOR")*P6609/K6609," ")</f>
        <v>0.27301066286144993</v>
      </c>
      <c r="R6609" s="8" t="str">
        <f>IF(OR($A6609="TUA",$A6609="TYA"),"",IF(ISNUMBER(_xll.BDP($C6609,"DUR_ADJ_OAS_MID")),_xll.BDP($C6609,"DUR_ADJ_OAS_MID"),IF(ISNUMBER(_xll.BDP($E6609&amp;" ISIN","DUR_ADJ_OAS_MID")),_xll.BDP($E6609&amp;" ISIN","DUR_ADJ_OAS_MID")," ")))</f>
        <v xml:space="preserve"> </v>
      </c>
      <c r="S6609" s="7">
        <f t="shared" si="45"/>
        <v>-1.4977364964579144E-3</v>
      </c>
      <c r="T6609" t="s">
        <v>4178</v>
      </c>
      <c r="U6609" t="s">
        <v>55</v>
      </c>
      <c r="AG6609" s="16">
        <v>-1.7960000000000001E-3</v>
      </c>
    </row>
    <row r="6610" spans="1:33" x14ac:dyDescent="0.25">
      <c r="A6610" t="s">
        <v>6512</v>
      </c>
      <c r="B6610" t="s">
        <v>4099</v>
      </c>
      <c r="C6610" t="s">
        <v>4099</v>
      </c>
      <c r="F6610" t="s">
        <v>4100</v>
      </c>
      <c r="G6610" s="1">
        <v>-2</v>
      </c>
      <c r="H6610" s="1">
        <v>1.4</v>
      </c>
      <c r="I6610" s="2">
        <v>-280</v>
      </c>
      <c r="J6610" s="3">
        <v>-1.2502999999999999E-4</v>
      </c>
      <c r="K6610" s="4">
        <v>2239472.9700000002</v>
      </c>
      <c r="L6610" s="5">
        <v>100001</v>
      </c>
      <c r="M6610" s="6">
        <v>22.39450575</v>
      </c>
      <c r="N6610" s="7">
        <f>IF(ISNUMBER(_xll.BDP($C6610, "DELTA_MID")),_xll.BDP($C6610, "DELTA_MID")," ")</f>
        <v>-3.7992999999999999E-2</v>
      </c>
      <c r="O6610" s="7" t="str">
        <f>IF(ISNUMBER(N6610),_xll.BDP($C6610, "OPT_UNDL_TICKER"),"")</f>
        <v>RUY</v>
      </c>
      <c r="P6610" s="8">
        <f>IF(ISNUMBER(N6610),_xll.BDP($C6610, "OPT_UNDL_PX")," ")</f>
        <v>2249.8040000000001</v>
      </c>
      <c r="Q6610" s="7">
        <f>IF(ISNUMBER(N6610),+G6610*_xll.BDP($C6610, "PX_POS_MULT_FACTOR")*P6610/K6610," ")</f>
        <v>-0.20092263047050754</v>
      </c>
      <c r="R6610" s="8" t="str">
        <f>IF(OR($A6610="TUA",$A6610="TYA"),"",IF(ISNUMBER(_xll.BDP($C6610,"DUR_ADJ_OAS_MID")),_xll.BDP($C6610,"DUR_ADJ_OAS_MID"),IF(ISNUMBER(_xll.BDP($E6610&amp;" ISIN","DUR_ADJ_OAS_MID")),_xll.BDP($E6610&amp;" ISIN","DUR_ADJ_OAS_MID")," ")))</f>
        <v xml:space="preserve"> </v>
      </c>
      <c r="S6610" s="7">
        <f t="shared" si="45"/>
        <v>7.6336534994659927E-3</v>
      </c>
      <c r="T6610" t="s">
        <v>4100</v>
      </c>
      <c r="U6610" t="s">
        <v>55</v>
      </c>
      <c r="AG6610" s="16">
        <v>-1.7960000000000001E-3</v>
      </c>
    </row>
    <row r="6611" spans="1:33" x14ac:dyDescent="0.25">
      <c r="A6611" t="s">
        <v>6512</v>
      </c>
      <c r="B6611" t="s">
        <v>4101</v>
      </c>
      <c r="C6611" t="s">
        <v>4101</v>
      </c>
      <c r="F6611" t="s">
        <v>4102</v>
      </c>
      <c r="G6611" s="1">
        <v>2</v>
      </c>
      <c r="H6611" s="1">
        <v>0.3</v>
      </c>
      <c r="I6611" s="2">
        <v>60</v>
      </c>
      <c r="J6611" s="3">
        <v>2.6789999999999999E-5</v>
      </c>
      <c r="K6611" s="4">
        <v>2239472.9700000002</v>
      </c>
      <c r="L6611" s="5">
        <v>100001</v>
      </c>
      <c r="M6611" s="6">
        <v>22.39450575</v>
      </c>
      <c r="N6611" s="7">
        <f>IF(ISNUMBER(_xll.BDP($C6611, "DELTA_MID")),_xll.BDP($C6611, "DELTA_MID")," ")</f>
        <v>-6.8789999999999997E-3</v>
      </c>
      <c r="O6611" s="7" t="str">
        <f>IF(ISNUMBER(N6611),_xll.BDP($C6611, "OPT_UNDL_TICKER"),"")</f>
        <v>RUY</v>
      </c>
      <c r="P6611" s="8">
        <f>IF(ISNUMBER(N6611),_xll.BDP($C6611, "OPT_UNDL_PX")," ")</f>
        <v>2249.8040000000001</v>
      </c>
      <c r="Q6611" s="7">
        <f>IF(ISNUMBER(N6611),+G6611*_xll.BDP($C6611, "PX_POS_MULT_FACTOR")*P6611/K6611," ")</f>
        <v>0.20092263047050754</v>
      </c>
      <c r="R6611" s="8" t="str">
        <f>IF(OR($A6611="TUA",$A6611="TYA"),"",IF(ISNUMBER(_xll.BDP($C6611,"DUR_ADJ_OAS_MID")),_xll.BDP($C6611,"DUR_ADJ_OAS_MID"),IF(ISNUMBER(_xll.BDP($E6611&amp;" ISIN","DUR_ADJ_OAS_MID")),_xll.BDP($E6611&amp;" ISIN","DUR_ADJ_OAS_MID")," ")))</f>
        <v xml:space="preserve"> </v>
      </c>
      <c r="S6611" s="7">
        <f t="shared" si="45"/>
        <v>-1.3821467750066213E-3</v>
      </c>
      <c r="T6611" t="s">
        <v>4102</v>
      </c>
      <c r="U6611" t="s">
        <v>55</v>
      </c>
      <c r="AG6611" s="16">
        <v>-1.7960000000000001E-3</v>
      </c>
    </row>
    <row r="6612" spans="1:33" x14ac:dyDescent="0.25">
      <c r="A6612" t="s">
        <v>6512</v>
      </c>
      <c r="B6612" t="s">
        <v>4107</v>
      </c>
      <c r="C6612" t="s">
        <v>4108</v>
      </c>
      <c r="F6612" t="s">
        <v>4109</v>
      </c>
      <c r="G6612" s="1">
        <v>-32</v>
      </c>
      <c r="H6612" s="1">
        <v>0.14000000000000001</v>
      </c>
      <c r="I6612" s="2">
        <v>-448</v>
      </c>
      <c r="J6612" s="3">
        <v>-2.0005000000000001E-4</v>
      </c>
      <c r="K6612" s="4">
        <v>2239472.9700000002</v>
      </c>
      <c r="L6612" s="5">
        <v>100001</v>
      </c>
      <c r="M6612" s="6">
        <v>22.39450575</v>
      </c>
      <c r="N6612" s="7">
        <f>IF(ISNUMBER(_xll.BDP($C6612, "DELTA_MID")),_xll.BDP($C6612, "DELTA_MID")," ")</f>
        <v>-5.6620999999999998E-2</v>
      </c>
      <c r="O6612" s="7" t="str">
        <f>IF(ISNUMBER(N6612),_xll.BDP($C6612, "OPT_UNDL_TICKER"),"")</f>
        <v>GLD US</v>
      </c>
      <c r="P6612" s="8">
        <f>IF(ISNUMBER(N6612),_xll.BDP($C6612, "OPT_UNDL_PX")," ")</f>
        <v>244.56</v>
      </c>
      <c r="Q6612" s="7">
        <f>IF(ISNUMBER(N6612),+G6612*_xll.BDP($C6612, "PX_POS_MULT_FACTOR")*P6612/K6612," ")</f>
        <v>-0.34945364846265592</v>
      </c>
      <c r="R6612" s="8" t="str">
        <f>IF(OR($A6612="TUA",$A6612="TYA"),"",IF(ISNUMBER(_xll.BDP($C6612,"DUR_ADJ_OAS_MID")),_xll.BDP($C6612,"DUR_ADJ_OAS_MID"),IF(ISNUMBER(_xll.BDP($E6612&amp;" ISIN","DUR_ADJ_OAS_MID")),_xll.BDP($E6612&amp;" ISIN","DUR_ADJ_OAS_MID")," ")))</f>
        <v xml:space="preserve"> </v>
      </c>
      <c r="S6612" s="7">
        <f t="shared" si="45"/>
        <v>1.978641502960404E-2</v>
      </c>
      <c r="T6612" t="s">
        <v>4109</v>
      </c>
      <c r="U6612" t="s">
        <v>55</v>
      </c>
      <c r="AG6612" s="16">
        <v>-1.7960000000000001E-3</v>
      </c>
    </row>
    <row r="6613" spans="1:33" x14ac:dyDescent="0.25">
      <c r="A6613" t="s">
        <v>6512</v>
      </c>
      <c r="B6613" t="s">
        <v>4110</v>
      </c>
      <c r="C6613" t="s">
        <v>4111</v>
      </c>
      <c r="F6613" t="s">
        <v>4112</v>
      </c>
      <c r="G6613" s="1">
        <v>32</v>
      </c>
      <c r="H6613" s="1">
        <v>2.5000000000000001E-2</v>
      </c>
      <c r="I6613" s="2">
        <v>80</v>
      </c>
      <c r="J6613" s="3">
        <v>3.5719999999999997E-5</v>
      </c>
      <c r="K6613" s="4">
        <v>2239472.9700000002</v>
      </c>
      <c r="L6613" s="5">
        <v>100001</v>
      </c>
      <c r="M6613" s="6">
        <v>22.39450575</v>
      </c>
      <c r="N6613" s="7">
        <f>IF(ISNUMBER(_xll.BDP($C6613, "DELTA_MID")),_xll.BDP($C6613, "DELTA_MID")," ")</f>
        <v>-1.0158E-2</v>
      </c>
      <c r="O6613" s="7" t="str">
        <f>IF(ISNUMBER(N6613),_xll.BDP($C6613, "OPT_UNDL_TICKER"),"")</f>
        <v>GLD US</v>
      </c>
      <c r="P6613" s="8">
        <f>IF(ISNUMBER(N6613),_xll.BDP($C6613, "OPT_UNDL_PX")," ")</f>
        <v>244.56</v>
      </c>
      <c r="Q6613" s="7">
        <f>IF(ISNUMBER(N6613),+G6613*_xll.BDP($C6613, "PX_POS_MULT_FACTOR")*P6613/K6613," ")</f>
        <v>0.34945364846265592</v>
      </c>
      <c r="R6613" s="8" t="str">
        <f>IF(OR($A6613="TUA",$A6613="TYA"),"",IF(ISNUMBER(_xll.BDP($C6613,"DUR_ADJ_OAS_MID")),_xll.BDP($C6613,"DUR_ADJ_OAS_MID"),IF(ISNUMBER(_xll.BDP($E6613&amp;" ISIN","DUR_ADJ_OAS_MID")),_xll.BDP($E6613&amp;" ISIN","DUR_ADJ_OAS_MID")," ")))</f>
        <v xml:space="preserve"> </v>
      </c>
      <c r="S6613" s="7">
        <f t="shared" si="45"/>
        <v>-3.549750161083659E-3</v>
      </c>
      <c r="T6613" t="s">
        <v>4112</v>
      </c>
      <c r="U6613" t="s">
        <v>55</v>
      </c>
      <c r="AG6613" s="16">
        <v>-1.7960000000000001E-3</v>
      </c>
    </row>
    <row r="6614" spans="1:33" x14ac:dyDescent="0.25">
      <c r="A6614" t="s">
        <v>6512</v>
      </c>
      <c r="B6614" t="s">
        <v>4113</v>
      </c>
      <c r="C6614" t="s">
        <v>4114</v>
      </c>
      <c r="F6614" t="s">
        <v>4115</v>
      </c>
      <c r="G6614" s="1">
        <v>-3</v>
      </c>
      <c r="H6614" s="1">
        <v>2.4449999999999998</v>
      </c>
      <c r="I6614" s="2">
        <v>-733.5</v>
      </c>
      <c r="J6614" s="3">
        <v>-3.2752999999999998E-4</v>
      </c>
      <c r="K6614" s="4">
        <v>2239472.9700000002</v>
      </c>
      <c r="L6614" s="5">
        <v>100001</v>
      </c>
      <c r="M6614" s="6">
        <v>22.39450575</v>
      </c>
      <c r="N6614" s="7">
        <f>IF(ISNUMBER(_xll.BDP($C6614, "DELTA_MID")),_xll.BDP($C6614, "DELTA_MID")," ")</f>
        <v>-7.6747999999999997E-2</v>
      </c>
      <c r="O6614" s="7" t="str">
        <f>IF(ISNUMBER(N6614),_xll.BDP($C6614, "OPT_UNDL_TICKER"),"")</f>
        <v>MSTR US</v>
      </c>
      <c r="P6614" s="8">
        <f>IF(ISNUMBER(N6614),_xll.BDP($C6614, "OPT_UNDL_PX")," ")</f>
        <v>341.42500000000001</v>
      </c>
      <c r="Q6614" s="7">
        <f>IF(ISNUMBER(N6614),+G6614*_xll.BDP($C6614, "PX_POS_MULT_FACTOR")*P6614/K6614," ")</f>
        <v>-4.5737323634676419E-2</v>
      </c>
      <c r="R6614" s="8" t="str">
        <f>IF(OR($A6614="TUA",$A6614="TYA"),"",IF(ISNUMBER(_xll.BDP($C6614,"DUR_ADJ_OAS_MID")),_xll.BDP($C6614,"DUR_ADJ_OAS_MID"),IF(ISNUMBER(_xll.BDP($E6614&amp;" ISIN","DUR_ADJ_OAS_MID")),_xll.BDP($E6614&amp;" ISIN","DUR_ADJ_OAS_MID")," ")))</f>
        <v xml:space="preserve"> </v>
      </c>
      <c r="S6614" s="7">
        <f t="shared" si="45"/>
        <v>3.5102481143141455E-3</v>
      </c>
      <c r="T6614" t="s">
        <v>4115</v>
      </c>
      <c r="U6614" t="s">
        <v>55</v>
      </c>
      <c r="AG6614" s="16">
        <v>-1.7960000000000001E-3</v>
      </c>
    </row>
    <row r="6615" spans="1:33" x14ac:dyDescent="0.25">
      <c r="A6615" t="s">
        <v>6512</v>
      </c>
      <c r="B6615" t="s">
        <v>4116</v>
      </c>
      <c r="C6615" t="s">
        <v>4117</v>
      </c>
      <c r="F6615" t="s">
        <v>4118</v>
      </c>
      <c r="G6615" s="1">
        <v>3</v>
      </c>
      <c r="H6615" s="1">
        <v>0.70499999999999996</v>
      </c>
      <c r="I6615" s="2">
        <v>211.5</v>
      </c>
      <c r="J6615" s="3">
        <v>9.4439999999999997E-5</v>
      </c>
      <c r="K6615" s="4">
        <v>2239472.9700000002</v>
      </c>
      <c r="L6615" s="5">
        <v>100001</v>
      </c>
      <c r="M6615" s="6">
        <v>22.39450575</v>
      </c>
      <c r="N6615" s="7">
        <f>IF(ISNUMBER(_xll.BDP($C6615, "DELTA_MID")),_xll.BDP($C6615, "DELTA_MID")," ")</f>
        <v>-1.9439000000000001E-2</v>
      </c>
      <c r="O6615" s="7" t="str">
        <f>IF(ISNUMBER(N6615),_xll.BDP($C6615, "OPT_UNDL_TICKER"),"")</f>
        <v>MSTR US</v>
      </c>
      <c r="P6615" s="8">
        <f>IF(ISNUMBER(N6615),_xll.BDP($C6615, "OPT_UNDL_PX")," ")</f>
        <v>341.42500000000001</v>
      </c>
      <c r="Q6615" s="7">
        <f>IF(ISNUMBER(N6615),+G6615*_xll.BDP($C6615, "PX_POS_MULT_FACTOR")*P6615/K6615," ")</f>
        <v>4.5737323634676419E-2</v>
      </c>
      <c r="R6615" s="8" t="str">
        <f>IF(OR($A6615="TUA",$A6615="TYA"),"",IF(ISNUMBER(_xll.BDP($C6615,"DUR_ADJ_OAS_MID")),_xll.BDP($C6615,"DUR_ADJ_OAS_MID"),IF(ISNUMBER(_xll.BDP($E6615&amp;" ISIN","DUR_ADJ_OAS_MID")),_xll.BDP($E6615&amp;" ISIN","DUR_ADJ_OAS_MID")," ")))</f>
        <v xml:space="preserve"> </v>
      </c>
      <c r="S6615" s="7">
        <f t="shared" si="45"/>
        <v>-8.8908783413447492E-4</v>
      </c>
      <c r="T6615" t="s">
        <v>4118</v>
      </c>
      <c r="U6615" t="s">
        <v>55</v>
      </c>
      <c r="AG6615" s="16">
        <v>-1.7960000000000001E-3</v>
      </c>
    </row>
    <row r="6616" spans="1:33" x14ac:dyDescent="0.25">
      <c r="A6616" t="s">
        <v>6512</v>
      </c>
      <c r="B6616" t="s">
        <v>4119</v>
      </c>
      <c r="C6616" t="s">
        <v>4119</v>
      </c>
      <c r="F6616" t="s">
        <v>4120</v>
      </c>
      <c r="G6616" s="1">
        <v>-3</v>
      </c>
      <c r="H6616" s="1">
        <v>4.3</v>
      </c>
      <c r="I6616" s="2">
        <v>-1290</v>
      </c>
      <c r="J6616" s="3">
        <v>-5.7603000000000005E-4</v>
      </c>
      <c r="K6616" s="4">
        <v>2239472.9700000002</v>
      </c>
      <c r="L6616" s="5">
        <v>100001</v>
      </c>
      <c r="M6616" s="6">
        <v>22.39450575</v>
      </c>
      <c r="N6616" s="7">
        <f>IF(ISNUMBER(_xll.BDP($C6616, "DELTA_MID")),_xll.BDP($C6616, "DELTA_MID")," ")</f>
        <v>-9.3935000000000005E-2</v>
      </c>
      <c r="O6616" s="7" t="str">
        <f>IF(ISNUMBER(N6616),_xll.BDP($C6616, "OPT_UNDL_TICKER"),"")</f>
        <v>RUY</v>
      </c>
      <c r="P6616" s="8">
        <f>IF(ISNUMBER(N6616),_xll.BDP($C6616, "OPT_UNDL_PX")," ")</f>
        <v>2249.8040000000001</v>
      </c>
      <c r="Q6616" s="7">
        <f>IF(ISNUMBER(N6616),+G6616*_xll.BDP($C6616, "PX_POS_MULT_FACTOR")*P6616/K6616," ")</f>
        <v>-0.30138394570576132</v>
      </c>
      <c r="R6616" s="8" t="str">
        <f>IF(OR($A6616="TUA",$A6616="TYA"),"",IF(ISNUMBER(_xll.BDP($C6616,"DUR_ADJ_OAS_MID")),_xll.BDP($C6616,"DUR_ADJ_OAS_MID"),IF(ISNUMBER(_xll.BDP($E6616&amp;" ISIN","DUR_ADJ_OAS_MID")),_xll.BDP($E6616&amp;" ISIN","DUR_ADJ_OAS_MID")," ")))</f>
        <v xml:space="preserve"> </v>
      </c>
      <c r="S6616" s="7">
        <f t="shared" si="45"/>
        <v>2.8310500939870691E-2</v>
      </c>
      <c r="T6616" t="s">
        <v>4120</v>
      </c>
      <c r="U6616" t="s">
        <v>55</v>
      </c>
      <c r="AG6616" s="16">
        <v>-1.7960000000000001E-3</v>
      </c>
    </row>
    <row r="6617" spans="1:33" x14ac:dyDescent="0.25">
      <c r="A6617" t="s">
        <v>6512</v>
      </c>
      <c r="B6617" t="s">
        <v>4121</v>
      </c>
      <c r="C6617" t="s">
        <v>4121</v>
      </c>
      <c r="F6617" t="s">
        <v>4122</v>
      </c>
      <c r="G6617" s="1">
        <v>3</v>
      </c>
      <c r="H6617" s="1">
        <v>0.7</v>
      </c>
      <c r="I6617" s="2">
        <v>210</v>
      </c>
      <c r="J6617" s="3">
        <v>9.3770000000000005E-5</v>
      </c>
      <c r="K6617" s="4">
        <v>2239472.9700000002</v>
      </c>
      <c r="L6617" s="5">
        <v>100001</v>
      </c>
      <c r="M6617" s="6">
        <v>22.39450575</v>
      </c>
      <c r="N6617" s="7">
        <f>IF(ISNUMBER(_xll.BDP($C6617, "DELTA_MID")),_xll.BDP($C6617, "DELTA_MID")," ")</f>
        <v>-1.6119000000000001E-2</v>
      </c>
      <c r="O6617" s="7" t="str">
        <f>IF(ISNUMBER(N6617),_xll.BDP($C6617, "OPT_UNDL_TICKER"),"")</f>
        <v>RUY</v>
      </c>
      <c r="P6617" s="8">
        <f>IF(ISNUMBER(N6617),_xll.BDP($C6617, "OPT_UNDL_PX")," ")</f>
        <v>2249.8040000000001</v>
      </c>
      <c r="Q6617" s="7">
        <f>IF(ISNUMBER(N6617),+G6617*_xll.BDP($C6617, "PX_POS_MULT_FACTOR")*P6617/K6617," ")</f>
        <v>0.30138394570576132</v>
      </c>
      <c r="R6617" s="8" t="str">
        <f>IF(OR($A6617="TUA",$A6617="TYA"),"",IF(ISNUMBER(_xll.BDP($C6617,"DUR_ADJ_OAS_MID")),_xll.BDP($C6617,"DUR_ADJ_OAS_MID"),IF(ISNUMBER(_xll.BDP($E6617&amp;" ISIN","DUR_ADJ_OAS_MID")),_xll.BDP($E6617&amp;" ISIN","DUR_ADJ_OAS_MID")," ")))</f>
        <v xml:space="preserve"> </v>
      </c>
      <c r="S6617" s="7">
        <f t="shared" si="45"/>
        <v>-4.858007820831167E-3</v>
      </c>
      <c r="T6617" t="s">
        <v>4122</v>
      </c>
      <c r="U6617" t="s">
        <v>55</v>
      </c>
      <c r="AG6617" s="16">
        <v>-1.7960000000000001E-3</v>
      </c>
    </row>
    <row r="6618" spans="1:33" x14ac:dyDescent="0.25">
      <c r="A6618" t="s">
        <v>6512</v>
      </c>
      <c r="B6618" t="s">
        <v>4125</v>
      </c>
      <c r="C6618" t="s">
        <v>4125</v>
      </c>
      <c r="F6618" t="s">
        <v>4126</v>
      </c>
      <c r="G6618" s="1">
        <v>-1</v>
      </c>
      <c r="H6618" s="1">
        <v>10.5</v>
      </c>
      <c r="I6618" s="2">
        <v>-1050</v>
      </c>
      <c r="J6618" s="3">
        <v>-4.6885999999999998E-4</v>
      </c>
      <c r="K6618" s="4">
        <v>2239472.9700000002</v>
      </c>
      <c r="L6618" s="5">
        <v>100001</v>
      </c>
      <c r="M6618" s="6">
        <v>22.39450575</v>
      </c>
      <c r="N6618" s="7">
        <f>IF(ISNUMBER(_xll.BDP($C6618, "DELTA_MID")),_xll.BDP($C6618, "DELTA_MID")," ")</f>
        <v>-0.102452</v>
      </c>
      <c r="O6618" s="7" t="str">
        <f>IF(ISNUMBER(N6618),_xll.BDP($C6618, "OPT_UNDL_TICKER"),"")</f>
        <v>SPX</v>
      </c>
      <c r="P6618" s="8">
        <f>IF(ISNUMBER(N6618),_xll.BDP($C6618, "OPT_UNDL_PX")," ")</f>
        <v>5909.03</v>
      </c>
      <c r="Q6618" s="7">
        <f>IF(ISNUMBER(N6618),+G6618*_xll.BDP($C6618, "PX_POS_MULT_FACTOR")*P6618/K6618," ")</f>
        <v>-0.26385806299774178</v>
      </c>
      <c r="R6618" s="8" t="str">
        <f>IF(OR($A6618="TUA",$A6618="TYA"),"",IF(ISNUMBER(_xll.BDP($C6618,"DUR_ADJ_OAS_MID")),_xll.BDP($C6618,"DUR_ADJ_OAS_MID"),IF(ISNUMBER(_xll.BDP($E6618&amp;" ISIN","DUR_ADJ_OAS_MID")),_xll.BDP($E6618&amp;" ISIN","DUR_ADJ_OAS_MID")," ")))</f>
        <v xml:space="preserve"> </v>
      </c>
      <c r="S6618" s="7">
        <f t="shared" si="45"/>
        <v>2.7032786270244642E-2</v>
      </c>
      <c r="T6618" t="s">
        <v>4126</v>
      </c>
      <c r="U6618" t="s">
        <v>55</v>
      </c>
      <c r="AG6618" s="16">
        <v>-1.7960000000000001E-3</v>
      </c>
    </row>
    <row r="6619" spans="1:33" x14ac:dyDescent="0.25">
      <c r="A6619" t="s">
        <v>6512</v>
      </c>
      <c r="B6619" t="s">
        <v>4127</v>
      </c>
      <c r="C6619" t="s">
        <v>4127</v>
      </c>
      <c r="F6619" t="s">
        <v>4128</v>
      </c>
      <c r="G6619" s="1">
        <v>1</v>
      </c>
      <c r="H6619" s="1">
        <v>2.125</v>
      </c>
      <c r="I6619" s="2">
        <v>212.5</v>
      </c>
      <c r="J6619" s="3">
        <v>9.4889999999999994E-5</v>
      </c>
      <c r="K6619" s="4">
        <v>2239472.9700000002</v>
      </c>
      <c r="L6619" s="5">
        <v>100001</v>
      </c>
      <c r="M6619" s="6">
        <v>22.39450575</v>
      </c>
      <c r="N6619" s="7">
        <f>IF(ISNUMBER(_xll.BDP($C6619, "DELTA_MID")),_xll.BDP($C6619, "DELTA_MID")," ")</f>
        <v>-2.0045E-2</v>
      </c>
      <c r="O6619" s="7" t="str">
        <f>IF(ISNUMBER(N6619),_xll.BDP($C6619, "OPT_UNDL_TICKER"),"")</f>
        <v>SPX</v>
      </c>
      <c r="P6619" s="8">
        <f>IF(ISNUMBER(N6619),_xll.BDP($C6619, "OPT_UNDL_PX")," ")</f>
        <v>5909.03</v>
      </c>
      <c r="Q6619" s="7">
        <f>IF(ISNUMBER(N6619),+G6619*_xll.BDP($C6619, "PX_POS_MULT_FACTOR")*P6619/K6619," ")</f>
        <v>0.26385806299774178</v>
      </c>
      <c r="R6619" s="8" t="str">
        <f>IF(OR($A6619="TUA",$A6619="TYA"),"",IF(ISNUMBER(_xll.BDP($C6619,"DUR_ADJ_OAS_MID")),_xll.BDP($C6619,"DUR_ADJ_OAS_MID"),IF(ISNUMBER(_xll.BDP($E6619&amp;" ISIN","DUR_ADJ_OAS_MID")),_xll.BDP($E6619&amp;" ISIN","DUR_ADJ_OAS_MID")," ")))</f>
        <v xml:space="preserve"> </v>
      </c>
      <c r="S6619" s="7">
        <f t="shared" si="45"/>
        <v>-5.2890348727897343E-3</v>
      </c>
      <c r="T6619" t="s">
        <v>4128</v>
      </c>
      <c r="U6619" t="s">
        <v>55</v>
      </c>
      <c r="AG6619" s="16">
        <v>-1.7960000000000001E-3</v>
      </c>
    </row>
    <row r="6620" spans="1:33" x14ac:dyDescent="0.25">
      <c r="A6620" t="s">
        <v>6512</v>
      </c>
      <c r="B6620" t="s">
        <v>4129</v>
      </c>
      <c r="C6620" t="s">
        <v>4129</v>
      </c>
      <c r="F6620" t="s">
        <v>4130</v>
      </c>
      <c r="G6620" s="1">
        <v>13</v>
      </c>
      <c r="H6620" s="1">
        <v>1.3</v>
      </c>
      <c r="I6620" s="2">
        <v>1690</v>
      </c>
      <c r="J6620" s="3">
        <v>7.5464E-4</v>
      </c>
      <c r="K6620" s="4">
        <v>2239472.9700000002</v>
      </c>
      <c r="L6620" s="5">
        <v>100001</v>
      </c>
      <c r="M6620" s="6">
        <v>22.39450575</v>
      </c>
      <c r="N6620" s="7">
        <f>IF(ISNUMBER(_xll.BDP($C6620, "DELTA_MID")),_xll.BDP($C6620, "DELTA_MID")," ")</f>
        <v>2.6963999999999998E-2</v>
      </c>
      <c r="O6620" s="7" t="str">
        <f>IF(ISNUMBER(N6620),_xll.BDP($C6620, "OPT_UNDL_TICKER"),"")</f>
        <v>SPX</v>
      </c>
      <c r="P6620" s="8">
        <f>IF(ISNUMBER(N6620),_xll.BDP($C6620, "OPT_UNDL_PX")," ")</f>
        <v>5909.03</v>
      </c>
      <c r="Q6620" s="7">
        <f>IF(ISNUMBER(N6620),+G6620*_xll.BDP($C6620, "PX_POS_MULT_FACTOR")*P6620/K6620," ")</f>
        <v>3.4301548189706437</v>
      </c>
      <c r="R6620" s="8" t="str">
        <f>IF(OR($A6620="TUA",$A6620="TYA"),"",IF(ISNUMBER(_xll.BDP($C6620,"DUR_ADJ_OAS_MID")),_xll.BDP($C6620,"DUR_ADJ_OAS_MID"),IF(ISNUMBER(_xll.BDP($E6620&amp;" ISIN","DUR_ADJ_OAS_MID")),_xll.BDP($E6620&amp;" ISIN","DUR_ADJ_OAS_MID")," ")))</f>
        <v xml:space="preserve"> </v>
      </c>
      <c r="S6620" s="7">
        <f t="shared" si="45"/>
        <v>9.2490694538724424E-2</v>
      </c>
      <c r="T6620" t="s">
        <v>4130</v>
      </c>
      <c r="U6620" t="s">
        <v>55</v>
      </c>
      <c r="AG6620" s="16">
        <v>-1.7960000000000001E-3</v>
      </c>
    </row>
    <row r="6621" spans="1:33" x14ac:dyDescent="0.25">
      <c r="A6621" t="s">
        <v>6512</v>
      </c>
      <c r="B6621" t="s">
        <v>4131</v>
      </c>
      <c r="C6621" t="s">
        <v>4131</v>
      </c>
      <c r="F6621" t="s">
        <v>4132</v>
      </c>
      <c r="G6621" s="1">
        <v>-1</v>
      </c>
      <c r="H6621" s="1">
        <v>18.95</v>
      </c>
      <c r="I6621" s="2">
        <v>-1895</v>
      </c>
      <c r="J6621" s="3">
        <v>-8.4617999999999998E-4</v>
      </c>
      <c r="K6621" s="4">
        <v>2239472.9700000002</v>
      </c>
      <c r="L6621" s="5">
        <v>100001</v>
      </c>
      <c r="M6621" s="6">
        <v>22.39450575</v>
      </c>
      <c r="N6621" s="7">
        <f>IF(ISNUMBER(_xll.BDP($C6621, "DELTA_MID")),_xll.BDP($C6621, "DELTA_MID")," ")</f>
        <v>-0.15640100000000001</v>
      </c>
      <c r="O6621" s="7" t="str">
        <f>IF(ISNUMBER(N6621),_xll.BDP($C6621, "OPT_UNDL_TICKER"),"")</f>
        <v>SPX</v>
      </c>
      <c r="P6621" s="8">
        <f>IF(ISNUMBER(N6621),_xll.BDP($C6621, "OPT_UNDL_PX")," ")</f>
        <v>5909.03</v>
      </c>
      <c r="Q6621" s="7">
        <f>IF(ISNUMBER(N6621),+G6621*_xll.BDP($C6621, "PX_POS_MULT_FACTOR")*P6621/K6621," ")</f>
        <v>-0.26385806299774178</v>
      </c>
      <c r="R6621" s="8" t="str">
        <f>IF(OR($A6621="TUA",$A6621="TYA"),"",IF(ISNUMBER(_xll.BDP($C6621,"DUR_ADJ_OAS_MID")),_xll.BDP($C6621,"DUR_ADJ_OAS_MID"),IF(ISNUMBER(_xll.BDP($E6621&amp;" ISIN","DUR_ADJ_OAS_MID")),_xll.BDP($E6621&amp;" ISIN","DUR_ADJ_OAS_MID")," ")))</f>
        <v xml:space="preserve"> </v>
      </c>
      <c r="S6621" s="7">
        <f t="shared" si="45"/>
        <v>4.1267664910909815E-2</v>
      </c>
      <c r="T6621" t="s">
        <v>4132</v>
      </c>
      <c r="U6621" t="s">
        <v>55</v>
      </c>
      <c r="AG6621" s="16">
        <v>-1.7960000000000001E-3</v>
      </c>
    </row>
    <row r="6622" spans="1:33" x14ac:dyDescent="0.25">
      <c r="A6622" t="s">
        <v>6512</v>
      </c>
      <c r="B6622" t="s">
        <v>4133</v>
      </c>
      <c r="C6622" t="s">
        <v>4133</v>
      </c>
      <c r="F6622" t="s">
        <v>4134</v>
      </c>
      <c r="G6622" s="1">
        <v>1</v>
      </c>
      <c r="H6622" s="1">
        <v>3.7</v>
      </c>
      <c r="I6622" s="2">
        <v>370</v>
      </c>
      <c r="J6622" s="3">
        <v>1.6521999999999999E-4</v>
      </c>
      <c r="K6622" s="4">
        <v>2239472.9700000002</v>
      </c>
      <c r="L6622" s="5">
        <v>100001</v>
      </c>
      <c r="M6622" s="6">
        <v>22.39450575</v>
      </c>
      <c r="N6622" s="7">
        <f>IF(ISNUMBER(_xll.BDP($C6622, "DELTA_MID")),_xll.BDP($C6622, "DELTA_MID")," ")</f>
        <v>-3.1042E-2</v>
      </c>
      <c r="O6622" s="7" t="str">
        <f>IF(ISNUMBER(N6622),_xll.BDP($C6622, "OPT_UNDL_TICKER"),"")</f>
        <v>SPX</v>
      </c>
      <c r="P6622" s="8">
        <f>IF(ISNUMBER(N6622),_xll.BDP($C6622, "OPT_UNDL_PX")," ")</f>
        <v>5909.03</v>
      </c>
      <c r="Q6622" s="7">
        <f>IF(ISNUMBER(N6622),+G6622*_xll.BDP($C6622, "PX_POS_MULT_FACTOR")*P6622/K6622," ")</f>
        <v>0.26385806299774178</v>
      </c>
      <c r="R6622" s="8" t="str">
        <f>IF(OR($A6622="TUA",$A6622="TYA"),"",IF(ISNUMBER(_xll.BDP($C6622,"DUR_ADJ_OAS_MID")),_xll.BDP($C6622,"DUR_ADJ_OAS_MID"),IF(ISNUMBER(_xll.BDP($E6622&amp;" ISIN","DUR_ADJ_OAS_MID")),_xll.BDP($E6622&amp;" ISIN","DUR_ADJ_OAS_MID")," ")))</f>
        <v xml:space="preserve"> </v>
      </c>
      <c r="S6622" s="7">
        <f t="shared" si="45"/>
        <v>-8.1906819915759013E-3</v>
      </c>
      <c r="T6622" t="s">
        <v>4134</v>
      </c>
      <c r="U6622" t="s">
        <v>55</v>
      </c>
      <c r="AG6622" s="16">
        <v>-1.7960000000000001E-3</v>
      </c>
    </row>
    <row r="6623" spans="1:33" x14ac:dyDescent="0.25">
      <c r="A6623" t="s">
        <v>6512</v>
      </c>
      <c r="B6623" t="s">
        <v>4135</v>
      </c>
      <c r="C6623" t="s">
        <v>4135</v>
      </c>
      <c r="F6623" t="s">
        <v>4136</v>
      </c>
      <c r="G6623" s="1">
        <v>-2</v>
      </c>
      <c r="H6623" s="1">
        <v>8.4499999999999993</v>
      </c>
      <c r="I6623" s="2">
        <v>-1690</v>
      </c>
      <c r="J6623" s="3">
        <v>-7.5464E-4</v>
      </c>
      <c r="K6623" s="4">
        <v>2239472.9700000002</v>
      </c>
      <c r="L6623" s="5">
        <v>100001</v>
      </c>
      <c r="M6623" s="6">
        <v>22.39450575</v>
      </c>
      <c r="N6623" s="7">
        <f>IF(ISNUMBER(_xll.BDP($C6623, "DELTA_MID")),_xll.BDP($C6623, "DELTA_MID")," ")</f>
        <v>-0.137906</v>
      </c>
      <c r="O6623" s="7" t="str">
        <f>IF(ISNUMBER(N6623),_xll.BDP($C6623, "OPT_UNDL_TICKER"),"")</f>
        <v>RUY</v>
      </c>
      <c r="P6623" s="8">
        <f>IF(ISNUMBER(N6623),_xll.BDP($C6623, "OPT_UNDL_PX")," ")</f>
        <v>2249.8040000000001</v>
      </c>
      <c r="Q6623" s="7">
        <f>IF(ISNUMBER(N6623),+G6623*_xll.BDP($C6623, "PX_POS_MULT_FACTOR")*P6623/K6623," ")</f>
        <v>-0.20092263047050754</v>
      </c>
      <c r="R6623" s="8" t="str">
        <f>IF(OR($A6623="TUA",$A6623="TYA"),"",IF(ISNUMBER(_xll.BDP($C6623,"DUR_ADJ_OAS_MID")),_xll.BDP($C6623,"DUR_ADJ_OAS_MID"),IF(ISNUMBER(_xll.BDP($E6623&amp;" ISIN","DUR_ADJ_OAS_MID")),_xll.BDP($E6623&amp;" ISIN","DUR_ADJ_OAS_MID")," ")))</f>
        <v xml:space="preserve"> </v>
      </c>
      <c r="S6623" s="7">
        <f t="shared" si="45"/>
        <v>2.7708436277665813E-2</v>
      </c>
      <c r="T6623" t="s">
        <v>4136</v>
      </c>
      <c r="U6623" t="s">
        <v>55</v>
      </c>
      <c r="AG6623" s="16">
        <v>-1.7960000000000001E-3</v>
      </c>
    </row>
    <row r="6624" spans="1:33" x14ac:dyDescent="0.25">
      <c r="A6624" t="s">
        <v>6512</v>
      </c>
      <c r="B6624" t="s">
        <v>4137</v>
      </c>
      <c r="C6624" t="s">
        <v>4137</v>
      </c>
      <c r="F6624" t="s">
        <v>4138</v>
      </c>
      <c r="G6624" s="1">
        <v>2</v>
      </c>
      <c r="H6624" s="1">
        <v>1.55</v>
      </c>
      <c r="I6624" s="2">
        <v>310</v>
      </c>
      <c r="J6624" s="3">
        <v>1.3842999999999999E-4</v>
      </c>
      <c r="K6624" s="4">
        <v>2239472.9700000002</v>
      </c>
      <c r="L6624" s="5">
        <v>100001</v>
      </c>
      <c r="M6624" s="6">
        <v>22.39450575</v>
      </c>
      <c r="N6624" s="7">
        <f>IF(ISNUMBER(_xll.BDP($C6624, "DELTA_MID")),_xll.BDP($C6624, "DELTA_MID")," ")</f>
        <v>-2.7188E-2</v>
      </c>
      <c r="O6624" s="7" t="str">
        <f>IF(ISNUMBER(N6624),_xll.BDP($C6624, "OPT_UNDL_TICKER"),"")</f>
        <v>RUY</v>
      </c>
      <c r="P6624" s="8">
        <f>IF(ISNUMBER(N6624),_xll.BDP($C6624, "OPT_UNDL_PX")," ")</f>
        <v>2249.8040000000001</v>
      </c>
      <c r="Q6624" s="7">
        <f>IF(ISNUMBER(N6624),+G6624*_xll.BDP($C6624, "PX_POS_MULT_FACTOR")*P6624/K6624," ")</f>
        <v>0.20092263047050754</v>
      </c>
      <c r="R6624" s="8" t="str">
        <f>IF(OR($A6624="TUA",$A6624="TYA"),"",IF(ISNUMBER(_xll.BDP($C6624,"DUR_ADJ_OAS_MID")),_xll.BDP($C6624,"DUR_ADJ_OAS_MID"),IF(ISNUMBER(_xll.BDP($E6624&amp;" ISIN","DUR_ADJ_OAS_MID")),_xll.BDP($E6624&amp;" ISIN","DUR_ADJ_OAS_MID")," ")))</f>
        <v xml:space="preserve"> </v>
      </c>
      <c r="S6624" s="7">
        <f t="shared" si="45"/>
        <v>-5.4626844772321589E-3</v>
      </c>
      <c r="T6624" t="s">
        <v>4138</v>
      </c>
      <c r="U6624" t="s">
        <v>55</v>
      </c>
      <c r="AG6624" s="16">
        <v>-1.7960000000000001E-3</v>
      </c>
    </row>
    <row r="6625" spans="1:33" x14ac:dyDescent="0.25">
      <c r="A6625" t="s">
        <v>6512</v>
      </c>
      <c r="B6625" t="s">
        <v>107</v>
      </c>
      <c r="C6625" t="s">
        <v>107</v>
      </c>
      <c r="G6625" s="1">
        <v>27895.13</v>
      </c>
      <c r="H6625" s="1">
        <v>1</v>
      </c>
      <c r="I6625" s="2">
        <v>27895.13</v>
      </c>
      <c r="J6625" s="3">
        <v>1.2456109999999999E-2</v>
      </c>
      <c r="K6625" s="4">
        <v>2239472.9700000002</v>
      </c>
      <c r="L6625" s="5">
        <v>100001</v>
      </c>
      <c r="M6625" s="6">
        <v>22.39450575</v>
      </c>
      <c r="N6625" s="7" t="str">
        <f>IF(ISNUMBER(_xll.BDP($C6625, "DELTA_MID")),_xll.BDP($C6625, "DELTA_MID")," ")</f>
        <v xml:space="preserve"> </v>
      </c>
      <c r="O6625" s="7" t="str">
        <f>IF(ISNUMBER(N6625),_xll.BDP($C6625, "OPT_UNDL_TICKER"),"")</f>
        <v/>
      </c>
      <c r="P6625" s="8" t="str">
        <f>IF(ISNUMBER(N6625),_xll.BDP($C6625, "OPT_UNDL_PX")," ")</f>
        <v xml:space="preserve"> </v>
      </c>
      <c r="Q6625" s="7" t="str">
        <f>IF(ISNUMBER(N6625),+G6625*_xll.BDP($C6625, "PX_POS_MULT_FACTOR")*P6625/K6625," ")</f>
        <v xml:space="preserve"> </v>
      </c>
      <c r="R6625" s="8" t="str">
        <f>IF(OR($A6625="TUA",$A6625="TYA"),"",IF(ISNUMBER(_xll.BDP($C6625,"DUR_ADJ_OAS_MID")),_xll.BDP($C6625,"DUR_ADJ_OAS_MID"),IF(ISNUMBER(_xll.BDP($E6625&amp;" ISIN","DUR_ADJ_OAS_MID")),_xll.BDP($E6625&amp;" ISIN","DUR_ADJ_OAS_MID")," ")))</f>
        <v xml:space="preserve"> </v>
      </c>
      <c r="S6625" s="7" t="str">
        <f t="shared" si="45"/>
        <v xml:space="preserve"> </v>
      </c>
      <c r="T6625" t="s">
        <v>107</v>
      </c>
      <c r="U6625" t="s">
        <v>107</v>
      </c>
      <c r="AG6625" s="16">
        <v>-1.7960000000000001E-3</v>
      </c>
    </row>
    <row r="6626" spans="1:33" x14ac:dyDescent="0.25">
      <c r="N6626" s="7" t="str">
        <f>IF(ISNUMBER(_xll.BDP($C6626, "DELTA_MID")),_xll.BDP($C6626, "DELTA_MID")," ")</f>
        <v xml:space="preserve"> </v>
      </c>
      <c r="O6626" s="7" t="str">
        <f>IF(ISNUMBER(N6626),_xll.BDP($C6626, "OPT_UNDL_TICKER"),"")</f>
        <v/>
      </c>
      <c r="P6626" s="8" t="str">
        <f>IF(ISNUMBER(N6626),_xll.BDP($C6626, "OPT_UNDL_PX")," ")</f>
        <v xml:space="preserve"> </v>
      </c>
      <c r="Q6626" s="7" t="str">
        <f>IF(ISNUMBER(N6626),+G6626*_xll.BDP($C6626, "PX_POS_MULT_FACTOR")*P6626/K6626," ")</f>
        <v xml:space="preserve"> </v>
      </c>
      <c r="R6626" s="8" t="str">
        <f>IF(OR($A6626="TUA",$A6626="TYA"),"",IF(ISNUMBER(_xll.BDP($C6626,"DUR_ADJ_OAS_MID")),_xll.BDP($C6626,"DUR_ADJ_OAS_MID"),IF(ISNUMBER(_xll.BDP($E6626&amp;" ISIN","DUR_ADJ_OAS_MID")),_xll.BDP($E6626&amp;" ISIN","DUR_ADJ_OAS_MID")," ")))</f>
        <v xml:space="preserve"> </v>
      </c>
      <c r="S6626" s="7" t="str">
        <f t="shared" si="45"/>
        <v xml:space="preserve"> </v>
      </c>
      <c r="AG6626" s="16" t="s">
        <v>7295</v>
      </c>
    </row>
    <row r="6627" spans="1:33" x14ac:dyDescent="0.25">
      <c r="A6627" t="s">
        <v>6521</v>
      </c>
      <c r="B6627" t="s">
        <v>6522</v>
      </c>
      <c r="C6627" t="s">
        <v>6523</v>
      </c>
      <c r="D6627" t="s">
        <v>6524</v>
      </c>
      <c r="E6627" t="s">
        <v>6525</v>
      </c>
      <c r="F6627" t="s">
        <v>6526</v>
      </c>
      <c r="G6627" s="1">
        <v>99349</v>
      </c>
      <c r="H6627" s="1">
        <v>42.74</v>
      </c>
      <c r="I6627" s="2">
        <v>4246176.26</v>
      </c>
      <c r="J6627" s="3">
        <v>0.10614771000000001</v>
      </c>
      <c r="K6627" s="4">
        <v>40002525.329999998</v>
      </c>
      <c r="L6627" s="5">
        <v>1025001</v>
      </c>
      <c r="M6627" s="6">
        <v>39.026815910000003</v>
      </c>
      <c r="N6627" s="7" t="str">
        <f>IF(ISNUMBER(_xll.BDP($C6627, "DELTA_MID")),_xll.BDP($C6627, "DELTA_MID")," ")</f>
        <v xml:space="preserve"> </v>
      </c>
      <c r="O6627" s="7" t="str">
        <f>IF(ISNUMBER(N6627),_xll.BDP($C6627, "OPT_UNDL_TICKER"),"")</f>
        <v/>
      </c>
      <c r="P6627" s="8" t="str">
        <f>IF(ISNUMBER(N6627),_xll.BDP($C6627, "OPT_UNDL_PX")," ")</f>
        <v xml:space="preserve"> </v>
      </c>
      <c r="Q6627" s="7" t="str">
        <f>IF(ISNUMBER(N6627),+G6627*_xll.BDP($C6627, "PX_POS_MULT_FACTOR")*P6627/K6627," ")</f>
        <v xml:space="preserve"> </v>
      </c>
      <c r="R6627" s="8" t="str">
        <f>IF(OR($A6627="TUA",$A6627="TYA"),"",IF(ISNUMBER(_xll.BDP($C6627,"DUR_ADJ_OAS_MID")),_xll.BDP($C6627,"DUR_ADJ_OAS_MID"),IF(ISNUMBER(_xll.BDP($E6627&amp;" ISIN","DUR_ADJ_OAS_MID")),_xll.BDP($E6627&amp;" ISIN","DUR_ADJ_OAS_MID")," ")))</f>
        <v xml:space="preserve"> </v>
      </c>
      <c r="S6627" s="7" t="str">
        <f t="shared" si="45"/>
        <v xml:space="preserve"> </v>
      </c>
      <c r="T6627" t="s">
        <v>6526</v>
      </c>
      <c r="U6627" t="s">
        <v>41</v>
      </c>
      <c r="AG6627" s="16" t="s">
        <v>7295</v>
      </c>
    </row>
    <row r="6628" spans="1:33" x14ac:dyDescent="0.25">
      <c r="A6628" t="s">
        <v>6521</v>
      </c>
      <c r="B6628" t="s">
        <v>137</v>
      </c>
      <c r="C6628" t="s">
        <v>138</v>
      </c>
      <c r="D6628" t="s">
        <v>139</v>
      </c>
      <c r="E6628" t="s">
        <v>140</v>
      </c>
      <c r="F6628" t="s">
        <v>141</v>
      </c>
      <c r="G6628" s="1">
        <v>58584</v>
      </c>
      <c r="H6628" s="1">
        <v>591.57000000000005</v>
      </c>
      <c r="I6628" s="2">
        <v>34656536.880000003</v>
      </c>
      <c r="J6628" s="3">
        <v>0.86635872999999997</v>
      </c>
      <c r="K6628" s="4">
        <v>40002525.329999998</v>
      </c>
      <c r="L6628" s="5">
        <v>1025001</v>
      </c>
      <c r="M6628" s="6">
        <v>39.026815910000003</v>
      </c>
      <c r="N6628" s="7" t="str">
        <f>IF(ISNUMBER(_xll.BDP($C6628, "DELTA_MID")),_xll.BDP($C6628, "DELTA_MID")," ")</f>
        <v xml:space="preserve"> </v>
      </c>
      <c r="O6628" s="7" t="str">
        <f>IF(ISNUMBER(N6628),_xll.BDP($C6628, "OPT_UNDL_TICKER"),"")</f>
        <v/>
      </c>
      <c r="P6628" s="8" t="str">
        <f>IF(ISNUMBER(N6628),_xll.BDP($C6628, "OPT_UNDL_PX")," ")</f>
        <v xml:space="preserve"> </v>
      </c>
      <c r="Q6628" s="7" t="str">
        <f>IF(ISNUMBER(N6628),+G6628*_xll.BDP($C6628, "PX_POS_MULT_FACTOR")*P6628/K6628," ")</f>
        <v xml:space="preserve"> </v>
      </c>
      <c r="R6628" s="8" t="str">
        <f>IF(OR($A6628="TUA",$A6628="TYA"),"",IF(ISNUMBER(_xll.BDP($C6628,"DUR_ADJ_OAS_MID")),_xll.BDP($C6628,"DUR_ADJ_OAS_MID"),IF(ISNUMBER(_xll.BDP($E6628&amp;" ISIN","DUR_ADJ_OAS_MID")),_xll.BDP($E6628&amp;" ISIN","DUR_ADJ_OAS_MID")," ")))</f>
        <v xml:space="preserve"> </v>
      </c>
      <c r="S6628" s="7" t="str">
        <f t="shared" si="45"/>
        <v xml:space="preserve"> </v>
      </c>
      <c r="T6628" t="s">
        <v>141</v>
      </c>
      <c r="U6628" t="s">
        <v>41</v>
      </c>
      <c r="AG6628" s="16" t="s">
        <v>7295</v>
      </c>
    </row>
    <row r="6629" spans="1:33" x14ac:dyDescent="0.25">
      <c r="A6629" t="s">
        <v>6521</v>
      </c>
      <c r="B6629" t="s">
        <v>6527</v>
      </c>
      <c r="C6629" t="s">
        <v>6528</v>
      </c>
      <c r="F6629" t="s">
        <v>6529</v>
      </c>
      <c r="G6629" s="1">
        <v>18</v>
      </c>
      <c r="H6629" s="1">
        <v>5954.25</v>
      </c>
      <c r="I6629" s="2">
        <v>5358825</v>
      </c>
      <c r="J6629" s="3">
        <v>0.13396216999999999</v>
      </c>
      <c r="K6629" s="4">
        <v>40002525.329999998</v>
      </c>
      <c r="L6629" s="5">
        <v>1025001</v>
      </c>
      <c r="M6629" s="6">
        <v>39.026815910000003</v>
      </c>
      <c r="N6629" s="7" t="str">
        <f>IF(ISNUMBER(_xll.BDP($C6629, "DELTA_MID")),_xll.BDP($C6629, "DELTA_MID")," ")</f>
        <v xml:space="preserve"> </v>
      </c>
      <c r="O6629" s="7" t="str">
        <f>IF(ISNUMBER(N6629),_xll.BDP($C6629, "OPT_UNDL_TICKER"),"")</f>
        <v/>
      </c>
      <c r="P6629" s="8" t="str">
        <f>IF(ISNUMBER(N6629),_xll.BDP($C6629, "OPT_UNDL_PX")," ")</f>
        <v xml:space="preserve"> </v>
      </c>
      <c r="Q6629" s="7" t="str">
        <f>IF(ISNUMBER(N6629),+G6629*_xll.BDP($C6629, "PX_POS_MULT_FACTOR")*P6629/K6629," ")</f>
        <v xml:space="preserve"> </v>
      </c>
      <c r="R6629" s="8" t="str">
        <f>IF(OR($A6629="TUA",$A6629="TYA"),"",IF(ISNUMBER(_xll.BDP($C6629,"DUR_ADJ_OAS_MID")),_xll.BDP($C6629,"DUR_ADJ_OAS_MID"),IF(ISNUMBER(_xll.BDP($E6629&amp;" ISIN","DUR_ADJ_OAS_MID")),_xll.BDP($E6629&amp;" ISIN","DUR_ADJ_OAS_MID")," ")))</f>
        <v xml:space="preserve"> </v>
      </c>
      <c r="S6629" s="7" t="str">
        <f t="shared" si="45"/>
        <v xml:space="preserve"> </v>
      </c>
      <c r="T6629" t="s">
        <v>6530</v>
      </c>
      <c r="U6629" t="s">
        <v>51</v>
      </c>
      <c r="AG6629" s="16" t="s">
        <v>7295</v>
      </c>
    </row>
    <row r="6630" spans="1:33" x14ac:dyDescent="0.25">
      <c r="A6630" t="s">
        <v>6521</v>
      </c>
      <c r="B6630" t="s">
        <v>132</v>
      </c>
      <c r="C6630" t="s">
        <v>132</v>
      </c>
      <c r="D6630" t="s">
        <v>133</v>
      </c>
      <c r="E6630" t="s">
        <v>134</v>
      </c>
      <c r="F6630" t="s">
        <v>135</v>
      </c>
      <c r="G6630" s="1">
        <v>850000</v>
      </c>
      <c r="H6630" s="1">
        <v>99.929874999999996</v>
      </c>
      <c r="I6630" s="2">
        <v>849403.94</v>
      </c>
      <c r="J6630" s="3">
        <v>2.1233760000000001E-2</v>
      </c>
      <c r="K6630" s="4">
        <v>40002525.329999998</v>
      </c>
      <c r="L6630" s="5">
        <v>1025001</v>
      </c>
      <c r="M6630" s="6">
        <v>39.026815910000003</v>
      </c>
      <c r="N6630" s="7" t="str">
        <f>IF(ISNUMBER(_xll.BDP($C6630, "DELTA_MID")),_xll.BDP($C6630, "DELTA_MID")," ")</f>
        <v xml:space="preserve"> </v>
      </c>
      <c r="O6630" s="7" t="str">
        <f>IF(ISNUMBER(N6630),_xll.BDP($C6630, "OPT_UNDL_TICKER"),"")</f>
        <v/>
      </c>
      <c r="P6630" s="8" t="str">
        <f>IF(ISNUMBER(N6630),_xll.BDP($C6630, "OPT_UNDL_PX")," ")</f>
        <v xml:space="preserve"> </v>
      </c>
      <c r="Q6630" s="7" t="str">
        <f>IF(ISNUMBER(N6630),+G6630*_xll.BDP($C6630, "PX_POS_MULT_FACTOR")*P6630/K6630," ")</f>
        <v xml:space="preserve"> </v>
      </c>
      <c r="R6630" s="8">
        <f>IF(OR($A6630="TUA",$A6630="TYA"),"",IF(ISNUMBER(_xll.BDP($C6630,"DUR_ADJ_OAS_MID")),_xll.BDP($C6630,"DUR_ADJ_OAS_MID"),IF(ISNUMBER(_xll.BDP($E6630&amp;" ISIN","DUR_ADJ_OAS_MID")),_xll.BDP($E6630&amp;" ISIN","DUR_ADJ_OAS_MID")," ")))</f>
        <v>1.6080278853645748E-2</v>
      </c>
      <c r="S6630" s="7">
        <f t="shared" si="45"/>
        <v>3.4144478191138893E-4</v>
      </c>
      <c r="T6630" t="s">
        <v>135</v>
      </c>
      <c r="U6630" t="s">
        <v>102</v>
      </c>
      <c r="AG6630" s="16" t="s">
        <v>7295</v>
      </c>
    </row>
    <row r="6631" spans="1:33" x14ac:dyDescent="0.25">
      <c r="A6631" t="s">
        <v>6521</v>
      </c>
      <c r="B6631" t="s">
        <v>107</v>
      </c>
      <c r="C6631" t="s">
        <v>107</v>
      </c>
      <c r="G6631" s="1">
        <v>250408.25</v>
      </c>
      <c r="H6631" s="1">
        <v>1</v>
      </c>
      <c r="I6631" s="2">
        <v>250408.25</v>
      </c>
      <c r="J6631" s="3">
        <v>6.2598100000000002E-3</v>
      </c>
      <c r="K6631" s="4">
        <v>40002525.329999998</v>
      </c>
      <c r="L6631" s="5">
        <v>1025001</v>
      </c>
      <c r="M6631" s="6">
        <v>39.026815910000003</v>
      </c>
      <c r="N6631" s="7" t="str">
        <f>IF(ISNUMBER(_xll.BDP($C6631, "DELTA_MID")),_xll.BDP($C6631, "DELTA_MID")," ")</f>
        <v xml:space="preserve"> </v>
      </c>
      <c r="O6631" s="7" t="str">
        <f>IF(ISNUMBER(N6631),_xll.BDP($C6631, "OPT_UNDL_TICKER"),"")</f>
        <v/>
      </c>
      <c r="P6631" s="8" t="str">
        <f>IF(ISNUMBER(N6631),_xll.BDP($C6631, "OPT_UNDL_PX")," ")</f>
        <v xml:space="preserve"> </v>
      </c>
      <c r="Q6631" s="7" t="str">
        <f>IF(ISNUMBER(N6631),+G6631*_xll.BDP($C6631, "PX_POS_MULT_FACTOR")*P6631/K6631," ")</f>
        <v xml:space="preserve"> </v>
      </c>
      <c r="R6631" s="8" t="str">
        <f>IF(OR($A6631="TUA",$A6631="TYA"),"",IF(ISNUMBER(_xll.BDP($C6631,"DUR_ADJ_OAS_MID")),_xll.BDP($C6631,"DUR_ADJ_OAS_MID"),IF(ISNUMBER(_xll.BDP($E6631&amp;" ISIN","DUR_ADJ_OAS_MID")),_xll.BDP($E6631&amp;" ISIN","DUR_ADJ_OAS_MID")," ")))</f>
        <v xml:space="preserve"> </v>
      </c>
      <c r="S6631" s="7" t="str">
        <f t="shared" si="45"/>
        <v xml:space="preserve"> </v>
      </c>
      <c r="T6631" t="s">
        <v>107</v>
      </c>
      <c r="U6631" t="s">
        <v>107</v>
      </c>
      <c r="AG6631" s="16" t="s">
        <v>7295</v>
      </c>
    </row>
    <row r="6632" spans="1:33" x14ac:dyDescent="0.25">
      <c r="N6632" s="7" t="str">
        <f>IF(ISNUMBER(_xll.BDP($C6632, "DELTA_MID")),_xll.BDP($C6632, "DELTA_MID")," ")</f>
        <v xml:space="preserve"> </v>
      </c>
      <c r="O6632" s="7" t="str">
        <f>IF(ISNUMBER(N6632),_xll.BDP($C6632, "OPT_UNDL_TICKER"),"")</f>
        <v/>
      </c>
      <c r="P6632" s="8" t="str">
        <f>IF(ISNUMBER(N6632),_xll.BDP($C6632, "OPT_UNDL_PX")," ")</f>
        <v xml:space="preserve"> </v>
      </c>
      <c r="Q6632" s="7" t="str">
        <f>IF(ISNUMBER(N6632),+G6632*_xll.BDP($C6632, "PX_POS_MULT_FACTOR")*P6632/K6632," ")</f>
        <v xml:space="preserve"> </v>
      </c>
      <c r="R6632" s="8" t="str">
        <f>IF(OR($A6632="TUA",$A6632="TYA"),"",IF(ISNUMBER(_xll.BDP($C6632,"DUR_ADJ_OAS_MID")),_xll.BDP($C6632,"DUR_ADJ_OAS_MID"),IF(ISNUMBER(_xll.BDP($E6632&amp;" ISIN","DUR_ADJ_OAS_MID")),_xll.BDP($E6632&amp;" ISIN","DUR_ADJ_OAS_MID")," ")))</f>
        <v xml:space="preserve"> </v>
      </c>
      <c r="S6632" s="7" t="str">
        <f t="shared" si="45"/>
        <v xml:space="preserve"> </v>
      </c>
      <c r="AG6632" s="16" t="s">
        <v>7295</v>
      </c>
    </row>
    <row r="6633" spans="1:33" x14ac:dyDescent="0.25">
      <c r="A6633" t="s">
        <v>6531</v>
      </c>
      <c r="B6633" t="s">
        <v>137</v>
      </c>
      <c r="C6633" t="s">
        <v>138</v>
      </c>
      <c r="D6633" t="s">
        <v>139</v>
      </c>
      <c r="E6633" t="s">
        <v>140</v>
      </c>
      <c r="F6633" t="s">
        <v>141</v>
      </c>
      <c r="G6633" s="1">
        <v>235442</v>
      </c>
      <c r="H6633" s="1">
        <v>591.57000000000005</v>
      </c>
      <c r="I6633" s="2">
        <v>139280423.94</v>
      </c>
      <c r="J6633" s="3">
        <v>0.99804758999999998</v>
      </c>
      <c r="K6633" s="4">
        <v>139552888.40000001</v>
      </c>
      <c r="L6633" s="5">
        <v>4150001</v>
      </c>
      <c r="M6633" s="6">
        <v>33.627193920000003</v>
      </c>
      <c r="N6633" s="7" t="str">
        <f>IF(ISNUMBER(_xll.BDP($C6633, "DELTA_MID")),_xll.BDP($C6633, "DELTA_MID")," ")</f>
        <v xml:space="preserve"> </v>
      </c>
      <c r="O6633" s="7" t="str">
        <f>IF(ISNUMBER(N6633),_xll.BDP($C6633, "OPT_UNDL_TICKER"),"")</f>
        <v/>
      </c>
      <c r="P6633" s="8" t="str">
        <f>IF(ISNUMBER(N6633),_xll.BDP($C6633, "OPT_UNDL_PX")," ")</f>
        <v xml:space="preserve"> </v>
      </c>
      <c r="Q6633" s="7" t="str">
        <f>IF(ISNUMBER(N6633),+G6633*_xll.BDP($C6633, "PX_POS_MULT_FACTOR")*P6633/K6633," ")</f>
        <v xml:space="preserve"> </v>
      </c>
      <c r="R6633" s="8" t="str">
        <f>IF(OR($A6633="TUA",$A6633="TYA"),"",IF(ISNUMBER(_xll.BDP($C6633,"DUR_ADJ_OAS_MID")),_xll.BDP($C6633,"DUR_ADJ_OAS_MID"),IF(ISNUMBER(_xll.BDP($E6633&amp;" ISIN","DUR_ADJ_OAS_MID")),_xll.BDP($E6633&amp;" ISIN","DUR_ADJ_OAS_MID")," ")))</f>
        <v xml:space="preserve"> </v>
      </c>
      <c r="S6633" s="7" t="str">
        <f t="shared" si="45"/>
        <v xml:space="preserve"> </v>
      </c>
      <c r="T6633" t="s">
        <v>141</v>
      </c>
      <c r="U6633" t="s">
        <v>41</v>
      </c>
      <c r="AG6633" s="16">
        <v>-2.9250000000000001E-3</v>
      </c>
    </row>
    <row r="6634" spans="1:33" x14ac:dyDescent="0.25">
      <c r="A6634" t="s">
        <v>6531</v>
      </c>
      <c r="B6634" t="s">
        <v>120</v>
      </c>
      <c r="C6634" t="s">
        <v>120</v>
      </c>
      <c r="F6634" t="s">
        <v>121</v>
      </c>
      <c r="G6634" s="1">
        <v>29</v>
      </c>
      <c r="H6634" s="1">
        <v>0.08</v>
      </c>
      <c r="I6634" s="2">
        <v>232</v>
      </c>
      <c r="J6634" s="3">
        <v>1.66E-6</v>
      </c>
      <c r="K6634" s="4">
        <v>139552888.40000001</v>
      </c>
      <c r="L6634" s="5">
        <v>4150001</v>
      </c>
      <c r="M6634" s="6">
        <v>33.627193920000003</v>
      </c>
      <c r="N6634" s="7">
        <f>IF(ISNUMBER(_xll.BDP($C6634, "DELTA_MID")),_xll.BDP($C6634, "DELTA_MID")," ")</f>
        <v>-4.7699999999999999E-3</v>
      </c>
      <c r="O6634" s="7" t="str">
        <f>IF(ISNUMBER(N6634),_xll.BDP($C6634, "OPT_UNDL_TICKER"),"")</f>
        <v>RUY</v>
      </c>
      <c r="P6634" s="8">
        <f>IF(ISNUMBER(N6634),_xll.BDP($C6634, "OPT_UNDL_PX")," ")</f>
        <v>2249.8040000000001</v>
      </c>
      <c r="Q6634" s="7">
        <f>IF(ISNUMBER(N6634),+G6634*_xll.BDP($C6634, "PX_POS_MULT_FACTOR")*P6634/K6634," ")</f>
        <v>4.6752393840097689E-2</v>
      </c>
      <c r="R6634" s="8" t="str">
        <f>IF(OR($A6634="TUA",$A6634="TYA"),"",IF(ISNUMBER(_xll.BDP($C6634,"DUR_ADJ_OAS_MID")),_xll.BDP($C6634,"DUR_ADJ_OAS_MID"),IF(ISNUMBER(_xll.BDP($E6634&amp;" ISIN","DUR_ADJ_OAS_MID")),_xll.BDP($E6634&amp;" ISIN","DUR_ADJ_OAS_MID")," ")))</f>
        <v xml:space="preserve"> </v>
      </c>
      <c r="S6634" s="7">
        <f t="shared" si="45"/>
        <v>-2.2300891861726598E-4</v>
      </c>
      <c r="T6634" t="s">
        <v>121</v>
      </c>
      <c r="U6634" t="s">
        <v>55</v>
      </c>
      <c r="AG6634" s="16">
        <v>-2.9250000000000001E-3</v>
      </c>
    </row>
    <row r="6635" spans="1:33" x14ac:dyDescent="0.25">
      <c r="A6635" t="s">
        <v>6531</v>
      </c>
      <c r="B6635" t="s">
        <v>4079</v>
      </c>
      <c r="C6635" t="s">
        <v>4079</v>
      </c>
      <c r="F6635" t="s">
        <v>4080</v>
      </c>
      <c r="G6635" s="1">
        <v>167</v>
      </c>
      <c r="H6635" s="1">
        <v>0.125</v>
      </c>
      <c r="I6635" s="2">
        <v>2087.5</v>
      </c>
      <c r="J6635" s="3">
        <v>1.4960000000000001E-5</v>
      </c>
      <c r="K6635" s="4">
        <v>139552888.40000001</v>
      </c>
      <c r="L6635" s="5">
        <v>4150001</v>
      </c>
      <c r="M6635" s="6">
        <v>33.627193920000003</v>
      </c>
      <c r="N6635" s="7">
        <f>IF(ISNUMBER(_xll.BDP($C6635, "DELTA_MID")),_xll.BDP($C6635, "DELTA_MID")," ")</f>
        <v>-1.418E-3</v>
      </c>
      <c r="O6635" s="7" t="str">
        <f>IF(ISNUMBER(N6635),_xll.BDP($C6635, "OPT_UNDL_TICKER"),"")</f>
        <v>SPX</v>
      </c>
      <c r="P6635" s="8">
        <f>IF(ISNUMBER(N6635),_xll.BDP($C6635, "OPT_UNDL_PX")," ")</f>
        <v>5909.03</v>
      </c>
      <c r="Q6635" s="7">
        <f>IF(ISNUMBER(N6635),+G6635*_xll.BDP($C6635, "PX_POS_MULT_FACTOR")*P6635/K6635," ")</f>
        <v>0.70712116482427456</v>
      </c>
      <c r="R6635" s="8" t="str">
        <f>IF(OR($A6635="TUA",$A6635="TYA"),"",IF(ISNUMBER(_xll.BDP($C6635,"DUR_ADJ_OAS_MID")),_xll.BDP($C6635,"DUR_ADJ_OAS_MID"),IF(ISNUMBER(_xll.BDP($E6635&amp;" ISIN","DUR_ADJ_OAS_MID")),_xll.BDP($E6635&amp;" ISIN","DUR_ADJ_OAS_MID")," ")))</f>
        <v xml:space="preserve"> </v>
      </c>
      <c r="S6635" s="7">
        <f t="shared" si="45"/>
        <v>-1.0026978117208213E-3</v>
      </c>
      <c r="T6635" t="s">
        <v>4080</v>
      </c>
      <c r="U6635" t="s">
        <v>55</v>
      </c>
      <c r="AG6635" s="16">
        <v>-2.9250000000000001E-3</v>
      </c>
    </row>
    <row r="6636" spans="1:33" x14ac:dyDescent="0.25">
      <c r="A6636" t="s">
        <v>6531</v>
      </c>
      <c r="B6636" t="s">
        <v>4081</v>
      </c>
      <c r="C6636" t="s">
        <v>4081</v>
      </c>
      <c r="F6636" t="s">
        <v>4082</v>
      </c>
      <c r="G6636" s="1">
        <v>-167</v>
      </c>
      <c r="H6636" s="1">
        <v>7.4999999999999997E-2</v>
      </c>
      <c r="I6636" s="2">
        <v>-1252.5</v>
      </c>
      <c r="J6636" s="3">
        <v>-8.9800000000000004E-6</v>
      </c>
      <c r="K6636" s="4">
        <v>139552888.40000001</v>
      </c>
      <c r="L6636" s="5">
        <v>4150001</v>
      </c>
      <c r="M6636" s="6">
        <v>33.627193920000003</v>
      </c>
      <c r="N6636" s="7">
        <f>IF(ISNUMBER(_xll.BDP($C6636, "DELTA_MID")),_xll.BDP($C6636, "DELTA_MID")," ")</f>
        <v>-9.6000000000000002E-4</v>
      </c>
      <c r="O6636" s="7" t="str">
        <f>IF(ISNUMBER(N6636),_xll.BDP($C6636, "OPT_UNDL_TICKER"),"")</f>
        <v>SPX</v>
      </c>
      <c r="P6636" s="8">
        <f>IF(ISNUMBER(N6636),_xll.BDP($C6636, "OPT_UNDL_PX")," ")</f>
        <v>5909.03</v>
      </c>
      <c r="Q6636" s="7">
        <f>IF(ISNUMBER(N6636),+G6636*_xll.BDP($C6636, "PX_POS_MULT_FACTOR")*P6636/K6636," ")</f>
        <v>-0.70712116482427456</v>
      </c>
      <c r="R6636" s="8" t="str">
        <f>IF(OR($A6636="TUA",$A6636="TYA"),"",IF(ISNUMBER(_xll.BDP($C6636,"DUR_ADJ_OAS_MID")),_xll.BDP($C6636,"DUR_ADJ_OAS_MID"),IF(ISNUMBER(_xll.BDP($E6636&amp;" ISIN","DUR_ADJ_OAS_MID")),_xll.BDP($E6636&amp;" ISIN","DUR_ADJ_OAS_MID")," ")))</f>
        <v xml:space="preserve"> </v>
      </c>
      <c r="S6636" s="7">
        <f t="shared" si="45"/>
        <v>6.7883631823130355E-4</v>
      </c>
      <c r="T6636" t="s">
        <v>4082</v>
      </c>
      <c r="U6636" t="s">
        <v>55</v>
      </c>
      <c r="AG6636" s="16">
        <v>-2.9250000000000001E-3</v>
      </c>
    </row>
    <row r="6637" spans="1:33" x14ac:dyDescent="0.25">
      <c r="A6637" t="s">
        <v>6531</v>
      </c>
      <c r="B6637" t="s">
        <v>122</v>
      </c>
      <c r="C6637" t="s">
        <v>123</v>
      </c>
      <c r="F6637" t="s">
        <v>124</v>
      </c>
      <c r="G6637" s="1">
        <v>-725</v>
      </c>
      <c r="H6637" s="1">
        <v>0.02</v>
      </c>
      <c r="I6637" s="2">
        <v>-1450</v>
      </c>
      <c r="J6637" s="3">
        <v>-1.039E-5</v>
      </c>
      <c r="K6637" s="4">
        <v>139552888.40000001</v>
      </c>
      <c r="L6637" s="5">
        <v>4150001</v>
      </c>
      <c r="M6637" s="6">
        <v>33.627193920000003</v>
      </c>
      <c r="N6637" s="7">
        <f>IF(ISNUMBER(_xll.BDP($C6637, "DELTA_MID")),_xll.BDP($C6637, "DELTA_MID")," ")</f>
        <v>-1.1342E-2</v>
      </c>
      <c r="O6637" s="7" t="str">
        <f>IF(ISNUMBER(N6637),_xll.BDP($C6637, "OPT_UNDL_TICKER"),"")</f>
        <v>GLD US</v>
      </c>
      <c r="P6637" s="8">
        <f>IF(ISNUMBER(N6637),_xll.BDP($C6637, "OPT_UNDL_PX")," ")</f>
        <v>244.56</v>
      </c>
      <c r="Q6637" s="7">
        <f>IF(ISNUMBER(N6637),+G6637*_xll.BDP($C6637, "PX_POS_MULT_FACTOR")*P6637/K6637," ")</f>
        <v>-0.12705290591462956</v>
      </c>
      <c r="R6637" s="8" t="str">
        <f>IF(OR($A6637="TUA",$A6637="TYA"),"",IF(ISNUMBER(_xll.BDP($C6637,"DUR_ADJ_OAS_MID")),_xll.BDP($C6637,"DUR_ADJ_OAS_MID"),IF(ISNUMBER(_xll.BDP($E6637&amp;" ISIN","DUR_ADJ_OAS_MID")),_xll.BDP($E6637&amp;" ISIN","DUR_ADJ_OAS_MID")," ")))</f>
        <v xml:space="preserve"> </v>
      </c>
      <c r="S6637" s="7">
        <f t="shared" si="45"/>
        <v>1.4410340588837285E-3</v>
      </c>
      <c r="T6637" t="s">
        <v>124</v>
      </c>
      <c r="U6637" t="s">
        <v>55</v>
      </c>
      <c r="AG6637" s="16">
        <v>-2.9250000000000001E-3</v>
      </c>
    </row>
    <row r="6638" spans="1:33" x14ac:dyDescent="0.25">
      <c r="A6638" t="s">
        <v>6531</v>
      </c>
      <c r="B6638" t="s">
        <v>125</v>
      </c>
      <c r="C6638" t="s">
        <v>126</v>
      </c>
      <c r="F6638" t="s">
        <v>127</v>
      </c>
      <c r="G6638" s="1">
        <v>725</v>
      </c>
      <c r="H6638" s="1">
        <v>0.01</v>
      </c>
      <c r="I6638" s="2">
        <v>725</v>
      </c>
      <c r="J6638" s="3">
        <v>5.2000000000000002E-6</v>
      </c>
      <c r="K6638" s="4">
        <v>139552888.40000001</v>
      </c>
      <c r="L6638" s="5">
        <v>4150001</v>
      </c>
      <c r="M6638" s="6">
        <v>33.627193920000003</v>
      </c>
      <c r="N6638" s="7">
        <f>IF(ISNUMBER(_xll.BDP($C6638, "DELTA_MID")),_xll.BDP($C6638, "DELTA_MID")," ")</f>
        <v>-3.888E-3</v>
      </c>
      <c r="O6638" s="7" t="str">
        <f>IF(ISNUMBER(N6638),_xll.BDP($C6638, "OPT_UNDL_TICKER"),"")</f>
        <v>GLD US</v>
      </c>
      <c r="P6638" s="8">
        <f>IF(ISNUMBER(N6638),_xll.BDP($C6638, "OPT_UNDL_PX")," ")</f>
        <v>244.56</v>
      </c>
      <c r="Q6638" s="7">
        <f>IF(ISNUMBER(N6638),+G6638*_xll.BDP($C6638, "PX_POS_MULT_FACTOR")*P6638/K6638," ")</f>
        <v>0.12705290591462956</v>
      </c>
      <c r="R6638" s="8" t="str">
        <f>IF(OR($A6638="TUA",$A6638="TYA"),"",IF(ISNUMBER(_xll.BDP($C6638,"DUR_ADJ_OAS_MID")),_xll.BDP($C6638,"DUR_ADJ_OAS_MID"),IF(ISNUMBER(_xll.BDP($E6638&amp;" ISIN","DUR_ADJ_OAS_MID")),_xll.BDP($E6638&amp;" ISIN","DUR_ADJ_OAS_MID")," ")))</f>
        <v xml:space="preserve"> </v>
      </c>
      <c r="S6638" s="7">
        <f t="shared" si="45"/>
        <v>-4.9398169819607973E-4</v>
      </c>
      <c r="T6638" t="s">
        <v>127</v>
      </c>
      <c r="U6638" t="s">
        <v>55</v>
      </c>
      <c r="AG6638" s="16">
        <v>-2.9250000000000001E-3</v>
      </c>
    </row>
    <row r="6639" spans="1:33" x14ac:dyDescent="0.25">
      <c r="A6639" t="s">
        <v>6531</v>
      </c>
      <c r="B6639" t="s">
        <v>4083</v>
      </c>
      <c r="C6639" t="s">
        <v>4083</v>
      </c>
      <c r="F6639" t="s">
        <v>4084</v>
      </c>
      <c r="G6639" s="1">
        <v>-8</v>
      </c>
      <c r="H6639" s="1">
        <v>19.350000000000001</v>
      </c>
      <c r="I6639" s="2">
        <v>-15480</v>
      </c>
      <c r="J6639" s="3">
        <v>-1.1093E-4</v>
      </c>
      <c r="K6639" s="4">
        <v>139552888.40000001</v>
      </c>
      <c r="L6639" s="5">
        <v>4150001</v>
      </c>
      <c r="M6639" s="6">
        <v>33.627193920000003</v>
      </c>
      <c r="N6639" s="7">
        <f>IF(ISNUMBER(_xll.BDP($C6639, "DELTA_MID")),_xll.BDP($C6639, "DELTA_MID")," ")</f>
        <v>-8.1545999999999993E-2</v>
      </c>
      <c r="O6639" s="7" t="str">
        <f>IF(ISNUMBER(N6639),_xll.BDP($C6639, "OPT_UNDL_TICKER"),"")</f>
        <v>NDX</v>
      </c>
      <c r="P6639" s="8">
        <f>IF(ISNUMBER(N6639),_xll.BDP($C6639, "OPT_UNDL_PX")," ")</f>
        <v>21173.040000000001</v>
      </c>
      <c r="Q6639" s="7">
        <f>IF(ISNUMBER(N6639),+G6639*_xll.BDP($C6639, "PX_POS_MULT_FACTOR")*P6639/K6639," ")</f>
        <v>-0.12137643436980985</v>
      </c>
      <c r="R6639" s="8" t="str">
        <f>IF(OR($A6639="TUA",$A6639="TYA"),"",IF(ISNUMBER(_xll.BDP($C6639,"DUR_ADJ_OAS_MID")),_xll.BDP($C6639,"DUR_ADJ_OAS_MID"),IF(ISNUMBER(_xll.BDP($E6639&amp;" ISIN","DUR_ADJ_OAS_MID")),_xll.BDP($E6639&amp;" ISIN","DUR_ADJ_OAS_MID")," ")))</f>
        <v xml:space="preserve"> </v>
      </c>
      <c r="S6639" s="7">
        <f t="shared" si="45"/>
        <v>9.8977627171205132E-3</v>
      </c>
      <c r="T6639" t="s">
        <v>4084</v>
      </c>
      <c r="U6639" t="s">
        <v>55</v>
      </c>
      <c r="AG6639" s="16">
        <v>-2.9250000000000001E-3</v>
      </c>
    </row>
    <row r="6640" spans="1:33" x14ac:dyDescent="0.25">
      <c r="A6640" t="s">
        <v>6531</v>
      </c>
      <c r="B6640" t="s">
        <v>4085</v>
      </c>
      <c r="C6640" t="s">
        <v>4085</v>
      </c>
      <c r="F6640" t="s">
        <v>4086</v>
      </c>
      <c r="G6640" s="1">
        <v>8</v>
      </c>
      <c r="H6640" s="1">
        <v>0.75</v>
      </c>
      <c r="I6640" s="2">
        <v>600</v>
      </c>
      <c r="J6640" s="3">
        <v>4.3000000000000003E-6</v>
      </c>
      <c r="K6640" s="4">
        <v>139552888.40000001</v>
      </c>
      <c r="L6640" s="5">
        <v>4150001</v>
      </c>
      <c r="M6640" s="6">
        <v>33.627193920000003</v>
      </c>
      <c r="N6640" s="7">
        <f>IF(ISNUMBER(_xll.BDP($C6640, "DELTA_MID")),_xll.BDP($C6640, "DELTA_MID")," ")</f>
        <v>-3.0249999999999999E-3</v>
      </c>
      <c r="O6640" s="7" t="str">
        <f>IF(ISNUMBER(N6640),_xll.BDP($C6640, "OPT_UNDL_TICKER"),"")</f>
        <v>NDX</v>
      </c>
      <c r="P6640" s="8">
        <f>IF(ISNUMBER(N6640),_xll.BDP($C6640, "OPT_UNDL_PX")," ")</f>
        <v>21173.040000000001</v>
      </c>
      <c r="Q6640" s="7">
        <f>IF(ISNUMBER(N6640),+G6640*_xll.BDP($C6640, "PX_POS_MULT_FACTOR")*P6640/K6640," ")</f>
        <v>0.12137643436980985</v>
      </c>
      <c r="R6640" s="8" t="str">
        <f>IF(OR($A6640="TUA",$A6640="TYA"),"",IF(ISNUMBER(_xll.BDP($C6640,"DUR_ADJ_OAS_MID")),_xll.BDP($C6640,"DUR_ADJ_OAS_MID"),IF(ISNUMBER(_xll.BDP($E6640&amp;" ISIN","DUR_ADJ_OAS_MID")),_xll.BDP($E6640&amp;" ISIN","DUR_ADJ_OAS_MID")," ")))</f>
        <v xml:space="preserve"> </v>
      </c>
      <c r="S6640" s="7">
        <f t="shared" si="45"/>
        <v>-3.6716371396867481E-4</v>
      </c>
      <c r="T6640" t="s">
        <v>4086</v>
      </c>
      <c r="U6640" t="s">
        <v>55</v>
      </c>
      <c r="AG6640" s="16">
        <v>-2.9250000000000001E-3</v>
      </c>
    </row>
    <row r="6641" spans="1:33" x14ac:dyDescent="0.25">
      <c r="A6641" t="s">
        <v>6531</v>
      </c>
      <c r="B6641" t="s">
        <v>4089</v>
      </c>
      <c r="C6641" t="s">
        <v>4089</v>
      </c>
      <c r="F6641" t="s">
        <v>4090</v>
      </c>
      <c r="G6641" s="1">
        <v>108</v>
      </c>
      <c r="H6641" s="1">
        <v>6.6</v>
      </c>
      <c r="I6641" s="2">
        <v>71280</v>
      </c>
      <c r="J6641" s="3">
        <v>5.1077000000000002E-4</v>
      </c>
      <c r="K6641" s="4">
        <v>139552888.40000001</v>
      </c>
      <c r="L6641" s="5">
        <v>4150001</v>
      </c>
      <c r="M6641" s="6">
        <v>33.627193920000003</v>
      </c>
      <c r="N6641" s="7">
        <f>IF(ISNUMBER(_xll.BDP($C6641, "DELTA_MID")),_xll.BDP($C6641, "DELTA_MID")," ")</f>
        <v>0.211925</v>
      </c>
      <c r="O6641" s="7" t="str">
        <f>IF(ISNUMBER(N6641),_xll.BDP($C6641, "OPT_UNDL_TICKER"),"")</f>
        <v>SPX</v>
      </c>
      <c r="P6641" s="8">
        <f>IF(ISNUMBER(N6641),_xll.BDP($C6641, "OPT_UNDL_PX")," ")</f>
        <v>5909.03</v>
      </c>
      <c r="Q6641" s="7">
        <f>IF(ISNUMBER(N6641),+G6641*_xll.BDP($C6641, "PX_POS_MULT_FACTOR")*P6641/K6641," ")</f>
        <v>0.45729991497617756</v>
      </c>
      <c r="R6641" s="8" t="str">
        <f>IF(OR($A6641="TUA",$A6641="TYA"),"",IF(ISNUMBER(_xll.BDP($C6641,"DUR_ADJ_OAS_MID")),_xll.BDP($C6641,"DUR_ADJ_OAS_MID"),IF(ISNUMBER(_xll.BDP($E6641&amp;" ISIN","DUR_ADJ_OAS_MID")),_xll.BDP($E6641&amp;" ISIN","DUR_ADJ_OAS_MID")," ")))</f>
        <v xml:space="preserve"> </v>
      </c>
      <c r="S6641" s="7">
        <f t="shared" si="45"/>
        <v>9.6913284481326425E-2</v>
      </c>
      <c r="T6641" t="s">
        <v>4090</v>
      </c>
      <c r="U6641" t="s">
        <v>55</v>
      </c>
      <c r="AG6641" s="16">
        <v>-2.9250000000000001E-3</v>
      </c>
    </row>
    <row r="6642" spans="1:33" x14ac:dyDescent="0.25">
      <c r="A6642" t="s">
        <v>6531</v>
      </c>
      <c r="B6642" t="s">
        <v>128</v>
      </c>
      <c r="C6642" t="s">
        <v>128</v>
      </c>
      <c r="F6642" t="s">
        <v>129</v>
      </c>
      <c r="G6642" s="1">
        <v>-33</v>
      </c>
      <c r="H6642" s="1">
        <v>3.9</v>
      </c>
      <c r="I6642" s="2">
        <v>-12870</v>
      </c>
      <c r="J6642" s="3">
        <v>-9.2219999999999995E-5</v>
      </c>
      <c r="K6642" s="4">
        <v>139552888.40000001</v>
      </c>
      <c r="L6642" s="5">
        <v>4150001</v>
      </c>
      <c r="M6642" s="6">
        <v>33.627193920000003</v>
      </c>
      <c r="N6642" s="7">
        <f>IF(ISNUMBER(_xll.BDP($C6642, "DELTA_MID")),_xll.BDP($C6642, "DELTA_MID")," ")</f>
        <v>-7.1649000000000004E-2</v>
      </c>
      <c r="O6642" s="7" t="str">
        <f>IF(ISNUMBER(N6642),_xll.BDP($C6642, "OPT_UNDL_TICKER"),"")</f>
        <v>SPX</v>
      </c>
      <c r="P6642" s="8">
        <f>IF(ISNUMBER(N6642),_xll.BDP($C6642, "OPT_UNDL_PX")," ")</f>
        <v>5909.03</v>
      </c>
      <c r="Q6642" s="7">
        <f>IF(ISNUMBER(N6642),+G6642*_xll.BDP($C6642, "PX_POS_MULT_FACTOR")*P6642/K6642," ")</f>
        <v>-0.13973052957605425</v>
      </c>
      <c r="R6642" s="8" t="str">
        <f>IF(OR($A6642="TUA",$A6642="TYA"),"",IF(ISNUMBER(_xll.BDP($C6642,"DUR_ADJ_OAS_MID")),_xll.BDP($C6642,"DUR_ADJ_OAS_MID"),IF(ISNUMBER(_xll.BDP($E6642&amp;" ISIN","DUR_ADJ_OAS_MID")),_xll.BDP($E6642&amp;" ISIN","DUR_ADJ_OAS_MID")," ")))</f>
        <v xml:space="preserve"> </v>
      </c>
      <c r="S6642" s="7">
        <f t="shared" si="45"/>
        <v>1.0011552713594711E-2</v>
      </c>
      <c r="T6642" t="s">
        <v>129</v>
      </c>
      <c r="U6642" t="s">
        <v>55</v>
      </c>
      <c r="AG6642" s="16">
        <v>-2.9250000000000001E-3</v>
      </c>
    </row>
    <row r="6643" spans="1:33" x14ac:dyDescent="0.25">
      <c r="A6643" t="s">
        <v>6531</v>
      </c>
      <c r="B6643" t="s">
        <v>4091</v>
      </c>
      <c r="C6643" t="s">
        <v>4091</v>
      </c>
      <c r="F6643" t="s">
        <v>4092</v>
      </c>
      <c r="G6643" s="1">
        <v>141</v>
      </c>
      <c r="H6643" s="1">
        <v>0.45</v>
      </c>
      <c r="I6643" s="2">
        <v>6345</v>
      </c>
      <c r="J6643" s="3">
        <v>4.5469999999999997E-5</v>
      </c>
      <c r="K6643" s="4">
        <v>139552888.40000001</v>
      </c>
      <c r="L6643" s="5">
        <v>4150001</v>
      </c>
      <c r="M6643" s="6">
        <v>33.627193920000003</v>
      </c>
      <c r="N6643" s="7">
        <f>IF(ISNUMBER(_xll.BDP($C6643, "DELTA_MID")),_xll.BDP($C6643, "DELTA_MID")," ")</f>
        <v>-9.6509999999999999E-3</v>
      </c>
      <c r="O6643" s="7" t="str">
        <f>IF(ISNUMBER(N6643),_xll.BDP($C6643, "OPT_UNDL_TICKER"),"")</f>
        <v>SPX</v>
      </c>
      <c r="P6643" s="8">
        <f>IF(ISNUMBER(N6643),_xll.BDP($C6643, "OPT_UNDL_PX")," ")</f>
        <v>5909.03</v>
      </c>
      <c r="Q6643" s="7">
        <f>IF(ISNUMBER(N6643),+G6643*_xll.BDP($C6643, "PX_POS_MULT_FACTOR")*P6643/K6643," ")</f>
        <v>0.59703044455223186</v>
      </c>
      <c r="R6643" s="8" t="str">
        <f>IF(OR($A6643="TUA",$A6643="TYA"),"",IF(ISNUMBER(_xll.BDP($C6643,"DUR_ADJ_OAS_MID")),_xll.BDP($C6643,"DUR_ADJ_OAS_MID"),IF(ISNUMBER(_xll.BDP($E6643&amp;" ISIN","DUR_ADJ_OAS_MID")),_xll.BDP($E6643&amp;" ISIN","DUR_ADJ_OAS_MID")," ")))</f>
        <v xml:space="preserve"> </v>
      </c>
      <c r="S6643" s="7">
        <f t="shared" si="45"/>
        <v>-5.7619408203735895E-3</v>
      </c>
      <c r="T6643" t="s">
        <v>4092</v>
      </c>
      <c r="U6643" t="s">
        <v>55</v>
      </c>
      <c r="AG6643" s="16">
        <v>-2.9250000000000001E-3</v>
      </c>
    </row>
    <row r="6644" spans="1:33" x14ac:dyDescent="0.25">
      <c r="A6644" t="s">
        <v>6531</v>
      </c>
      <c r="B6644" t="s">
        <v>130</v>
      </c>
      <c r="C6644" t="s">
        <v>130</v>
      </c>
      <c r="F6644" t="s">
        <v>131</v>
      </c>
      <c r="G6644" s="1">
        <v>33</v>
      </c>
      <c r="H6644" s="1">
        <v>0.27500000000000002</v>
      </c>
      <c r="I6644" s="2">
        <v>907.5</v>
      </c>
      <c r="J6644" s="3">
        <v>6.4999999999999996E-6</v>
      </c>
      <c r="K6644" s="4">
        <v>139552888.40000001</v>
      </c>
      <c r="L6644" s="5">
        <v>4150001</v>
      </c>
      <c r="M6644" s="6">
        <v>33.627193920000003</v>
      </c>
      <c r="N6644" s="7">
        <f>IF(ISNUMBER(_xll.BDP($C6644, "DELTA_MID")),_xll.BDP($C6644, "DELTA_MID")," ")</f>
        <v>-4.3480000000000003E-3</v>
      </c>
      <c r="O6644" s="7" t="str">
        <f>IF(ISNUMBER(N6644),_xll.BDP($C6644, "OPT_UNDL_TICKER"),"")</f>
        <v>SPX</v>
      </c>
      <c r="P6644" s="8">
        <f>IF(ISNUMBER(N6644),_xll.BDP($C6644, "OPT_UNDL_PX")," ")</f>
        <v>5909.03</v>
      </c>
      <c r="Q6644" s="7">
        <f>IF(ISNUMBER(N6644),+G6644*_xll.BDP($C6644, "PX_POS_MULT_FACTOR")*P6644/K6644," ")</f>
        <v>0.13973052957605425</v>
      </c>
      <c r="R6644" s="8" t="str">
        <f>IF(OR($A6644="TUA",$A6644="TYA"),"",IF(ISNUMBER(_xll.BDP($C6644,"DUR_ADJ_OAS_MID")),_xll.BDP($C6644,"DUR_ADJ_OAS_MID"),IF(ISNUMBER(_xll.BDP($E6644&amp;" ISIN","DUR_ADJ_OAS_MID")),_xll.BDP($E6644&amp;" ISIN","DUR_ADJ_OAS_MID")," ")))</f>
        <v xml:space="preserve"> </v>
      </c>
      <c r="S6644" s="7">
        <f t="shared" si="45"/>
        <v>-6.0754834259668395E-4</v>
      </c>
      <c r="T6644" t="s">
        <v>131</v>
      </c>
      <c r="U6644" t="s">
        <v>55</v>
      </c>
      <c r="AG6644" s="16">
        <v>-2.9250000000000001E-3</v>
      </c>
    </row>
    <row r="6645" spans="1:33" x14ac:dyDescent="0.25">
      <c r="A6645" t="s">
        <v>6531</v>
      </c>
      <c r="B6645" t="s">
        <v>4093</v>
      </c>
      <c r="C6645" t="s">
        <v>4093</v>
      </c>
      <c r="F6645" t="s">
        <v>4094</v>
      </c>
      <c r="G6645" s="1">
        <v>140</v>
      </c>
      <c r="H6645" s="1">
        <v>1.675</v>
      </c>
      <c r="I6645" s="2">
        <v>23450</v>
      </c>
      <c r="J6645" s="3">
        <v>1.6804E-4</v>
      </c>
      <c r="K6645" s="4">
        <v>139552888.40000001</v>
      </c>
      <c r="L6645" s="5">
        <v>4150001</v>
      </c>
      <c r="M6645" s="6">
        <v>33.627193920000003</v>
      </c>
      <c r="N6645" s="7">
        <f>IF(ISNUMBER(_xll.BDP($C6645, "DELTA_MID")),_xll.BDP($C6645, "DELTA_MID")," ")</f>
        <v>-3.1248999999999999E-2</v>
      </c>
      <c r="O6645" s="7" t="str">
        <f>IF(ISNUMBER(N6645),_xll.BDP($C6645, "OPT_UNDL_TICKER"),"")</f>
        <v>SPX</v>
      </c>
      <c r="P6645" s="8">
        <f>IF(ISNUMBER(N6645),_xll.BDP($C6645, "OPT_UNDL_PX")," ")</f>
        <v>5909.03</v>
      </c>
      <c r="Q6645" s="7">
        <f>IF(ISNUMBER(N6645),+G6645*_xll.BDP($C6645, "PX_POS_MULT_FACTOR")*P6645/K6645," ")</f>
        <v>0.59279618608023021</v>
      </c>
      <c r="R6645" s="8" t="str">
        <f>IF(OR($A6645="TUA",$A6645="TYA"),"",IF(ISNUMBER(_xll.BDP($C6645,"DUR_ADJ_OAS_MID")),_xll.BDP($C6645,"DUR_ADJ_OAS_MID"),IF(ISNUMBER(_xll.BDP($E6645&amp;" ISIN","DUR_ADJ_OAS_MID")),_xll.BDP($E6645&amp;" ISIN","DUR_ADJ_OAS_MID")," ")))</f>
        <v xml:space="preserve"> </v>
      </c>
      <c r="S6645" s="7">
        <f t="shared" si="45"/>
        <v>-1.8524288018821115E-2</v>
      </c>
      <c r="T6645" t="s">
        <v>4094</v>
      </c>
      <c r="U6645" t="s">
        <v>55</v>
      </c>
      <c r="AG6645" s="16">
        <v>-2.9250000000000001E-3</v>
      </c>
    </row>
    <row r="6646" spans="1:33" x14ac:dyDescent="0.25">
      <c r="A6646" t="s">
        <v>6531</v>
      </c>
      <c r="B6646" t="s">
        <v>4173</v>
      </c>
      <c r="C6646" t="s">
        <v>4174</v>
      </c>
      <c r="F6646" t="s">
        <v>4175</v>
      </c>
      <c r="G6646" s="1">
        <v>-784</v>
      </c>
      <c r="H6646" s="1">
        <v>0.05</v>
      </c>
      <c r="I6646" s="2">
        <v>-3920</v>
      </c>
      <c r="J6646" s="3">
        <v>-2.809E-5</v>
      </c>
      <c r="K6646" s="4">
        <v>139552888.40000001</v>
      </c>
      <c r="L6646" s="5">
        <v>4150001</v>
      </c>
      <c r="M6646" s="6">
        <v>33.627193920000003</v>
      </c>
      <c r="N6646" s="7">
        <f>IF(ISNUMBER(_xll.BDP($C6646, "DELTA_MID")),_xll.BDP($C6646, "DELTA_MID")," ")</f>
        <v>-2.2993E-2</v>
      </c>
      <c r="O6646" s="7" t="str">
        <f>IF(ISNUMBER(N6646),_xll.BDP($C6646, "OPT_UNDL_TICKER"),"")</f>
        <v>GLD US</v>
      </c>
      <c r="P6646" s="8">
        <f>IF(ISNUMBER(N6646),_xll.BDP($C6646, "OPT_UNDL_PX")," ")</f>
        <v>244.56</v>
      </c>
      <c r="Q6646" s="7">
        <f>IF(ISNUMBER(N6646),+G6646*_xll.BDP($C6646, "PX_POS_MULT_FACTOR")*P6646/K6646," ")</f>
        <v>-0.13739238377526838</v>
      </c>
      <c r="R6646" s="8" t="str">
        <f>IF(OR($A6646="TUA",$A6646="TYA"),"",IF(ISNUMBER(_xll.BDP($C6646,"DUR_ADJ_OAS_MID")),_xll.BDP($C6646,"DUR_ADJ_OAS_MID"),IF(ISNUMBER(_xll.BDP($E6646&amp;" ISIN","DUR_ADJ_OAS_MID")),_xll.BDP($E6646&amp;" ISIN","DUR_ADJ_OAS_MID")," ")))</f>
        <v xml:space="preserve"> </v>
      </c>
      <c r="S6646" s="7">
        <f t="shared" si="45"/>
        <v>3.159063080144746E-3</v>
      </c>
      <c r="T6646" t="s">
        <v>4175</v>
      </c>
      <c r="U6646" t="s">
        <v>55</v>
      </c>
      <c r="AG6646" s="16">
        <v>-2.9250000000000001E-3</v>
      </c>
    </row>
    <row r="6647" spans="1:33" x14ac:dyDescent="0.25">
      <c r="A6647" t="s">
        <v>6531</v>
      </c>
      <c r="B6647" t="s">
        <v>4176</v>
      </c>
      <c r="C6647" t="s">
        <v>4177</v>
      </c>
      <c r="F6647" t="s">
        <v>4178</v>
      </c>
      <c r="G6647" s="1">
        <v>784</v>
      </c>
      <c r="H6647" s="1">
        <v>1.4999999999999999E-2</v>
      </c>
      <c r="I6647" s="2">
        <v>1176</v>
      </c>
      <c r="J6647" s="3">
        <v>8.4300000000000006E-6</v>
      </c>
      <c r="K6647" s="4">
        <v>139552888.40000001</v>
      </c>
      <c r="L6647" s="5">
        <v>4150001</v>
      </c>
      <c r="M6647" s="6">
        <v>33.627193920000003</v>
      </c>
      <c r="N6647" s="7">
        <f>IF(ISNUMBER(_xll.BDP($C6647, "DELTA_MID")),_xll.BDP($C6647, "DELTA_MID")," ")</f>
        <v>-5.4860000000000004E-3</v>
      </c>
      <c r="O6647" s="7" t="str">
        <f>IF(ISNUMBER(N6647),_xll.BDP($C6647, "OPT_UNDL_TICKER"),"")</f>
        <v>GLD US</v>
      </c>
      <c r="P6647" s="8">
        <f>IF(ISNUMBER(N6647),_xll.BDP($C6647, "OPT_UNDL_PX")," ")</f>
        <v>244.56</v>
      </c>
      <c r="Q6647" s="7">
        <f>IF(ISNUMBER(N6647),+G6647*_xll.BDP($C6647, "PX_POS_MULT_FACTOR")*P6647/K6647," ")</f>
        <v>0.13739238377526838</v>
      </c>
      <c r="R6647" s="8" t="str">
        <f>IF(OR($A6647="TUA",$A6647="TYA"),"",IF(ISNUMBER(_xll.BDP($C6647,"DUR_ADJ_OAS_MID")),_xll.BDP($C6647,"DUR_ADJ_OAS_MID"),IF(ISNUMBER(_xll.BDP($E6647&amp;" ISIN","DUR_ADJ_OAS_MID")),_xll.BDP($E6647&amp;" ISIN","DUR_ADJ_OAS_MID")," ")))</f>
        <v xml:space="preserve"> </v>
      </c>
      <c r="S6647" s="7">
        <f t="shared" ref="S6647:S6710" si="46">IF(ISNUMBER(N6647),Q6647*N6647,IF(ISNUMBER(R6647),J6647*R6647," "))</f>
        <v>-7.5373461739112243E-4</v>
      </c>
      <c r="T6647" t="s">
        <v>4178</v>
      </c>
      <c r="U6647" t="s">
        <v>55</v>
      </c>
      <c r="AG6647" s="16">
        <v>-2.9250000000000001E-3</v>
      </c>
    </row>
    <row r="6648" spans="1:33" x14ac:dyDescent="0.25">
      <c r="A6648" t="s">
        <v>6531</v>
      </c>
      <c r="B6648" t="s">
        <v>4095</v>
      </c>
      <c r="C6648" t="s">
        <v>4095</v>
      </c>
      <c r="F6648" t="s">
        <v>4096</v>
      </c>
      <c r="G6648" s="1">
        <v>-7</v>
      </c>
      <c r="H6648" s="1">
        <v>13.65</v>
      </c>
      <c r="I6648" s="2">
        <v>-9555</v>
      </c>
      <c r="J6648" s="3">
        <v>-6.847E-5</v>
      </c>
      <c r="K6648" s="4">
        <v>139552888.40000001</v>
      </c>
      <c r="L6648" s="5">
        <v>4150001</v>
      </c>
      <c r="M6648" s="6">
        <v>33.627193920000003</v>
      </c>
      <c r="N6648" s="7">
        <f>IF(ISNUMBER(_xll.BDP($C6648, "DELTA_MID")),_xll.BDP($C6648, "DELTA_MID")," ")</f>
        <v>-3.7976999999999997E-2</v>
      </c>
      <c r="O6648" s="7" t="str">
        <f>IF(ISNUMBER(N6648),_xll.BDP($C6648, "OPT_UNDL_TICKER"),"")</f>
        <v>NDX</v>
      </c>
      <c r="P6648" s="8">
        <f>IF(ISNUMBER(N6648),_xll.BDP($C6648, "OPT_UNDL_PX")," ")</f>
        <v>21173.040000000001</v>
      </c>
      <c r="Q6648" s="7">
        <f>IF(ISNUMBER(N6648),+G6648*_xll.BDP($C6648, "PX_POS_MULT_FACTOR")*P6648/K6648," ")</f>
        <v>-0.10620438007358363</v>
      </c>
      <c r="R6648" s="8" t="str">
        <f>IF(OR($A6648="TUA",$A6648="TYA"),"",IF(ISNUMBER(_xll.BDP($C6648,"DUR_ADJ_OAS_MID")),_xll.BDP($C6648,"DUR_ADJ_OAS_MID"),IF(ISNUMBER(_xll.BDP($E6648&amp;" ISIN","DUR_ADJ_OAS_MID")),_xll.BDP($E6648&amp;" ISIN","DUR_ADJ_OAS_MID")," ")))</f>
        <v xml:space="preserve"> </v>
      </c>
      <c r="S6648" s="7">
        <f t="shared" si="46"/>
        <v>4.0333237420544848E-3</v>
      </c>
      <c r="T6648" t="s">
        <v>4096</v>
      </c>
      <c r="U6648" t="s">
        <v>55</v>
      </c>
      <c r="AG6648" s="16">
        <v>-2.9250000000000001E-3</v>
      </c>
    </row>
    <row r="6649" spans="1:33" x14ac:dyDescent="0.25">
      <c r="A6649" t="s">
        <v>6531</v>
      </c>
      <c r="B6649" t="s">
        <v>4097</v>
      </c>
      <c r="C6649" t="s">
        <v>4097</v>
      </c>
      <c r="F6649" t="s">
        <v>4098</v>
      </c>
      <c r="G6649" s="1">
        <v>7</v>
      </c>
      <c r="H6649" s="1">
        <v>3.75</v>
      </c>
      <c r="I6649" s="2">
        <v>2625</v>
      </c>
      <c r="J6649" s="3">
        <v>1.8810000000000001E-5</v>
      </c>
      <c r="K6649" s="4">
        <v>139552888.40000001</v>
      </c>
      <c r="L6649" s="5">
        <v>4150001</v>
      </c>
      <c r="M6649" s="6">
        <v>33.627193920000003</v>
      </c>
      <c r="N6649" s="7">
        <f>IF(ISNUMBER(_xll.BDP($C6649, "DELTA_MID")),_xll.BDP($C6649, "DELTA_MID")," ")</f>
        <v>-9.3830000000000007E-3</v>
      </c>
      <c r="O6649" s="7" t="str">
        <f>IF(ISNUMBER(N6649),_xll.BDP($C6649, "OPT_UNDL_TICKER"),"")</f>
        <v>NDX</v>
      </c>
      <c r="P6649" s="8">
        <f>IF(ISNUMBER(N6649),_xll.BDP($C6649, "OPT_UNDL_PX")," ")</f>
        <v>21173.040000000001</v>
      </c>
      <c r="Q6649" s="7">
        <f>IF(ISNUMBER(N6649),+G6649*_xll.BDP($C6649, "PX_POS_MULT_FACTOR")*P6649/K6649," ")</f>
        <v>0.10620438007358363</v>
      </c>
      <c r="R6649" s="8" t="str">
        <f>IF(OR($A6649="TUA",$A6649="TYA"),"",IF(ISNUMBER(_xll.BDP($C6649,"DUR_ADJ_OAS_MID")),_xll.BDP($C6649,"DUR_ADJ_OAS_MID"),IF(ISNUMBER(_xll.BDP($E6649&amp;" ISIN","DUR_ADJ_OAS_MID")),_xll.BDP($E6649&amp;" ISIN","DUR_ADJ_OAS_MID")," ")))</f>
        <v xml:space="preserve"> </v>
      </c>
      <c r="S6649" s="7">
        <f t="shared" si="46"/>
        <v>-9.9651569823043518E-4</v>
      </c>
      <c r="T6649" t="s">
        <v>4098</v>
      </c>
      <c r="U6649" t="s">
        <v>55</v>
      </c>
      <c r="AG6649" s="16">
        <v>-2.9250000000000001E-3</v>
      </c>
    </row>
    <row r="6650" spans="1:33" x14ac:dyDescent="0.25">
      <c r="A6650" t="s">
        <v>6531</v>
      </c>
      <c r="B6650" t="s">
        <v>4099</v>
      </c>
      <c r="C6650" t="s">
        <v>4099</v>
      </c>
      <c r="F6650" t="s">
        <v>4100</v>
      </c>
      <c r="G6650" s="1">
        <v>-54</v>
      </c>
      <c r="H6650" s="1">
        <v>1.4</v>
      </c>
      <c r="I6650" s="2">
        <v>-7560</v>
      </c>
      <c r="J6650" s="3">
        <v>-5.4169999999999998E-5</v>
      </c>
      <c r="K6650" s="4">
        <v>139552888.40000001</v>
      </c>
      <c r="L6650" s="5">
        <v>4150001</v>
      </c>
      <c r="M6650" s="6">
        <v>33.627193920000003</v>
      </c>
      <c r="N6650" s="7">
        <f>IF(ISNUMBER(_xll.BDP($C6650, "DELTA_MID")),_xll.BDP($C6650, "DELTA_MID")," ")</f>
        <v>-3.7992999999999999E-2</v>
      </c>
      <c r="O6650" s="7" t="str">
        <f>IF(ISNUMBER(N6650),_xll.BDP($C6650, "OPT_UNDL_TICKER"),"")</f>
        <v>RUY</v>
      </c>
      <c r="P6650" s="8">
        <f>IF(ISNUMBER(N6650),_xll.BDP($C6650, "OPT_UNDL_PX")," ")</f>
        <v>2249.8040000000001</v>
      </c>
      <c r="Q6650" s="7">
        <f>IF(ISNUMBER(N6650),+G6650*_xll.BDP($C6650, "PX_POS_MULT_FACTOR")*P6650/K6650," ")</f>
        <v>-8.7056181633285337E-2</v>
      </c>
      <c r="R6650" s="8" t="str">
        <f>IF(OR($A6650="TUA",$A6650="TYA"),"",IF(ISNUMBER(_xll.BDP($C6650,"DUR_ADJ_OAS_MID")),_xll.BDP($C6650,"DUR_ADJ_OAS_MID"),IF(ISNUMBER(_xll.BDP($E6650&amp;" ISIN","DUR_ADJ_OAS_MID")),_xll.BDP($E6650&amp;" ISIN","DUR_ADJ_OAS_MID")," ")))</f>
        <v xml:space="preserve"> </v>
      </c>
      <c r="S6650" s="7">
        <f t="shared" si="46"/>
        <v>3.3075255087934097E-3</v>
      </c>
      <c r="T6650" t="s">
        <v>4100</v>
      </c>
      <c r="U6650" t="s">
        <v>55</v>
      </c>
      <c r="AG6650" s="16">
        <v>-2.9250000000000001E-3</v>
      </c>
    </row>
    <row r="6651" spans="1:33" x14ac:dyDescent="0.25">
      <c r="A6651" t="s">
        <v>6531</v>
      </c>
      <c r="B6651" t="s">
        <v>4101</v>
      </c>
      <c r="C6651" t="s">
        <v>4101</v>
      </c>
      <c r="F6651" t="s">
        <v>4102</v>
      </c>
      <c r="G6651" s="1">
        <v>54</v>
      </c>
      <c r="H6651" s="1">
        <v>0.3</v>
      </c>
      <c r="I6651" s="2">
        <v>1620</v>
      </c>
      <c r="J6651" s="3">
        <v>1.1610000000000001E-5</v>
      </c>
      <c r="K6651" s="4">
        <v>139552888.40000001</v>
      </c>
      <c r="L6651" s="5">
        <v>4150001</v>
      </c>
      <c r="M6651" s="6">
        <v>33.627193920000003</v>
      </c>
      <c r="N6651" s="7">
        <f>IF(ISNUMBER(_xll.BDP($C6651, "DELTA_MID")),_xll.BDP($C6651, "DELTA_MID")," ")</f>
        <v>-6.8789999999999997E-3</v>
      </c>
      <c r="O6651" s="7" t="str">
        <f>IF(ISNUMBER(N6651),_xll.BDP($C6651, "OPT_UNDL_TICKER"),"")</f>
        <v>RUY</v>
      </c>
      <c r="P6651" s="8">
        <f>IF(ISNUMBER(N6651),_xll.BDP($C6651, "OPT_UNDL_PX")," ")</f>
        <v>2249.8040000000001</v>
      </c>
      <c r="Q6651" s="7">
        <f>IF(ISNUMBER(N6651),+G6651*_xll.BDP($C6651, "PX_POS_MULT_FACTOR")*P6651/K6651," ")</f>
        <v>8.7056181633285337E-2</v>
      </c>
      <c r="R6651" s="8" t="str">
        <f>IF(OR($A6651="TUA",$A6651="TYA"),"",IF(ISNUMBER(_xll.BDP($C6651,"DUR_ADJ_OAS_MID")),_xll.BDP($C6651,"DUR_ADJ_OAS_MID"),IF(ISNUMBER(_xll.BDP($E6651&amp;" ISIN","DUR_ADJ_OAS_MID")),_xll.BDP($E6651&amp;" ISIN","DUR_ADJ_OAS_MID")," ")))</f>
        <v xml:space="preserve"> </v>
      </c>
      <c r="S6651" s="7">
        <f t="shared" si="46"/>
        <v>-5.9885947345536983E-4</v>
      </c>
      <c r="T6651" t="s">
        <v>4102</v>
      </c>
      <c r="U6651" t="s">
        <v>55</v>
      </c>
      <c r="AG6651" s="16">
        <v>-2.9250000000000001E-3</v>
      </c>
    </row>
    <row r="6652" spans="1:33" x14ac:dyDescent="0.25">
      <c r="A6652" t="s">
        <v>6531</v>
      </c>
      <c r="B6652" t="s">
        <v>4103</v>
      </c>
      <c r="C6652" t="s">
        <v>4103</v>
      </c>
      <c r="F6652" t="s">
        <v>4104</v>
      </c>
      <c r="G6652" s="1">
        <v>-18</v>
      </c>
      <c r="H6652" s="1">
        <v>4.4000000000000004</v>
      </c>
      <c r="I6652" s="2">
        <v>-7920</v>
      </c>
      <c r="J6652" s="3">
        <v>-5.6749999999999997E-5</v>
      </c>
      <c r="K6652" s="4">
        <v>139552888.40000001</v>
      </c>
      <c r="L6652" s="5">
        <v>4150001</v>
      </c>
      <c r="M6652" s="6">
        <v>33.627193920000003</v>
      </c>
      <c r="N6652" s="7">
        <f>IF(ISNUMBER(_xll.BDP($C6652, "DELTA_MID")),_xll.BDP($C6652, "DELTA_MID")," ")</f>
        <v>-5.4704999999999997E-2</v>
      </c>
      <c r="O6652" s="7" t="str">
        <f>IF(ISNUMBER(N6652),_xll.BDP($C6652, "OPT_UNDL_TICKER"),"")</f>
        <v>SPX</v>
      </c>
      <c r="P6652" s="8">
        <f>IF(ISNUMBER(N6652),_xll.BDP($C6652, "OPT_UNDL_PX")," ")</f>
        <v>5909.03</v>
      </c>
      <c r="Q6652" s="7">
        <f>IF(ISNUMBER(N6652),+G6652*_xll.BDP($C6652, "PX_POS_MULT_FACTOR")*P6652/K6652," ")</f>
        <v>-7.6216652496029602E-2</v>
      </c>
      <c r="R6652" s="8" t="str">
        <f>IF(OR($A6652="TUA",$A6652="TYA"),"",IF(ISNUMBER(_xll.BDP($C6652,"DUR_ADJ_OAS_MID")),_xll.BDP($C6652,"DUR_ADJ_OAS_MID"),IF(ISNUMBER(_xll.BDP($E6652&amp;" ISIN","DUR_ADJ_OAS_MID")),_xll.BDP($E6652&amp;" ISIN","DUR_ADJ_OAS_MID")," ")))</f>
        <v xml:space="preserve"> </v>
      </c>
      <c r="S6652" s="7">
        <f t="shared" si="46"/>
        <v>4.1694319747952995E-3</v>
      </c>
      <c r="T6652" t="s">
        <v>4104</v>
      </c>
      <c r="U6652" t="s">
        <v>55</v>
      </c>
      <c r="AG6652" s="16">
        <v>-2.9250000000000001E-3</v>
      </c>
    </row>
    <row r="6653" spans="1:33" x14ac:dyDescent="0.25">
      <c r="A6653" t="s">
        <v>6531</v>
      </c>
      <c r="B6653" t="s">
        <v>4105</v>
      </c>
      <c r="C6653" t="s">
        <v>4105</v>
      </c>
      <c r="F6653" t="s">
        <v>4106</v>
      </c>
      <c r="G6653" s="1">
        <v>18</v>
      </c>
      <c r="H6653" s="1">
        <v>0.72499999999999998</v>
      </c>
      <c r="I6653" s="2">
        <v>1305</v>
      </c>
      <c r="J6653" s="3">
        <v>9.3500000000000003E-6</v>
      </c>
      <c r="K6653" s="4">
        <v>139552888.40000001</v>
      </c>
      <c r="L6653" s="5">
        <v>4150001</v>
      </c>
      <c r="M6653" s="6">
        <v>33.627193920000003</v>
      </c>
      <c r="N6653" s="7">
        <f>IF(ISNUMBER(_xll.BDP($C6653, "DELTA_MID")),_xll.BDP($C6653, "DELTA_MID")," ")</f>
        <v>-7.3720000000000001E-3</v>
      </c>
      <c r="O6653" s="7" t="str">
        <f>IF(ISNUMBER(N6653),_xll.BDP($C6653, "OPT_UNDL_TICKER"),"")</f>
        <v>SPX</v>
      </c>
      <c r="P6653" s="8">
        <f>IF(ISNUMBER(N6653),_xll.BDP($C6653, "OPT_UNDL_PX")," ")</f>
        <v>5909.03</v>
      </c>
      <c r="Q6653" s="7">
        <f>IF(ISNUMBER(N6653),+G6653*_xll.BDP($C6653, "PX_POS_MULT_FACTOR")*P6653/K6653," ")</f>
        <v>7.6216652496029602E-2</v>
      </c>
      <c r="R6653" s="8" t="str">
        <f>IF(OR($A6653="TUA",$A6653="TYA"),"",IF(ISNUMBER(_xll.BDP($C6653,"DUR_ADJ_OAS_MID")),_xll.BDP($C6653,"DUR_ADJ_OAS_MID"),IF(ISNUMBER(_xll.BDP($E6653&amp;" ISIN","DUR_ADJ_OAS_MID")),_xll.BDP($E6653&amp;" ISIN","DUR_ADJ_OAS_MID")," ")))</f>
        <v xml:space="preserve"> </v>
      </c>
      <c r="S6653" s="7">
        <f t="shared" si="46"/>
        <v>-5.6186916220073027E-4</v>
      </c>
      <c r="T6653" t="s">
        <v>4106</v>
      </c>
      <c r="U6653" t="s">
        <v>55</v>
      </c>
      <c r="AG6653" s="16">
        <v>-2.9250000000000001E-3</v>
      </c>
    </row>
    <row r="6654" spans="1:33" x14ac:dyDescent="0.25">
      <c r="A6654" t="s">
        <v>6531</v>
      </c>
      <c r="B6654" t="s">
        <v>4107</v>
      </c>
      <c r="C6654" t="s">
        <v>4108</v>
      </c>
      <c r="F6654" t="s">
        <v>4109</v>
      </c>
      <c r="G6654" s="1">
        <v>-1028</v>
      </c>
      <c r="H6654" s="1">
        <v>0.14000000000000001</v>
      </c>
      <c r="I6654" s="2">
        <v>-14392</v>
      </c>
      <c r="J6654" s="3">
        <v>-1.0313E-4</v>
      </c>
      <c r="K6654" s="4">
        <v>139552888.40000001</v>
      </c>
      <c r="L6654" s="5">
        <v>4150001</v>
      </c>
      <c r="M6654" s="6">
        <v>33.627193920000003</v>
      </c>
      <c r="N6654" s="7">
        <f>IF(ISNUMBER(_xll.BDP($C6654, "DELTA_MID")),_xll.BDP($C6654, "DELTA_MID")," ")</f>
        <v>-5.6620999999999998E-2</v>
      </c>
      <c r="O6654" s="7" t="str">
        <f>IF(ISNUMBER(N6654),_xll.BDP($C6654, "OPT_UNDL_TICKER"),"")</f>
        <v>GLD US</v>
      </c>
      <c r="P6654" s="8">
        <f>IF(ISNUMBER(N6654),_xll.BDP($C6654, "OPT_UNDL_PX")," ")</f>
        <v>244.56</v>
      </c>
      <c r="Q6654" s="7">
        <f>IF(ISNUMBER(N6654),+G6654*_xll.BDP($C6654, "PX_POS_MULT_FACTOR")*P6654/K6654," ")</f>
        <v>-0.18015225831757128</v>
      </c>
      <c r="R6654" s="8" t="str">
        <f>IF(OR($A6654="TUA",$A6654="TYA"),"",IF(ISNUMBER(_xll.BDP($C6654,"DUR_ADJ_OAS_MID")),_xll.BDP($C6654,"DUR_ADJ_OAS_MID"),IF(ISNUMBER(_xll.BDP($E6654&amp;" ISIN","DUR_ADJ_OAS_MID")),_xll.BDP($E6654&amp;" ISIN","DUR_ADJ_OAS_MID")," ")))</f>
        <v xml:space="preserve"> </v>
      </c>
      <c r="S6654" s="7">
        <f t="shared" si="46"/>
        <v>1.0200401018199204E-2</v>
      </c>
      <c r="T6654" t="s">
        <v>4109</v>
      </c>
      <c r="U6654" t="s">
        <v>55</v>
      </c>
      <c r="AG6654" s="16">
        <v>-2.9250000000000001E-3</v>
      </c>
    </row>
    <row r="6655" spans="1:33" x14ac:dyDescent="0.25">
      <c r="A6655" t="s">
        <v>6531</v>
      </c>
      <c r="B6655" t="s">
        <v>4110</v>
      </c>
      <c r="C6655" t="s">
        <v>4111</v>
      </c>
      <c r="F6655" t="s">
        <v>4112</v>
      </c>
      <c r="G6655" s="1">
        <v>1028</v>
      </c>
      <c r="H6655" s="1">
        <v>2.5000000000000001E-2</v>
      </c>
      <c r="I6655" s="2">
        <v>2570</v>
      </c>
      <c r="J6655" s="3">
        <v>1.842E-5</v>
      </c>
      <c r="K6655" s="4">
        <v>139552888.40000001</v>
      </c>
      <c r="L6655" s="5">
        <v>4150001</v>
      </c>
      <c r="M6655" s="6">
        <v>33.627193920000003</v>
      </c>
      <c r="N6655" s="7">
        <f>IF(ISNUMBER(_xll.BDP($C6655, "DELTA_MID")),_xll.BDP($C6655, "DELTA_MID")," ")</f>
        <v>-1.0158E-2</v>
      </c>
      <c r="O6655" s="7" t="str">
        <f>IF(ISNUMBER(N6655),_xll.BDP($C6655, "OPT_UNDL_TICKER"),"")</f>
        <v>GLD US</v>
      </c>
      <c r="P6655" s="8">
        <f>IF(ISNUMBER(N6655),_xll.BDP($C6655, "OPT_UNDL_PX")," ")</f>
        <v>244.56</v>
      </c>
      <c r="Q6655" s="7">
        <f>IF(ISNUMBER(N6655),+G6655*_xll.BDP($C6655, "PX_POS_MULT_FACTOR")*P6655/K6655," ")</f>
        <v>0.18015225831757128</v>
      </c>
      <c r="R6655" s="8" t="str">
        <f>IF(OR($A6655="TUA",$A6655="TYA"),"",IF(ISNUMBER(_xll.BDP($C6655,"DUR_ADJ_OAS_MID")),_xll.BDP($C6655,"DUR_ADJ_OAS_MID"),IF(ISNUMBER(_xll.BDP($E6655&amp;" ISIN","DUR_ADJ_OAS_MID")),_xll.BDP($E6655&amp;" ISIN","DUR_ADJ_OAS_MID")," ")))</f>
        <v xml:space="preserve"> </v>
      </c>
      <c r="S6655" s="7">
        <f t="shared" si="46"/>
        <v>-1.8299866399898892E-3</v>
      </c>
      <c r="T6655" t="s">
        <v>4112</v>
      </c>
      <c r="U6655" t="s">
        <v>55</v>
      </c>
      <c r="AG6655" s="16">
        <v>-2.9250000000000001E-3</v>
      </c>
    </row>
    <row r="6656" spans="1:33" x14ac:dyDescent="0.25">
      <c r="A6656" t="s">
        <v>6531</v>
      </c>
      <c r="B6656" t="s">
        <v>4113</v>
      </c>
      <c r="C6656" t="s">
        <v>4114</v>
      </c>
      <c r="F6656" t="s">
        <v>4115</v>
      </c>
      <c r="G6656" s="1">
        <v>-120</v>
      </c>
      <c r="H6656" s="1">
        <v>2.4449999999999998</v>
      </c>
      <c r="I6656" s="2">
        <v>-29340</v>
      </c>
      <c r="J6656" s="3">
        <v>-2.1023999999999999E-4</v>
      </c>
      <c r="K6656" s="4">
        <v>139552888.40000001</v>
      </c>
      <c r="L6656" s="5">
        <v>4150001</v>
      </c>
      <c r="M6656" s="6">
        <v>33.627193920000003</v>
      </c>
      <c r="N6656" s="7">
        <f>IF(ISNUMBER(_xll.BDP($C6656, "DELTA_MID")),_xll.BDP($C6656, "DELTA_MID")," ")</f>
        <v>-7.6747999999999997E-2</v>
      </c>
      <c r="O6656" s="7" t="str">
        <f>IF(ISNUMBER(N6656),_xll.BDP($C6656, "OPT_UNDL_TICKER"),"")</f>
        <v>MSTR US</v>
      </c>
      <c r="P6656" s="8">
        <f>IF(ISNUMBER(N6656),_xll.BDP($C6656, "OPT_UNDL_PX")," ")</f>
        <v>341.42500000000001</v>
      </c>
      <c r="Q6656" s="7">
        <f>IF(ISNUMBER(N6656),+G6656*_xll.BDP($C6656, "PX_POS_MULT_FACTOR")*P6656/K6656," ")</f>
        <v>-2.9358761735239009E-2</v>
      </c>
      <c r="R6656" s="8" t="str">
        <f>IF(OR($A6656="TUA",$A6656="TYA"),"",IF(ISNUMBER(_xll.BDP($C6656,"DUR_ADJ_OAS_MID")),_xll.BDP($C6656,"DUR_ADJ_OAS_MID"),IF(ISNUMBER(_xll.BDP($E6656&amp;" ISIN","DUR_ADJ_OAS_MID")),_xll.BDP($E6656&amp;" ISIN","DUR_ADJ_OAS_MID")," ")))</f>
        <v xml:space="preserve"> </v>
      </c>
      <c r="S6656" s="7">
        <f t="shared" si="46"/>
        <v>2.2532262456561236E-3</v>
      </c>
      <c r="T6656" t="s">
        <v>4115</v>
      </c>
      <c r="U6656" t="s">
        <v>55</v>
      </c>
      <c r="AG6656" s="16">
        <v>-2.9250000000000001E-3</v>
      </c>
    </row>
    <row r="6657" spans="1:33" x14ac:dyDescent="0.25">
      <c r="A6657" t="s">
        <v>6531</v>
      </c>
      <c r="B6657" t="s">
        <v>4116</v>
      </c>
      <c r="C6657" t="s">
        <v>4117</v>
      </c>
      <c r="F6657" t="s">
        <v>4118</v>
      </c>
      <c r="G6657" s="1">
        <v>120</v>
      </c>
      <c r="H6657" s="1">
        <v>0.70499999999999996</v>
      </c>
      <c r="I6657" s="2">
        <v>8460</v>
      </c>
      <c r="J6657" s="3">
        <v>6.0619999999999999E-5</v>
      </c>
      <c r="K6657" s="4">
        <v>139552888.40000001</v>
      </c>
      <c r="L6657" s="5">
        <v>4150001</v>
      </c>
      <c r="M6657" s="6">
        <v>33.627193920000003</v>
      </c>
      <c r="N6657" s="7">
        <f>IF(ISNUMBER(_xll.BDP($C6657, "DELTA_MID")),_xll.BDP($C6657, "DELTA_MID")," ")</f>
        <v>-1.9439000000000001E-2</v>
      </c>
      <c r="O6657" s="7" t="str">
        <f>IF(ISNUMBER(N6657),_xll.BDP($C6657, "OPT_UNDL_TICKER"),"")</f>
        <v>MSTR US</v>
      </c>
      <c r="P6657" s="8">
        <f>IF(ISNUMBER(N6657),_xll.BDP($C6657, "OPT_UNDL_PX")," ")</f>
        <v>341.42500000000001</v>
      </c>
      <c r="Q6657" s="7">
        <f>IF(ISNUMBER(N6657),+G6657*_xll.BDP($C6657, "PX_POS_MULT_FACTOR")*P6657/K6657," ")</f>
        <v>2.9358761735239009E-2</v>
      </c>
      <c r="R6657" s="8" t="str">
        <f>IF(OR($A6657="TUA",$A6657="TYA"),"",IF(ISNUMBER(_xll.BDP($C6657,"DUR_ADJ_OAS_MID")),_xll.BDP($C6657,"DUR_ADJ_OAS_MID"),IF(ISNUMBER(_xll.BDP($E6657&amp;" ISIN","DUR_ADJ_OAS_MID")),_xll.BDP($E6657&amp;" ISIN","DUR_ADJ_OAS_MID")," ")))</f>
        <v xml:space="preserve"> </v>
      </c>
      <c r="S6657" s="7">
        <f t="shared" si="46"/>
        <v>-5.7070496937131109E-4</v>
      </c>
      <c r="T6657" t="s">
        <v>4118</v>
      </c>
      <c r="U6657" t="s">
        <v>55</v>
      </c>
      <c r="AG6657" s="16">
        <v>-2.9250000000000001E-3</v>
      </c>
    </row>
    <row r="6658" spans="1:33" x14ac:dyDescent="0.25">
      <c r="A6658" t="s">
        <v>6531</v>
      </c>
      <c r="B6658" t="s">
        <v>4179</v>
      </c>
      <c r="C6658" t="s">
        <v>4179</v>
      </c>
      <c r="F6658" t="s">
        <v>4180</v>
      </c>
      <c r="G6658" s="1">
        <v>-7</v>
      </c>
      <c r="H6658" s="1">
        <v>50.65</v>
      </c>
      <c r="I6658" s="2">
        <v>-35455</v>
      </c>
      <c r="J6658" s="3">
        <v>-2.5406000000000002E-4</v>
      </c>
      <c r="K6658" s="4">
        <v>139552888.40000001</v>
      </c>
      <c r="L6658" s="5">
        <v>4150001</v>
      </c>
      <c r="M6658" s="6">
        <v>33.627193920000003</v>
      </c>
      <c r="N6658" s="7">
        <f>IF(ISNUMBER(_xll.BDP($C6658, "DELTA_MID")),_xll.BDP($C6658, "DELTA_MID")," ")</f>
        <v>-0.116658</v>
      </c>
      <c r="O6658" s="7" t="str">
        <f>IF(ISNUMBER(N6658),_xll.BDP($C6658, "OPT_UNDL_TICKER"),"")</f>
        <v>NDX</v>
      </c>
      <c r="P6658" s="8">
        <f>IF(ISNUMBER(N6658),_xll.BDP($C6658, "OPT_UNDL_PX")," ")</f>
        <v>21173.040000000001</v>
      </c>
      <c r="Q6658" s="7">
        <f>IF(ISNUMBER(N6658),+G6658*_xll.BDP($C6658, "PX_POS_MULT_FACTOR")*P6658/K6658," ")</f>
        <v>-0.10620438007358363</v>
      </c>
      <c r="R6658" s="8" t="str">
        <f>IF(OR($A6658="TUA",$A6658="TYA"),"",IF(ISNUMBER(_xll.BDP($C6658,"DUR_ADJ_OAS_MID")),_xll.BDP($C6658,"DUR_ADJ_OAS_MID"),IF(ISNUMBER(_xll.BDP($E6658&amp;" ISIN","DUR_ADJ_OAS_MID")),_xll.BDP($E6658&amp;" ISIN","DUR_ADJ_OAS_MID")," ")))</f>
        <v xml:space="preserve"> </v>
      </c>
      <c r="S6658" s="7">
        <f t="shared" si="46"/>
        <v>1.2389590570624118E-2</v>
      </c>
      <c r="T6658" t="s">
        <v>4180</v>
      </c>
      <c r="U6658" t="s">
        <v>55</v>
      </c>
      <c r="AG6658" s="16">
        <v>-2.9250000000000001E-3</v>
      </c>
    </row>
    <row r="6659" spans="1:33" x14ac:dyDescent="0.25">
      <c r="A6659" t="s">
        <v>6531</v>
      </c>
      <c r="B6659" t="s">
        <v>4181</v>
      </c>
      <c r="C6659" t="s">
        <v>4181</v>
      </c>
      <c r="F6659" t="s">
        <v>4182</v>
      </c>
      <c r="G6659" s="1">
        <v>7</v>
      </c>
      <c r="H6659" s="1">
        <v>9.5500000000000007</v>
      </c>
      <c r="I6659" s="2">
        <v>6685</v>
      </c>
      <c r="J6659" s="3">
        <v>4.7899999999999999E-5</v>
      </c>
      <c r="K6659" s="4">
        <v>139552888.40000001</v>
      </c>
      <c r="L6659" s="5">
        <v>4150001</v>
      </c>
      <c r="M6659" s="6">
        <v>33.627193920000003</v>
      </c>
      <c r="N6659" s="7">
        <f>IF(ISNUMBER(_xll.BDP($C6659, "DELTA_MID")),_xll.BDP($C6659, "DELTA_MID")," ")</f>
        <v>-2.2579999999999999E-2</v>
      </c>
      <c r="O6659" s="7" t="str">
        <f>IF(ISNUMBER(N6659),_xll.BDP($C6659, "OPT_UNDL_TICKER"),"")</f>
        <v>NDX</v>
      </c>
      <c r="P6659" s="8">
        <f>IF(ISNUMBER(N6659),_xll.BDP($C6659, "OPT_UNDL_PX")," ")</f>
        <v>21173.040000000001</v>
      </c>
      <c r="Q6659" s="7">
        <f>IF(ISNUMBER(N6659),+G6659*_xll.BDP($C6659, "PX_POS_MULT_FACTOR")*P6659/K6659," ")</f>
        <v>0.10620438007358363</v>
      </c>
      <c r="R6659" s="8" t="str">
        <f>IF(OR($A6659="TUA",$A6659="TYA"),"",IF(ISNUMBER(_xll.BDP($C6659,"DUR_ADJ_OAS_MID")),_xll.BDP($C6659,"DUR_ADJ_OAS_MID"),IF(ISNUMBER(_xll.BDP($E6659&amp;" ISIN","DUR_ADJ_OAS_MID")),_xll.BDP($E6659&amp;" ISIN","DUR_ADJ_OAS_MID")," ")))</f>
        <v xml:space="preserve"> </v>
      </c>
      <c r="S6659" s="7">
        <f t="shared" si="46"/>
        <v>-2.3980949020615183E-3</v>
      </c>
      <c r="T6659" t="s">
        <v>4182</v>
      </c>
      <c r="U6659" t="s">
        <v>55</v>
      </c>
      <c r="AG6659" s="16">
        <v>-2.9250000000000001E-3</v>
      </c>
    </row>
    <row r="6660" spans="1:33" x14ac:dyDescent="0.25">
      <c r="A6660" t="s">
        <v>6531</v>
      </c>
      <c r="B6660" t="s">
        <v>4119</v>
      </c>
      <c r="C6660" t="s">
        <v>4119</v>
      </c>
      <c r="F6660" t="s">
        <v>4120</v>
      </c>
      <c r="G6660" s="1">
        <v>-62</v>
      </c>
      <c r="H6660" s="1">
        <v>4.3</v>
      </c>
      <c r="I6660" s="2">
        <v>-26660</v>
      </c>
      <c r="J6660" s="3">
        <v>-1.9103999999999999E-4</v>
      </c>
      <c r="K6660" s="4">
        <v>139552888.40000001</v>
      </c>
      <c r="L6660" s="5">
        <v>4150001</v>
      </c>
      <c r="M6660" s="6">
        <v>33.627193920000003</v>
      </c>
      <c r="N6660" s="7">
        <f>IF(ISNUMBER(_xll.BDP($C6660, "DELTA_MID")),_xll.BDP($C6660, "DELTA_MID")," ")</f>
        <v>-9.3935000000000005E-2</v>
      </c>
      <c r="O6660" s="7" t="str">
        <f>IF(ISNUMBER(N6660),_xll.BDP($C6660, "OPT_UNDL_TICKER"),"")</f>
        <v>RUY</v>
      </c>
      <c r="P6660" s="8">
        <f>IF(ISNUMBER(N6660),_xll.BDP($C6660, "OPT_UNDL_PX")," ")</f>
        <v>2249.8040000000001</v>
      </c>
      <c r="Q6660" s="7">
        <f>IF(ISNUMBER(N6660),+G6660*_xll.BDP($C6660, "PX_POS_MULT_FACTOR")*P6660/K6660," ")</f>
        <v>-9.9953393727105405E-2</v>
      </c>
      <c r="R6660" s="8" t="str">
        <f>IF(OR($A6660="TUA",$A6660="TYA"),"",IF(ISNUMBER(_xll.BDP($C6660,"DUR_ADJ_OAS_MID")),_xll.BDP($C6660,"DUR_ADJ_OAS_MID"),IF(ISNUMBER(_xll.BDP($E6660&amp;" ISIN","DUR_ADJ_OAS_MID")),_xll.BDP($E6660&amp;" ISIN","DUR_ADJ_OAS_MID")," ")))</f>
        <v xml:space="preserve"> </v>
      </c>
      <c r="S6660" s="7">
        <f t="shared" si="46"/>
        <v>9.3891220397556464E-3</v>
      </c>
      <c r="T6660" t="s">
        <v>4120</v>
      </c>
      <c r="U6660" t="s">
        <v>55</v>
      </c>
      <c r="AG6660" s="16">
        <v>-2.9250000000000001E-3</v>
      </c>
    </row>
    <row r="6661" spans="1:33" x14ac:dyDescent="0.25">
      <c r="A6661" t="s">
        <v>6531</v>
      </c>
      <c r="B6661" t="s">
        <v>4121</v>
      </c>
      <c r="C6661" t="s">
        <v>4121</v>
      </c>
      <c r="F6661" t="s">
        <v>4122</v>
      </c>
      <c r="G6661" s="1">
        <v>62</v>
      </c>
      <c r="H6661" s="1">
        <v>0.7</v>
      </c>
      <c r="I6661" s="2">
        <v>4340</v>
      </c>
      <c r="J6661" s="3">
        <v>3.1099999999999997E-5</v>
      </c>
      <c r="K6661" s="4">
        <v>139552888.40000001</v>
      </c>
      <c r="L6661" s="5">
        <v>4150001</v>
      </c>
      <c r="M6661" s="6">
        <v>33.627193920000003</v>
      </c>
      <c r="N6661" s="7">
        <f>IF(ISNUMBER(_xll.BDP($C6661, "DELTA_MID")),_xll.BDP($C6661, "DELTA_MID")," ")</f>
        <v>-1.6119000000000001E-2</v>
      </c>
      <c r="O6661" s="7" t="str">
        <f>IF(ISNUMBER(N6661),_xll.BDP($C6661, "OPT_UNDL_TICKER"),"")</f>
        <v>RUY</v>
      </c>
      <c r="P6661" s="8">
        <f>IF(ISNUMBER(N6661),_xll.BDP($C6661, "OPT_UNDL_PX")," ")</f>
        <v>2249.8040000000001</v>
      </c>
      <c r="Q6661" s="7">
        <f>IF(ISNUMBER(N6661),+G6661*_xll.BDP($C6661, "PX_POS_MULT_FACTOR")*P6661/K6661," ")</f>
        <v>9.9953393727105405E-2</v>
      </c>
      <c r="R6661" s="8" t="str">
        <f>IF(OR($A6661="TUA",$A6661="TYA"),"",IF(ISNUMBER(_xll.BDP($C6661,"DUR_ADJ_OAS_MID")),_xll.BDP($C6661,"DUR_ADJ_OAS_MID"),IF(ISNUMBER(_xll.BDP($E6661&amp;" ISIN","DUR_ADJ_OAS_MID")),_xll.BDP($E6661&amp;" ISIN","DUR_ADJ_OAS_MID")," ")))</f>
        <v xml:space="preserve"> </v>
      </c>
      <c r="S6661" s="7">
        <f t="shared" si="46"/>
        <v>-1.6111487534872123E-3</v>
      </c>
      <c r="T6661" t="s">
        <v>4122</v>
      </c>
      <c r="U6661" t="s">
        <v>55</v>
      </c>
      <c r="AG6661" s="16">
        <v>-2.9250000000000001E-3</v>
      </c>
    </row>
    <row r="6662" spans="1:33" x14ac:dyDescent="0.25">
      <c r="A6662" t="s">
        <v>6531</v>
      </c>
      <c r="B6662" t="s">
        <v>6532</v>
      </c>
      <c r="C6662" t="s">
        <v>6532</v>
      </c>
      <c r="F6662" t="s">
        <v>6533</v>
      </c>
      <c r="G6662" s="1">
        <v>69</v>
      </c>
      <c r="H6662" s="1">
        <v>0.82499999999999996</v>
      </c>
      <c r="I6662" s="2">
        <v>5692.5</v>
      </c>
      <c r="J6662" s="3">
        <v>4.0790000000000001E-5</v>
      </c>
      <c r="K6662" s="4">
        <v>139552888.40000001</v>
      </c>
      <c r="L6662" s="5">
        <v>4150001</v>
      </c>
      <c r="M6662" s="6">
        <v>33.627193920000003</v>
      </c>
      <c r="N6662" s="7">
        <f>IF(ISNUMBER(_xll.BDP($C6662, "DELTA_MID")),_xll.BDP($C6662, "DELTA_MID")," ")</f>
        <v>-5.3090000000000004E-3</v>
      </c>
      <c r="O6662" s="7" t="str">
        <f>IF(ISNUMBER(N6662),_xll.BDP($C6662, "OPT_UNDL_TICKER"),"")</f>
        <v>SPX</v>
      </c>
      <c r="P6662" s="8">
        <f>IF(ISNUMBER(N6662),_xll.BDP($C6662, "OPT_UNDL_PX")," ")</f>
        <v>5909.03</v>
      </c>
      <c r="Q6662" s="7">
        <f>IF(ISNUMBER(N6662),+G6662*_xll.BDP($C6662, "PX_POS_MULT_FACTOR")*P6662/K6662," ")</f>
        <v>0.29216383456811346</v>
      </c>
      <c r="R6662" s="8" t="str">
        <f>IF(OR($A6662="TUA",$A6662="TYA"),"",IF(ISNUMBER(_xll.BDP($C6662,"DUR_ADJ_OAS_MID")),_xll.BDP($C6662,"DUR_ADJ_OAS_MID"),IF(ISNUMBER(_xll.BDP($E6662&amp;" ISIN","DUR_ADJ_OAS_MID")),_xll.BDP($E6662&amp;" ISIN","DUR_ADJ_OAS_MID")," ")))</f>
        <v xml:space="preserve"> </v>
      </c>
      <c r="S6662" s="7">
        <f t="shared" si="46"/>
        <v>-1.5510977977221145E-3</v>
      </c>
      <c r="T6662" t="s">
        <v>6533</v>
      </c>
      <c r="U6662" t="s">
        <v>55</v>
      </c>
      <c r="AG6662" s="16">
        <v>-2.9250000000000001E-3</v>
      </c>
    </row>
    <row r="6663" spans="1:33" x14ac:dyDescent="0.25">
      <c r="A6663" t="s">
        <v>6531</v>
      </c>
      <c r="B6663" t="s">
        <v>6534</v>
      </c>
      <c r="C6663" t="s">
        <v>6534</v>
      </c>
      <c r="F6663" t="s">
        <v>6535</v>
      </c>
      <c r="G6663" s="1">
        <v>-69</v>
      </c>
      <c r="H6663" s="1">
        <v>0.47499999999999998</v>
      </c>
      <c r="I6663" s="2">
        <v>-3277.5</v>
      </c>
      <c r="J6663" s="3">
        <v>-2.349E-5</v>
      </c>
      <c r="K6663" s="4">
        <v>139552888.40000001</v>
      </c>
      <c r="L6663" s="5">
        <v>4150001</v>
      </c>
      <c r="M6663" s="6">
        <v>33.627193920000003</v>
      </c>
      <c r="N6663" s="7">
        <f>IF(ISNUMBER(_xll.BDP($C6663, "DELTA_MID")),_xll.BDP($C6663, "DELTA_MID")," ")</f>
        <v>-2.6830000000000001E-3</v>
      </c>
      <c r="O6663" s="7" t="str">
        <f>IF(ISNUMBER(N6663),_xll.BDP($C6663, "OPT_UNDL_TICKER"),"")</f>
        <v>SPX</v>
      </c>
      <c r="P6663" s="8">
        <f>IF(ISNUMBER(N6663),_xll.BDP($C6663, "OPT_UNDL_PX")," ")</f>
        <v>5909.03</v>
      </c>
      <c r="Q6663" s="7">
        <f>IF(ISNUMBER(N6663),+G6663*_xll.BDP($C6663, "PX_POS_MULT_FACTOR")*P6663/K6663," ")</f>
        <v>-0.29216383456811346</v>
      </c>
      <c r="R6663" s="8" t="str">
        <f>IF(OR($A6663="TUA",$A6663="TYA"),"",IF(ISNUMBER(_xll.BDP($C6663,"DUR_ADJ_OAS_MID")),_xll.BDP($C6663,"DUR_ADJ_OAS_MID"),IF(ISNUMBER(_xll.BDP($E6663&amp;" ISIN","DUR_ADJ_OAS_MID")),_xll.BDP($E6663&amp;" ISIN","DUR_ADJ_OAS_MID")," ")))</f>
        <v xml:space="preserve"> </v>
      </c>
      <c r="S6663" s="7">
        <f t="shared" si="46"/>
        <v>7.8387556814624843E-4</v>
      </c>
      <c r="T6663" t="s">
        <v>6535</v>
      </c>
      <c r="U6663" t="s">
        <v>55</v>
      </c>
      <c r="AG6663" s="16">
        <v>-2.9250000000000001E-3</v>
      </c>
    </row>
    <row r="6664" spans="1:33" x14ac:dyDescent="0.25">
      <c r="A6664" t="s">
        <v>6531</v>
      </c>
      <c r="B6664" t="s">
        <v>4125</v>
      </c>
      <c r="C6664" t="s">
        <v>4125</v>
      </c>
      <c r="F6664" t="s">
        <v>4126</v>
      </c>
      <c r="G6664" s="1">
        <v>-25</v>
      </c>
      <c r="H6664" s="1">
        <v>10.5</v>
      </c>
      <c r="I6664" s="2">
        <v>-26250</v>
      </c>
      <c r="J6664" s="3">
        <v>-1.8809999999999999E-4</v>
      </c>
      <c r="K6664" s="4">
        <v>139552888.40000001</v>
      </c>
      <c r="L6664" s="5">
        <v>4150001</v>
      </c>
      <c r="M6664" s="6">
        <v>33.627193920000003</v>
      </c>
      <c r="N6664" s="7">
        <f>IF(ISNUMBER(_xll.BDP($C6664, "DELTA_MID")),_xll.BDP($C6664, "DELTA_MID")," ")</f>
        <v>-0.102452</v>
      </c>
      <c r="O6664" s="7" t="str">
        <f>IF(ISNUMBER(N6664),_xll.BDP($C6664, "OPT_UNDL_TICKER"),"")</f>
        <v>SPX</v>
      </c>
      <c r="P6664" s="8">
        <f>IF(ISNUMBER(N6664),_xll.BDP($C6664, "OPT_UNDL_PX")," ")</f>
        <v>5909.03</v>
      </c>
      <c r="Q6664" s="7">
        <f>IF(ISNUMBER(N6664),+G6664*_xll.BDP($C6664, "PX_POS_MULT_FACTOR")*P6664/K6664," ")</f>
        <v>-0.1058564618000411</v>
      </c>
      <c r="R6664" s="8" t="str">
        <f>IF(OR($A6664="TUA",$A6664="TYA"),"",IF(ISNUMBER(_xll.BDP($C6664,"DUR_ADJ_OAS_MID")),_xll.BDP($C6664,"DUR_ADJ_OAS_MID"),IF(ISNUMBER(_xll.BDP($E6664&amp;" ISIN","DUR_ADJ_OAS_MID")),_xll.BDP($E6664&amp;" ISIN","DUR_ADJ_OAS_MID")," ")))</f>
        <v xml:space="preserve"> </v>
      </c>
      <c r="S6664" s="7">
        <f t="shared" si="46"/>
        <v>1.0845206224337812E-2</v>
      </c>
      <c r="T6664" t="s">
        <v>4126</v>
      </c>
      <c r="U6664" t="s">
        <v>55</v>
      </c>
      <c r="AG6664" s="16">
        <v>-2.9250000000000001E-3</v>
      </c>
    </row>
    <row r="6665" spans="1:33" x14ac:dyDescent="0.25">
      <c r="A6665" t="s">
        <v>6531</v>
      </c>
      <c r="B6665" t="s">
        <v>4127</v>
      </c>
      <c r="C6665" t="s">
        <v>4127</v>
      </c>
      <c r="F6665" t="s">
        <v>4128</v>
      </c>
      <c r="G6665" s="1">
        <v>25</v>
      </c>
      <c r="H6665" s="1">
        <v>2.125</v>
      </c>
      <c r="I6665" s="2">
        <v>5312.5</v>
      </c>
      <c r="J6665" s="3">
        <v>3.807E-5</v>
      </c>
      <c r="K6665" s="4">
        <v>139552888.40000001</v>
      </c>
      <c r="L6665" s="5">
        <v>4150001</v>
      </c>
      <c r="M6665" s="6">
        <v>33.627193920000003</v>
      </c>
      <c r="N6665" s="7">
        <f>IF(ISNUMBER(_xll.BDP($C6665, "DELTA_MID")),_xll.BDP($C6665, "DELTA_MID")," ")</f>
        <v>-2.0045E-2</v>
      </c>
      <c r="O6665" s="7" t="str">
        <f>IF(ISNUMBER(N6665),_xll.BDP($C6665, "OPT_UNDL_TICKER"),"")</f>
        <v>SPX</v>
      </c>
      <c r="P6665" s="8">
        <f>IF(ISNUMBER(N6665),_xll.BDP($C6665, "OPT_UNDL_PX")," ")</f>
        <v>5909.03</v>
      </c>
      <c r="Q6665" s="7">
        <f>IF(ISNUMBER(N6665),+G6665*_xll.BDP($C6665, "PX_POS_MULT_FACTOR")*P6665/K6665," ")</f>
        <v>0.1058564618000411</v>
      </c>
      <c r="R6665" s="8" t="str">
        <f>IF(OR($A6665="TUA",$A6665="TYA"),"",IF(ISNUMBER(_xll.BDP($C6665,"DUR_ADJ_OAS_MID")),_xll.BDP($C6665,"DUR_ADJ_OAS_MID"),IF(ISNUMBER(_xll.BDP($E6665&amp;" ISIN","DUR_ADJ_OAS_MID")),_xll.BDP($E6665&amp;" ISIN","DUR_ADJ_OAS_MID")," ")))</f>
        <v xml:space="preserve"> </v>
      </c>
      <c r="S6665" s="7">
        <f t="shared" si="46"/>
        <v>-2.121892776781824E-3</v>
      </c>
      <c r="T6665" t="s">
        <v>4128</v>
      </c>
      <c r="U6665" t="s">
        <v>55</v>
      </c>
      <c r="AG6665" s="16">
        <v>-2.9250000000000001E-3</v>
      </c>
    </row>
    <row r="6666" spans="1:33" x14ac:dyDescent="0.25">
      <c r="A6666" t="s">
        <v>6531</v>
      </c>
      <c r="B6666" t="s">
        <v>6536</v>
      </c>
      <c r="C6666" t="s">
        <v>6536</v>
      </c>
      <c r="F6666" t="s">
        <v>6537</v>
      </c>
      <c r="G6666" s="1">
        <v>302</v>
      </c>
      <c r="H6666" s="1">
        <v>0.9</v>
      </c>
      <c r="I6666" s="2">
        <v>27180</v>
      </c>
      <c r="J6666" s="3">
        <v>1.9476000000000001E-4</v>
      </c>
      <c r="K6666" s="4">
        <v>139552888.40000001</v>
      </c>
      <c r="L6666" s="5">
        <v>4150001</v>
      </c>
      <c r="M6666" s="6">
        <v>33.627193920000003</v>
      </c>
      <c r="N6666" s="7">
        <f>IF(ISNUMBER(_xll.BDP($C6666, "DELTA_MID")),_xll.BDP($C6666, "DELTA_MID")," ")</f>
        <v>-5.5970000000000004E-3</v>
      </c>
      <c r="O6666" s="7" t="str">
        <f>IF(ISNUMBER(N6666),_xll.BDP($C6666, "OPT_UNDL_TICKER"),"")</f>
        <v>SPX</v>
      </c>
      <c r="P6666" s="8">
        <f>IF(ISNUMBER(N6666),_xll.BDP($C6666, "OPT_UNDL_PX")," ")</f>
        <v>5909.03</v>
      </c>
      <c r="Q6666" s="7">
        <f>IF(ISNUMBER(N6666),+G6666*_xll.BDP($C6666, "PX_POS_MULT_FACTOR")*P6666/K6666," ")</f>
        <v>1.2787460585444965</v>
      </c>
      <c r="R6666" s="8" t="str">
        <f>IF(OR($A6666="TUA",$A6666="TYA"),"",IF(ISNUMBER(_xll.BDP($C6666,"DUR_ADJ_OAS_MID")),_xll.BDP($C6666,"DUR_ADJ_OAS_MID"),IF(ISNUMBER(_xll.BDP($E6666&amp;" ISIN","DUR_ADJ_OAS_MID")),_xll.BDP($E6666&amp;" ISIN","DUR_ADJ_OAS_MID")," ")))</f>
        <v xml:space="preserve"> </v>
      </c>
      <c r="S6666" s="7">
        <f t="shared" si="46"/>
        <v>-7.157141689673548E-3</v>
      </c>
      <c r="T6666" t="s">
        <v>6537</v>
      </c>
      <c r="U6666" t="s">
        <v>55</v>
      </c>
      <c r="AG6666" s="16">
        <v>-2.9250000000000001E-3</v>
      </c>
    </row>
    <row r="6667" spans="1:33" x14ac:dyDescent="0.25">
      <c r="A6667" t="s">
        <v>6531</v>
      </c>
      <c r="B6667" t="s">
        <v>6538</v>
      </c>
      <c r="C6667" t="s">
        <v>6538</v>
      </c>
      <c r="F6667" t="s">
        <v>6539</v>
      </c>
      <c r="G6667" s="1">
        <v>-302</v>
      </c>
      <c r="H6667" s="1">
        <v>0.55000000000000004</v>
      </c>
      <c r="I6667" s="2">
        <v>-16610</v>
      </c>
      <c r="J6667" s="3">
        <v>-1.1902E-4</v>
      </c>
      <c r="K6667" s="4">
        <v>139552888.40000001</v>
      </c>
      <c r="L6667" s="5">
        <v>4150001</v>
      </c>
      <c r="M6667" s="6">
        <v>33.627193920000003</v>
      </c>
      <c r="N6667" s="7">
        <f>IF(ISNUMBER(_xll.BDP($C6667, "DELTA_MID")),_xll.BDP($C6667, "DELTA_MID")," ")</f>
        <v>-2.8119999999999998E-3</v>
      </c>
      <c r="O6667" s="7" t="str">
        <f>IF(ISNUMBER(N6667),_xll.BDP($C6667, "OPT_UNDL_TICKER"),"")</f>
        <v>SPX</v>
      </c>
      <c r="P6667" s="8">
        <f>IF(ISNUMBER(N6667),_xll.BDP($C6667, "OPT_UNDL_PX")," ")</f>
        <v>5909.03</v>
      </c>
      <c r="Q6667" s="7">
        <f>IF(ISNUMBER(N6667),+G6667*_xll.BDP($C6667, "PX_POS_MULT_FACTOR")*P6667/K6667," ")</f>
        <v>-1.2787460585444965</v>
      </c>
      <c r="R6667" s="8" t="str">
        <f>IF(OR($A6667="TUA",$A6667="TYA"),"",IF(ISNUMBER(_xll.BDP($C6667,"DUR_ADJ_OAS_MID")),_xll.BDP($C6667,"DUR_ADJ_OAS_MID"),IF(ISNUMBER(_xll.BDP($E6667&amp;" ISIN","DUR_ADJ_OAS_MID")),_xll.BDP($E6667&amp;" ISIN","DUR_ADJ_OAS_MID")," ")))</f>
        <v xml:space="preserve"> </v>
      </c>
      <c r="S6667" s="7">
        <f t="shared" si="46"/>
        <v>3.5958339166271241E-3</v>
      </c>
      <c r="T6667" t="s">
        <v>6539</v>
      </c>
      <c r="U6667" t="s">
        <v>55</v>
      </c>
      <c r="AG6667" s="16">
        <v>-2.9250000000000001E-3</v>
      </c>
    </row>
    <row r="6668" spans="1:33" x14ac:dyDescent="0.25">
      <c r="A6668" t="s">
        <v>6531</v>
      </c>
      <c r="B6668" t="s">
        <v>4183</v>
      </c>
      <c r="C6668" t="s">
        <v>4183</v>
      </c>
      <c r="F6668" t="s">
        <v>4184</v>
      </c>
      <c r="G6668" s="1">
        <v>-6</v>
      </c>
      <c r="H6668" s="1">
        <v>101.5</v>
      </c>
      <c r="I6668" s="2">
        <v>-60900</v>
      </c>
      <c r="J6668" s="3">
        <v>-4.3638999999999999E-4</v>
      </c>
      <c r="K6668" s="4">
        <v>139552888.40000001</v>
      </c>
      <c r="L6668" s="5">
        <v>4150001</v>
      </c>
      <c r="M6668" s="6">
        <v>33.627193920000003</v>
      </c>
      <c r="N6668" s="7">
        <f>IF(ISNUMBER(_xll.BDP($C6668, "DELTA_MID")),_xll.BDP($C6668, "DELTA_MID")," ")</f>
        <v>-0.18735599999999999</v>
      </c>
      <c r="O6668" s="7" t="str">
        <f>IF(ISNUMBER(N6668),_xll.BDP($C6668, "OPT_UNDL_TICKER"),"")</f>
        <v>NDX</v>
      </c>
      <c r="P6668" s="8">
        <f>IF(ISNUMBER(N6668),_xll.BDP($C6668, "OPT_UNDL_PX")," ")</f>
        <v>21173.040000000001</v>
      </c>
      <c r="Q6668" s="7">
        <f>IF(ISNUMBER(N6668),+G6668*_xll.BDP($C6668, "PX_POS_MULT_FACTOR")*P6668/K6668," ")</f>
        <v>-9.1032325777357398E-2</v>
      </c>
      <c r="R6668" s="8" t="str">
        <f>IF(OR($A6668="TUA",$A6668="TYA"),"",IF(ISNUMBER(_xll.BDP($C6668,"DUR_ADJ_OAS_MID")),_xll.BDP($C6668,"DUR_ADJ_OAS_MID"),IF(ISNUMBER(_xll.BDP($E6668&amp;" ISIN","DUR_ADJ_OAS_MID")),_xll.BDP($E6668&amp;" ISIN","DUR_ADJ_OAS_MID")," ")))</f>
        <v xml:space="preserve"> </v>
      </c>
      <c r="S6668" s="7">
        <f t="shared" si="46"/>
        <v>1.7055452428342572E-2</v>
      </c>
      <c r="T6668" t="s">
        <v>4184</v>
      </c>
      <c r="U6668" t="s">
        <v>55</v>
      </c>
      <c r="AG6668" s="16">
        <v>-2.9250000000000001E-3</v>
      </c>
    </row>
    <row r="6669" spans="1:33" x14ac:dyDescent="0.25">
      <c r="A6669" t="s">
        <v>6531</v>
      </c>
      <c r="B6669" t="s">
        <v>4185</v>
      </c>
      <c r="C6669" t="s">
        <v>4185</v>
      </c>
      <c r="F6669" t="s">
        <v>4186</v>
      </c>
      <c r="G6669" s="1">
        <v>6</v>
      </c>
      <c r="H6669" s="1">
        <v>20.55</v>
      </c>
      <c r="I6669" s="2">
        <v>12330</v>
      </c>
      <c r="J6669" s="3">
        <v>8.8350000000000006E-5</v>
      </c>
      <c r="K6669" s="4">
        <v>139552888.40000001</v>
      </c>
      <c r="L6669" s="5">
        <v>4150001</v>
      </c>
      <c r="M6669" s="6">
        <v>33.627193920000003</v>
      </c>
      <c r="N6669" s="7">
        <f>IF(ISNUMBER(_xll.BDP($C6669, "DELTA_MID")),_xll.BDP($C6669, "DELTA_MID")," ")</f>
        <v>-4.0806000000000002E-2</v>
      </c>
      <c r="O6669" s="7" t="str">
        <f>IF(ISNUMBER(N6669),_xll.BDP($C6669, "OPT_UNDL_TICKER"),"")</f>
        <v>NDX</v>
      </c>
      <c r="P6669" s="8">
        <f>IF(ISNUMBER(N6669),_xll.BDP($C6669, "OPT_UNDL_PX")," ")</f>
        <v>21173.040000000001</v>
      </c>
      <c r="Q6669" s="7">
        <f>IF(ISNUMBER(N6669),+G6669*_xll.BDP($C6669, "PX_POS_MULT_FACTOR")*P6669/K6669," ")</f>
        <v>9.1032325777357398E-2</v>
      </c>
      <c r="R6669" s="8" t="str">
        <f>IF(OR($A6669="TUA",$A6669="TYA"),"",IF(ISNUMBER(_xll.BDP($C6669,"DUR_ADJ_OAS_MID")),_xll.BDP($C6669,"DUR_ADJ_OAS_MID"),IF(ISNUMBER(_xll.BDP($E6669&amp;" ISIN","DUR_ADJ_OAS_MID")),_xll.BDP($E6669&amp;" ISIN","DUR_ADJ_OAS_MID")," ")))</f>
        <v xml:space="preserve"> </v>
      </c>
      <c r="S6669" s="7">
        <f t="shared" si="46"/>
        <v>-3.7146650856708461E-3</v>
      </c>
      <c r="T6669" t="s">
        <v>4186</v>
      </c>
      <c r="U6669" t="s">
        <v>55</v>
      </c>
      <c r="AG6669" s="16">
        <v>-2.9250000000000001E-3</v>
      </c>
    </row>
    <row r="6670" spans="1:33" x14ac:dyDescent="0.25">
      <c r="A6670" t="s">
        <v>6531</v>
      </c>
      <c r="B6670" t="s">
        <v>4129</v>
      </c>
      <c r="C6670" t="s">
        <v>4129</v>
      </c>
      <c r="F6670" t="s">
        <v>4130</v>
      </c>
      <c r="G6670" s="1">
        <v>837</v>
      </c>
      <c r="H6670" s="1">
        <v>1.3</v>
      </c>
      <c r="I6670" s="2">
        <v>108810</v>
      </c>
      <c r="J6670" s="3">
        <v>7.7970000000000003E-4</v>
      </c>
      <c r="K6670" s="4">
        <v>139552888.40000001</v>
      </c>
      <c r="L6670" s="5">
        <v>4150001</v>
      </c>
      <c r="M6670" s="6">
        <v>33.627193920000003</v>
      </c>
      <c r="N6670" s="7">
        <f>IF(ISNUMBER(_xll.BDP($C6670, "DELTA_MID")),_xll.BDP($C6670, "DELTA_MID")," ")</f>
        <v>2.6963999999999998E-2</v>
      </c>
      <c r="O6670" s="7" t="str">
        <f>IF(ISNUMBER(N6670),_xll.BDP($C6670, "OPT_UNDL_TICKER"),"")</f>
        <v>SPX</v>
      </c>
      <c r="P6670" s="8">
        <f>IF(ISNUMBER(N6670),_xll.BDP($C6670, "OPT_UNDL_PX")," ")</f>
        <v>5909.03</v>
      </c>
      <c r="Q6670" s="7">
        <f>IF(ISNUMBER(N6670),+G6670*_xll.BDP($C6670, "PX_POS_MULT_FACTOR")*P6670/K6670," ")</f>
        <v>3.5440743410653761</v>
      </c>
      <c r="R6670" s="8" t="str">
        <f>IF(OR($A6670="TUA",$A6670="TYA"),"",IF(ISNUMBER(_xll.BDP($C6670,"DUR_ADJ_OAS_MID")),_xll.BDP($C6670,"DUR_ADJ_OAS_MID"),IF(ISNUMBER(_xll.BDP($E6670&amp;" ISIN","DUR_ADJ_OAS_MID")),_xll.BDP($E6670&amp;" ISIN","DUR_ADJ_OAS_MID")," ")))</f>
        <v xml:space="preserve"> </v>
      </c>
      <c r="S6670" s="7">
        <f t="shared" si="46"/>
        <v>9.55624205324868E-2</v>
      </c>
      <c r="T6670" t="s">
        <v>4130</v>
      </c>
      <c r="U6670" t="s">
        <v>55</v>
      </c>
      <c r="AG6670" s="16">
        <v>-2.9250000000000001E-3</v>
      </c>
    </row>
    <row r="6671" spans="1:33" x14ac:dyDescent="0.25">
      <c r="A6671" t="s">
        <v>6531</v>
      </c>
      <c r="B6671" t="s">
        <v>4131</v>
      </c>
      <c r="C6671" t="s">
        <v>4131</v>
      </c>
      <c r="F6671" t="s">
        <v>4132</v>
      </c>
      <c r="G6671" s="1">
        <v>-24</v>
      </c>
      <c r="H6671" s="1">
        <v>18.95</v>
      </c>
      <c r="I6671" s="2">
        <v>-45480</v>
      </c>
      <c r="J6671" s="3">
        <v>-3.2590000000000001E-4</v>
      </c>
      <c r="K6671" s="4">
        <v>139552888.40000001</v>
      </c>
      <c r="L6671" s="5">
        <v>4150001</v>
      </c>
      <c r="M6671" s="6">
        <v>33.627193920000003</v>
      </c>
      <c r="N6671" s="7">
        <f>IF(ISNUMBER(_xll.BDP($C6671, "DELTA_MID")),_xll.BDP($C6671, "DELTA_MID")," ")</f>
        <v>-0.15640100000000001</v>
      </c>
      <c r="O6671" s="7" t="str">
        <f>IF(ISNUMBER(N6671),_xll.BDP($C6671, "OPT_UNDL_TICKER"),"")</f>
        <v>SPX</v>
      </c>
      <c r="P6671" s="8">
        <f>IF(ISNUMBER(N6671),_xll.BDP($C6671, "OPT_UNDL_PX")," ")</f>
        <v>5909.03</v>
      </c>
      <c r="Q6671" s="7">
        <f>IF(ISNUMBER(N6671),+G6671*_xll.BDP($C6671, "PX_POS_MULT_FACTOR")*P6671/K6671," ")</f>
        <v>-0.10162220332803946</v>
      </c>
      <c r="R6671" s="8" t="str">
        <f>IF(OR($A6671="TUA",$A6671="TYA"),"",IF(ISNUMBER(_xll.BDP($C6671,"DUR_ADJ_OAS_MID")),_xll.BDP($C6671,"DUR_ADJ_OAS_MID"),IF(ISNUMBER(_xll.BDP($E6671&amp;" ISIN","DUR_ADJ_OAS_MID")),_xll.BDP($E6671&amp;" ISIN","DUR_ADJ_OAS_MID")," ")))</f>
        <v xml:space="preserve"> </v>
      </c>
      <c r="S6671" s="7">
        <f t="shared" si="46"/>
        <v>1.5893814222708701E-2</v>
      </c>
      <c r="T6671" t="s">
        <v>4132</v>
      </c>
      <c r="U6671" t="s">
        <v>55</v>
      </c>
      <c r="AG6671" s="16">
        <v>-2.9250000000000001E-3</v>
      </c>
    </row>
    <row r="6672" spans="1:33" x14ac:dyDescent="0.25">
      <c r="A6672" t="s">
        <v>6531</v>
      </c>
      <c r="B6672" t="s">
        <v>4133</v>
      </c>
      <c r="C6672" t="s">
        <v>4133</v>
      </c>
      <c r="F6672" t="s">
        <v>4134</v>
      </c>
      <c r="G6672" s="1">
        <v>24</v>
      </c>
      <c r="H6672" s="1">
        <v>3.7</v>
      </c>
      <c r="I6672" s="2">
        <v>8880</v>
      </c>
      <c r="J6672" s="3">
        <v>6.3629999999999999E-5</v>
      </c>
      <c r="K6672" s="4">
        <v>139552888.40000001</v>
      </c>
      <c r="L6672" s="5">
        <v>4150001</v>
      </c>
      <c r="M6672" s="6">
        <v>33.627193920000003</v>
      </c>
      <c r="N6672" s="7">
        <f>IF(ISNUMBER(_xll.BDP($C6672, "DELTA_MID")),_xll.BDP($C6672, "DELTA_MID")," ")</f>
        <v>-3.1042E-2</v>
      </c>
      <c r="O6672" s="7" t="str">
        <f>IF(ISNUMBER(N6672),_xll.BDP($C6672, "OPT_UNDL_TICKER"),"")</f>
        <v>SPX</v>
      </c>
      <c r="P6672" s="8">
        <f>IF(ISNUMBER(N6672),_xll.BDP($C6672, "OPT_UNDL_PX")," ")</f>
        <v>5909.03</v>
      </c>
      <c r="Q6672" s="7">
        <f>IF(ISNUMBER(N6672),+G6672*_xll.BDP($C6672, "PX_POS_MULT_FACTOR")*P6672/K6672," ")</f>
        <v>0.10162220332803946</v>
      </c>
      <c r="R6672" s="8" t="str">
        <f>IF(OR($A6672="TUA",$A6672="TYA"),"",IF(ISNUMBER(_xll.BDP($C6672,"DUR_ADJ_OAS_MID")),_xll.BDP($C6672,"DUR_ADJ_OAS_MID"),IF(ISNUMBER(_xll.BDP($E6672&amp;" ISIN","DUR_ADJ_OAS_MID")),_xll.BDP($E6672&amp;" ISIN","DUR_ADJ_OAS_MID")," ")))</f>
        <v xml:space="preserve"> </v>
      </c>
      <c r="S6672" s="7">
        <f t="shared" si="46"/>
        <v>-3.1545564357090012E-3</v>
      </c>
      <c r="T6672" t="s">
        <v>4134</v>
      </c>
      <c r="U6672" t="s">
        <v>55</v>
      </c>
      <c r="AG6672" s="16">
        <v>-2.9250000000000001E-3</v>
      </c>
    </row>
    <row r="6673" spans="1:33" x14ac:dyDescent="0.25">
      <c r="A6673" t="s">
        <v>6531</v>
      </c>
      <c r="B6673" t="s">
        <v>4135</v>
      </c>
      <c r="C6673" t="s">
        <v>4135</v>
      </c>
      <c r="F6673" t="s">
        <v>4136</v>
      </c>
      <c r="G6673" s="1">
        <v>-53</v>
      </c>
      <c r="H6673" s="1">
        <v>8.4499999999999993</v>
      </c>
      <c r="I6673" s="2">
        <v>-44785</v>
      </c>
      <c r="J6673" s="3">
        <v>-3.2091999999999998E-4</v>
      </c>
      <c r="K6673" s="4">
        <v>139552888.40000001</v>
      </c>
      <c r="L6673" s="5">
        <v>4150001</v>
      </c>
      <c r="M6673" s="6">
        <v>33.627193920000003</v>
      </c>
      <c r="N6673" s="7">
        <f>IF(ISNUMBER(_xll.BDP($C6673, "DELTA_MID")),_xll.BDP($C6673, "DELTA_MID")," ")</f>
        <v>-0.137906</v>
      </c>
      <c r="O6673" s="7" t="str">
        <f>IF(ISNUMBER(N6673),_xll.BDP($C6673, "OPT_UNDL_TICKER"),"")</f>
        <v>RUY</v>
      </c>
      <c r="P6673" s="8">
        <f>IF(ISNUMBER(N6673),_xll.BDP($C6673, "OPT_UNDL_PX")," ")</f>
        <v>2249.8040000000001</v>
      </c>
      <c r="Q6673" s="7">
        <f>IF(ISNUMBER(N6673),+G6673*_xll.BDP($C6673, "PX_POS_MULT_FACTOR")*P6673/K6673," ")</f>
        <v>-8.5444030121557851E-2</v>
      </c>
      <c r="R6673" s="8" t="str">
        <f>IF(OR($A6673="TUA",$A6673="TYA"),"",IF(ISNUMBER(_xll.BDP($C6673,"DUR_ADJ_OAS_MID")),_xll.BDP($C6673,"DUR_ADJ_OAS_MID"),IF(ISNUMBER(_xll.BDP($E6673&amp;" ISIN","DUR_ADJ_OAS_MID")),_xll.BDP($E6673&amp;" ISIN","DUR_ADJ_OAS_MID")," ")))</f>
        <v xml:space="preserve"> </v>
      </c>
      <c r="S6673" s="7">
        <f t="shared" si="46"/>
        <v>1.1783244417943557E-2</v>
      </c>
      <c r="T6673" t="s">
        <v>4136</v>
      </c>
      <c r="U6673" t="s">
        <v>55</v>
      </c>
      <c r="AG6673" s="16">
        <v>-2.9250000000000001E-3</v>
      </c>
    </row>
    <row r="6674" spans="1:33" x14ac:dyDescent="0.25">
      <c r="A6674" t="s">
        <v>6531</v>
      </c>
      <c r="B6674" t="s">
        <v>4137</v>
      </c>
      <c r="C6674" t="s">
        <v>4137</v>
      </c>
      <c r="F6674" t="s">
        <v>4138</v>
      </c>
      <c r="G6674" s="1">
        <v>53</v>
      </c>
      <c r="H6674" s="1">
        <v>1.55</v>
      </c>
      <c r="I6674" s="2">
        <v>8215</v>
      </c>
      <c r="J6674" s="3">
        <v>5.8869999999999997E-5</v>
      </c>
      <c r="K6674" s="4">
        <v>139552888.40000001</v>
      </c>
      <c r="L6674" s="5">
        <v>4150001</v>
      </c>
      <c r="M6674" s="6">
        <v>33.627193920000003</v>
      </c>
      <c r="N6674" s="7">
        <f>IF(ISNUMBER(_xll.BDP($C6674, "DELTA_MID")),_xll.BDP($C6674, "DELTA_MID")," ")</f>
        <v>-2.7188E-2</v>
      </c>
      <c r="O6674" s="7" t="str">
        <f>IF(ISNUMBER(N6674),_xll.BDP($C6674, "OPT_UNDL_TICKER"),"")</f>
        <v>RUY</v>
      </c>
      <c r="P6674" s="8">
        <f>IF(ISNUMBER(N6674),_xll.BDP($C6674, "OPT_UNDL_PX")," ")</f>
        <v>2249.8040000000001</v>
      </c>
      <c r="Q6674" s="7">
        <f>IF(ISNUMBER(N6674),+G6674*_xll.BDP($C6674, "PX_POS_MULT_FACTOR")*P6674/K6674," ")</f>
        <v>8.5444030121557851E-2</v>
      </c>
      <c r="R6674" s="8" t="str">
        <f>IF(OR($A6674="TUA",$A6674="TYA"),"",IF(ISNUMBER(_xll.BDP($C6674,"DUR_ADJ_OAS_MID")),_xll.BDP($C6674,"DUR_ADJ_OAS_MID"),IF(ISNUMBER(_xll.BDP($E6674&amp;" ISIN","DUR_ADJ_OAS_MID")),_xll.BDP($E6674&amp;" ISIN","DUR_ADJ_OAS_MID")," ")))</f>
        <v xml:space="preserve"> </v>
      </c>
      <c r="S6674" s="7">
        <f t="shared" si="46"/>
        <v>-2.3230522909449148E-3</v>
      </c>
      <c r="T6674" t="s">
        <v>4138</v>
      </c>
      <c r="U6674" t="s">
        <v>55</v>
      </c>
      <c r="AG6674" s="16">
        <v>-2.9250000000000001E-3</v>
      </c>
    </row>
    <row r="6675" spans="1:33" x14ac:dyDescent="0.25">
      <c r="A6675" t="s">
        <v>6531</v>
      </c>
      <c r="B6675" t="s">
        <v>6540</v>
      </c>
      <c r="C6675" t="s">
        <v>6540</v>
      </c>
      <c r="F6675" t="s">
        <v>6541</v>
      </c>
      <c r="G6675" s="1">
        <v>305</v>
      </c>
      <c r="H6675" s="1">
        <v>8.0500000000000007</v>
      </c>
      <c r="I6675" s="2">
        <v>245525</v>
      </c>
      <c r="J6675" s="3">
        <v>1.7593699999999999E-3</v>
      </c>
      <c r="K6675" s="4">
        <v>139552888.40000001</v>
      </c>
      <c r="L6675" s="5">
        <v>4150001</v>
      </c>
      <c r="M6675" s="6">
        <v>33.627193920000003</v>
      </c>
      <c r="N6675" s="7">
        <f>IF(ISNUMBER(_xll.BDP($C6675, "DELTA_MID")),_xll.BDP($C6675, "DELTA_MID")," ")</f>
        <v>-3.1829999999999997E-2</v>
      </c>
      <c r="O6675" s="7" t="str">
        <f>IF(ISNUMBER(N6675),_xll.BDP($C6675, "OPT_UNDL_TICKER"),"")</f>
        <v>SPX</v>
      </c>
      <c r="P6675" s="8">
        <f>IF(ISNUMBER(N6675),_xll.BDP($C6675, "OPT_UNDL_PX")," ")</f>
        <v>5909.03</v>
      </c>
      <c r="Q6675" s="7">
        <f>IF(ISNUMBER(N6675),+G6675*_xll.BDP($C6675, "PX_POS_MULT_FACTOR")*P6675/K6675," ")</f>
        <v>1.2914488339605015</v>
      </c>
      <c r="R6675" s="8" t="str">
        <f>IF(OR($A6675="TUA",$A6675="TYA"),"",IF(ISNUMBER(_xll.BDP($C6675,"DUR_ADJ_OAS_MID")),_xll.BDP($C6675,"DUR_ADJ_OAS_MID"),IF(ISNUMBER(_xll.BDP($E6675&amp;" ISIN","DUR_ADJ_OAS_MID")),_xll.BDP($E6675&amp;" ISIN","DUR_ADJ_OAS_MID")," ")))</f>
        <v xml:space="preserve"> </v>
      </c>
      <c r="S6675" s="7">
        <f t="shared" si="46"/>
        <v>-4.110681638496276E-2</v>
      </c>
      <c r="T6675" t="s">
        <v>6541</v>
      </c>
      <c r="U6675" t="s">
        <v>55</v>
      </c>
      <c r="AG6675" s="16">
        <v>-2.9250000000000001E-3</v>
      </c>
    </row>
    <row r="6676" spans="1:33" x14ac:dyDescent="0.25">
      <c r="A6676" t="s">
        <v>6531</v>
      </c>
      <c r="B6676" t="s">
        <v>6542</v>
      </c>
      <c r="C6676" t="s">
        <v>6542</v>
      </c>
      <c r="F6676" t="s">
        <v>6543</v>
      </c>
      <c r="G6676" s="1">
        <v>-305</v>
      </c>
      <c r="H6676" s="1">
        <v>5.45</v>
      </c>
      <c r="I6676" s="2">
        <v>-166225</v>
      </c>
      <c r="J6676" s="3">
        <v>-1.1911300000000001E-3</v>
      </c>
      <c r="K6676" s="4">
        <v>139552888.40000001</v>
      </c>
      <c r="L6676" s="5">
        <v>4150001</v>
      </c>
      <c r="M6676" s="6">
        <v>33.627193920000003</v>
      </c>
      <c r="N6676" s="7">
        <f>IF(ISNUMBER(_xll.BDP($C6676, "DELTA_MID")),_xll.BDP($C6676, "DELTA_MID")," ")</f>
        <v>-1.9125E-2</v>
      </c>
      <c r="O6676" s="7" t="str">
        <f>IF(ISNUMBER(N6676),_xll.BDP($C6676, "OPT_UNDL_TICKER"),"")</f>
        <v>SPX</v>
      </c>
      <c r="P6676" s="8">
        <f>IF(ISNUMBER(N6676),_xll.BDP($C6676, "OPT_UNDL_PX")," ")</f>
        <v>5909.03</v>
      </c>
      <c r="Q6676" s="7">
        <f>IF(ISNUMBER(N6676),+G6676*_xll.BDP($C6676, "PX_POS_MULT_FACTOR")*P6676/K6676," ")</f>
        <v>-1.2914488339605015</v>
      </c>
      <c r="R6676" s="8" t="str">
        <f>IF(OR($A6676="TUA",$A6676="TYA"),"",IF(ISNUMBER(_xll.BDP($C6676,"DUR_ADJ_OAS_MID")),_xll.BDP($C6676,"DUR_ADJ_OAS_MID"),IF(ISNUMBER(_xll.BDP($E6676&amp;" ISIN","DUR_ADJ_OAS_MID")),_xll.BDP($E6676&amp;" ISIN","DUR_ADJ_OAS_MID")," ")))</f>
        <v xml:space="preserve"> </v>
      </c>
      <c r="S6676" s="7">
        <f t="shared" si="46"/>
        <v>2.4698958949494591E-2</v>
      </c>
      <c r="T6676" t="s">
        <v>6543</v>
      </c>
      <c r="U6676" t="s">
        <v>55</v>
      </c>
      <c r="AG6676" s="16">
        <v>-2.9250000000000001E-3</v>
      </c>
    </row>
    <row r="6677" spans="1:33" x14ac:dyDescent="0.25">
      <c r="A6677" t="s">
        <v>6531</v>
      </c>
      <c r="B6677" t="s">
        <v>6544</v>
      </c>
      <c r="C6677" t="s">
        <v>6544</v>
      </c>
      <c r="F6677" t="s">
        <v>6545</v>
      </c>
      <c r="G6677" s="1">
        <v>335</v>
      </c>
      <c r="H6677" s="1">
        <v>20.25</v>
      </c>
      <c r="I6677" s="2">
        <v>678375</v>
      </c>
      <c r="J6677" s="3">
        <v>4.8610600000000004E-3</v>
      </c>
      <c r="K6677" s="4">
        <v>139552888.40000001</v>
      </c>
      <c r="L6677" s="5">
        <v>4150001</v>
      </c>
      <c r="M6677" s="6">
        <v>33.627193920000003</v>
      </c>
      <c r="N6677" s="7">
        <f>IF(ISNUMBER(_xll.BDP($C6677, "DELTA_MID")),_xll.BDP($C6677, "DELTA_MID")," ")</f>
        <v>-6.2903000000000001E-2</v>
      </c>
      <c r="O6677" s="7" t="str">
        <f>IF(ISNUMBER(N6677),_xll.BDP($C6677, "OPT_UNDL_TICKER"),"")</f>
        <v>SPX</v>
      </c>
      <c r="P6677" s="8">
        <f>IF(ISNUMBER(N6677),_xll.BDP($C6677, "OPT_UNDL_PX")," ")</f>
        <v>5909.03</v>
      </c>
      <c r="Q6677" s="7">
        <f>IF(ISNUMBER(N6677),+G6677*_xll.BDP($C6677, "PX_POS_MULT_FACTOR")*P6677/K6677," ")</f>
        <v>1.4184765881205508</v>
      </c>
      <c r="R6677" s="8" t="str">
        <f>IF(OR($A6677="TUA",$A6677="TYA"),"",IF(ISNUMBER(_xll.BDP($C6677,"DUR_ADJ_OAS_MID")),_xll.BDP($C6677,"DUR_ADJ_OAS_MID"),IF(ISNUMBER(_xll.BDP($E6677&amp;" ISIN","DUR_ADJ_OAS_MID")),_xll.BDP($E6677&amp;" ISIN","DUR_ADJ_OAS_MID")," ")))</f>
        <v xml:space="preserve"> </v>
      </c>
      <c r="S6677" s="7">
        <f t="shared" si="46"/>
        <v>-8.9226432822547011E-2</v>
      </c>
      <c r="T6677" t="s">
        <v>6545</v>
      </c>
      <c r="U6677" t="s">
        <v>55</v>
      </c>
      <c r="AG6677" s="16">
        <v>-2.9250000000000001E-3</v>
      </c>
    </row>
    <row r="6678" spans="1:33" x14ac:dyDescent="0.25">
      <c r="A6678" t="s">
        <v>6531</v>
      </c>
      <c r="B6678" t="s">
        <v>6546</v>
      </c>
      <c r="C6678" t="s">
        <v>6546</v>
      </c>
      <c r="F6678" t="s">
        <v>6547</v>
      </c>
      <c r="G6678" s="1">
        <v>-335</v>
      </c>
      <c r="H6678" s="1">
        <v>12.7</v>
      </c>
      <c r="I6678" s="2">
        <v>-425450</v>
      </c>
      <c r="J6678" s="3">
        <v>-3.0486599999999999E-3</v>
      </c>
      <c r="K6678" s="4">
        <v>139552888.40000001</v>
      </c>
      <c r="L6678" s="5">
        <v>4150001</v>
      </c>
      <c r="M6678" s="6">
        <v>33.627193920000003</v>
      </c>
      <c r="N6678" s="7">
        <f>IF(ISNUMBER(_xll.BDP($C6678, "DELTA_MID")),_xll.BDP($C6678, "DELTA_MID")," ")</f>
        <v>-3.7097999999999999E-2</v>
      </c>
      <c r="O6678" s="7" t="str">
        <f>IF(ISNUMBER(N6678),_xll.BDP($C6678, "OPT_UNDL_TICKER"),"")</f>
        <v>SPX</v>
      </c>
      <c r="P6678" s="8">
        <f>IF(ISNUMBER(N6678),_xll.BDP($C6678, "OPT_UNDL_PX")," ")</f>
        <v>5909.03</v>
      </c>
      <c r="Q6678" s="7">
        <f>IF(ISNUMBER(N6678),+G6678*_xll.BDP($C6678, "PX_POS_MULT_FACTOR")*P6678/K6678," ")</f>
        <v>-1.4184765881205508</v>
      </c>
      <c r="R6678" s="8" t="str">
        <f>IF(OR($A6678="TUA",$A6678="TYA"),"",IF(ISNUMBER(_xll.BDP($C6678,"DUR_ADJ_OAS_MID")),_xll.BDP($C6678,"DUR_ADJ_OAS_MID"),IF(ISNUMBER(_xll.BDP($E6678&amp;" ISIN","DUR_ADJ_OAS_MID")),_xll.BDP($E6678&amp;" ISIN","DUR_ADJ_OAS_MID")," ")))</f>
        <v xml:space="preserve"> </v>
      </c>
      <c r="S6678" s="7">
        <f t="shared" si="46"/>
        <v>5.2622644466096193E-2</v>
      </c>
      <c r="T6678" t="s">
        <v>6547</v>
      </c>
      <c r="U6678" t="s">
        <v>55</v>
      </c>
      <c r="AG6678" s="16">
        <v>-2.9250000000000001E-3</v>
      </c>
    </row>
    <row r="6679" spans="1:33" x14ac:dyDescent="0.25">
      <c r="A6679" t="s">
        <v>6531</v>
      </c>
      <c r="B6679" t="s">
        <v>107</v>
      </c>
      <c r="C6679" t="s">
        <v>107</v>
      </c>
      <c r="G6679" s="1">
        <v>-7431.54</v>
      </c>
      <c r="H6679" s="1">
        <v>1</v>
      </c>
      <c r="I6679" s="2">
        <v>-7431.54</v>
      </c>
      <c r="J6679" s="3">
        <v>-5.325E-5</v>
      </c>
      <c r="K6679" s="4">
        <v>139552888.40000001</v>
      </c>
      <c r="L6679" s="5">
        <v>4150001</v>
      </c>
      <c r="M6679" s="6">
        <v>33.627193920000003</v>
      </c>
      <c r="N6679" s="7" t="str">
        <f>IF(ISNUMBER(_xll.BDP($C6679, "DELTA_MID")),_xll.BDP($C6679, "DELTA_MID")," ")</f>
        <v xml:space="preserve"> </v>
      </c>
      <c r="O6679" s="7" t="str">
        <f>IF(ISNUMBER(N6679),_xll.BDP($C6679, "OPT_UNDL_TICKER"),"")</f>
        <v/>
      </c>
      <c r="P6679" s="8" t="str">
        <f>IF(ISNUMBER(N6679),_xll.BDP($C6679, "OPT_UNDL_PX")," ")</f>
        <v xml:space="preserve"> </v>
      </c>
      <c r="Q6679" s="7" t="str">
        <f>IF(ISNUMBER(N6679),+G6679*_xll.BDP($C6679, "PX_POS_MULT_FACTOR")*P6679/K6679," ")</f>
        <v xml:space="preserve"> </v>
      </c>
      <c r="R6679" s="8" t="str">
        <f>IF(OR($A6679="TUA",$A6679="TYA"),"",IF(ISNUMBER(_xll.BDP($C6679,"DUR_ADJ_OAS_MID")),_xll.BDP($C6679,"DUR_ADJ_OAS_MID"),IF(ISNUMBER(_xll.BDP($E6679&amp;" ISIN","DUR_ADJ_OAS_MID")),_xll.BDP($E6679&amp;" ISIN","DUR_ADJ_OAS_MID")," ")))</f>
        <v xml:space="preserve"> </v>
      </c>
      <c r="S6679" s="7" t="str">
        <f t="shared" si="46"/>
        <v xml:space="preserve"> </v>
      </c>
      <c r="T6679" t="s">
        <v>107</v>
      </c>
      <c r="U6679" t="s">
        <v>107</v>
      </c>
      <c r="AG6679" s="16">
        <v>-2.9250000000000001E-3</v>
      </c>
    </row>
    <row r="6680" spans="1:33" x14ac:dyDescent="0.25">
      <c r="N6680" s="7" t="str">
        <f>IF(ISNUMBER(_xll.BDP($C6680, "DELTA_MID")),_xll.BDP($C6680, "DELTA_MID")," ")</f>
        <v xml:space="preserve"> </v>
      </c>
      <c r="O6680" s="7" t="str">
        <f>IF(ISNUMBER(N6680),_xll.BDP($C6680, "OPT_UNDL_TICKER"),"")</f>
        <v/>
      </c>
      <c r="P6680" s="8" t="str">
        <f>IF(ISNUMBER(N6680),_xll.BDP($C6680, "OPT_UNDL_PX")," ")</f>
        <v xml:space="preserve"> </v>
      </c>
      <c r="Q6680" s="7" t="str">
        <f>IF(ISNUMBER(N6680),+G6680*_xll.BDP($C6680, "PX_POS_MULT_FACTOR")*P6680/K6680," ")</f>
        <v xml:space="preserve"> </v>
      </c>
      <c r="R6680" s="8" t="str">
        <f>IF(OR($A6680="TUA",$A6680="TYA"),"",IF(ISNUMBER(_xll.BDP($C6680,"DUR_ADJ_OAS_MID")),_xll.BDP($C6680,"DUR_ADJ_OAS_MID"),IF(ISNUMBER(_xll.BDP($E6680&amp;" ISIN","DUR_ADJ_OAS_MID")),_xll.BDP($E6680&amp;" ISIN","DUR_ADJ_OAS_MID")," ")))</f>
        <v xml:space="preserve"> </v>
      </c>
      <c r="S6680" s="7" t="str">
        <f t="shared" si="46"/>
        <v xml:space="preserve"> </v>
      </c>
      <c r="AG6680" s="16" t="s">
        <v>7295</v>
      </c>
    </row>
    <row r="6681" spans="1:33" x14ac:dyDescent="0.25">
      <c r="A6681" t="s">
        <v>4070</v>
      </c>
      <c r="B6681" t="s">
        <v>137</v>
      </c>
      <c r="C6681" t="s">
        <v>138</v>
      </c>
      <c r="D6681" t="s">
        <v>139</v>
      </c>
      <c r="E6681" t="s">
        <v>140</v>
      </c>
      <c r="F6681" t="s">
        <v>141</v>
      </c>
      <c r="G6681" s="1">
        <v>1616</v>
      </c>
      <c r="H6681" s="1">
        <v>591.57000000000005</v>
      </c>
      <c r="I6681" s="2">
        <v>955977.12</v>
      </c>
      <c r="J6681" s="3">
        <v>0.35084946</v>
      </c>
      <c r="K6681" s="4">
        <v>2724750.16</v>
      </c>
      <c r="L6681" s="5">
        <v>100001</v>
      </c>
      <c r="M6681" s="6">
        <v>27.247229130000001</v>
      </c>
      <c r="N6681" s="7" t="str">
        <f>IF(ISNUMBER(_xll.BDP($C6681, "DELTA_MID")),_xll.BDP($C6681, "DELTA_MID")," ")</f>
        <v xml:space="preserve"> </v>
      </c>
      <c r="O6681" s="7" t="str">
        <f>IF(ISNUMBER(N6681),_xll.BDP($C6681, "OPT_UNDL_TICKER"),"")</f>
        <v/>
      </c>
      <c r="P6681" s="8" t="str">
        <f>IF(ISNUMBER(N6681),_xll.BDP($C6681, "OPT_UNDL_PX")," ")</f>
        <v xml:space="preserve"> </v>
      </c>
      <c r="Q6681" s="7" t="str">
        <f>IF(ISNUMBER(N6681),+G6681*_xll.BDP($C6681, "PX_POS_MULT_FACTOR")*P6681/K6681," ")</f>
        <v xml:space="preserve"> </v>
      </c>
      <c r="R6681" s="8" t="str">
        <f>IF(OR($A6681="TUA",$A6681="TYA"),"",IF(ISNUMBER(_xll.BDP($C6681,"DUR_ADJ_OAS_MID")),_xll.BDP($C6681,"DUR_ADJ_OAS_MID"),IF(ISNUMBER(_xll.BDP($E6681&amp;" ISIN","DUR_ADJ_OAS_MID")),_xll.BDP($E6681&amp;" ISIN","DUR_ADJ_OAS_MID")," ")))</f>
        <v xml:space="preserve"> </v>
      </c>
      <c r="S6681" s="7" t="str">
        <f t="shared" si="46"/>
        <v xml:space="preserve"> </v>
      </c>
      <c r="T6681" t="s">
        <v>141</v>
      </c>
      <c r="U6681" t="s">
        <v>41</v>
      </c>
      <c r="AG6681" s="16">
        <v>-2.9E-5</v>
      </c>
    </row>
    <row r="6682" spans="1:33" x14ac:dyDescent="0.25">
      <c r="A6682" t="s">
        <v>4070</v>
      </c>
      <c r="B6682" t="s">
        <v>4064</v>
      </c>
      <c r="C6682" t="s">
        <v>4065</v>
      </c>
      <c r="D6682" t="s">
        <v>4066</v>
      </c>
      <c r="E6682" t="s">
        <v>4067</v>
      </c>
      <c r="F6682" t="s">
        <v>4068</v>
      </c>
      <c r="G6682" s="1">
        <v>56210</v>
      </c>
      <c r="H6682" s="1">
        <v>24.49</v>
      </c>
      <c r="I6682" s="2">
        <v>1376582.9</v>
      </c>
      <c r="J6682" s="3">
        <v>0.50521435999999997</v>
      </c>
      <c r="K6682" s="4">
        <v>2724750.16</v>
      </c>
      <c r="L6682" s="5">
        <v>100001</v>
      </c>
      <c r="M6682" s="6">
        <v>27.247229130000001</v>
      </c>
      <c r="N6682" s="7" t="str">
        <f>IF(ISNUMBER(_xll.BDP($C6682, "DELTA_MID")),_xll.BDP($C6682, "DELTA_MID")," ")</f>
        <v xml:space="preserve"> </v>
      </c>
      <c r="O6682" s="7" t="str">
        <f>IF(ISNUMBER(N6682),_xll.BDP($C6682, "OPT_UNDL_TICKER"),"")</f>
        <v/>
      </c>
      <c r="P6682" s="8" t="str">
        <f>IF(ISNUMBER(N6682),_xll.BDP($C6682, "OPT_UNDL_PX")," ")</f>
        <v xml:space="preserve"> </v>
      </c>
      <c r="Q6682" s="7" t="str">
        <f>IF(ISNUMBER(N6682),+G6682*_xll.BDP($C6682, "PX_POS_MULT_FACTOR")*P6682/K6682," ")</f>
        <v xml:space="preserve"> </v>
      </c>
      <c r="R6682" s="8" t="str">
        <f>IF(OR($A6682="TUA",$A6682="TYA"),"",IF(ISNUMBER(_xll.BDP($C6682,"DUR_ADJ_OAS_MID")),_xll.BDP($C6682,"DUR_ADJ_OAS_MID"),IF(ISNUMBER(_xll.BDP($E6682&amp;" ISIN","DUR_ADJ_OAS_MID")),_xll.BDP($E6682&amp;" ISIN","DUR_ADJ_OAS_MID")," ")))</f>
        <v xml:space="preserve"> </v>
      </c>
      <c r="S6682" s="7" t="str">
        <f t="shared" si="46"/>
        <v xml:space="preserve"> </v>
      </c>
      <c r="T6682" t="s">
        <v>4068</v>
      </c>
      <c r="U6682" t="s">
        <v>41</v>
      </c>
      <c r="AG6682" s="16">
        <v>-2.9E-5</v>
      </c>
    </row>
    <row r="6683" spans="1:33" x14ac:dyDescent="0.25">
      <c r="A6683" t="s">
        <v>4070</v>
      </c>
      <c r="B6683" t="s">
        <v>6527</v>
      </c>
      <c r="C6683" t="s">
        <v>6528</v>
      </c>
      <c r="F6683" t="s">
        <v>6529</v>
      </c>
      <c r="G6683" s="1">
        <v>6</v>
      </c>
      <c r="H6683" s="1">
        <v>5954.25</v>
      </c>
      <c r="I6683" s="2">
        <v>1786275</v>
      </c>
      <c r="J6683" s="3">
        <v>0.65557387</v>
      </c>
      <c r="K6683" s="4">
        <v>2724750.16</v>
      </c>
      <c r="L6683" s="5">
        <v>100001</v>
      </c>
      <c r="M6683" s="6">
        <v>27.247229130000001</v>
      </c>
      <c r="N6683" s="7" t="str">
        <f>IF(ISNUMBER(_xll.BDP($C6683, "DELTA_MID")),_xll.BDP($C6683, "DELTA_MID")," ")</f>
        <v xml:space="preserve"> </v>
      </c>
      <c r="O6683" s="7" t="str">
        <f>IF(ISNUMBER(N6683),_xll.BDP($C6683, "OPT_UNDL_TICKER"),"")</f>
        <v/>
      </c>
      <c r="P6683" s="8" t="str">
        <f>IF(ISNUMBER(N6683),_xll.BDP($C6683, "OPT_UNDL_PX")," ")</f>
        <v xml:space="preserve"> </v>
      </c>
      <c r="Q6683" s="7" t="str">
        <f>IF(ISNUMBER(N6683),+G6683*_xll.BDP($C6683, "PX_POS_MULT_FACTOR")*P6683/K6683," ")</f>
        <v xml:space="preserve"> </v>
      </c>
      <c r="R6683" s="8" t="str">
        <f>IF(OR($A6683="TUA",$A6683="TYA"),"",IF(ISNUMBER(_xll.BDP($C6683,"DUR_ADJ_OAS_MID")),_xll.BDP($C6683,"DUR_ADJ_OAS_MID"),IF(ISNUMBER(_xll.BDP($E6683&amp;" ISIN","DUR_ADJ_OAS_MID")),_xll.BDP($E6683&amp;" ISIN","DUR_ADJ_OAS_MID")," ")))</f>
        <v xml:space="preserve"> </v>
      </c>
      <c r="S6683" s="7" t="str">
        <f t="shared" si="46"/>
        <v xml:space="preserve"> </v>
      </c>
      <c r="T6683" t="s">
        <v>6548</v>
      </c>
      <c r="U6683" t="s">
        <v>51</v>
      </c>
      <c r="AG6683" s="16">
        <v>-2.9E-5</v>
      </c>
    </row>
    <row r="6684" spans="1:33" x14ac:dyDescent="0.25">
      <c r="A6684" t="s">
        <v>4070</v>
      </c>
      <c r="B6684" t="s">
        <v>98</v>
      </c>
      <c r="C6684" t="s">
        <v>98</v>
      </c>
      <c r="D6684" t="s">
        <v>99</v>
      </c>
      <c r="E6684" t="s">
        <v>100</v>
      </c>
      <c r="F6684" t="s">
        <v>101</v>
      </c>
      <c r="G6684" s="1">
        <v>150000</v>
      </c>
      <c r="H6684" s="1">
        <v>99.255110999999999</v>
      </c>
      <c r="I6684" s="2">
        <v>148882.67000000001</v>
      </c>
      <c r="J6684" s="3">
        <v>5.4640849999999998E-2</v>
      </c>
      <c r="K6684" s="4">
        <v>2724750.16</v>
      </c>
      <c r="L6684" s="5">
        <v>100001</v>
      </c>
      <c r="M6684" s="6">
        <v>27.247229130000001</v>
      </c>
      <c r="N6684" s="7" t="str">
        <f>IF(ISNUMBER(_xll.BDP($C6684, "DELTA_MID")),_xll.BDP($C6684, "DELTA_MID")," ")</f>
        <v xml:space="preserve"> </v>
      </c>
      <c r="O6684" s="7" t="str">
        <f>IF(ISNUMBER(N6684),_xll.BDP($C6684, "OPT_UNDL_TICKER"),"")</f>
        <v/>
      </c>
      <c r="P6684" s="8" t="str">
        <f>IF(ISNUMBER(N6684),_xll.BDP($C6684, "OPT_UNDL_PX")," ")</f>
        <v xml:space="preserve"> </v>
      </c>
      <c r="Q6684" s="7" t="str">
        <f>IF(ISNUMBER(N6684),+G6684*_xll.BDP($C6684, "PX_POS_MULT_FACTOR")*P6684/K6684," ")</f>
        <v xml:space="preserve"> </v>
      </c>
      <c r="R6684" s="8">
        <f>IF(OR($A6684="TUA",$A6684="TYA"),"",IF(ISNUMBER(_xll.BDP($C6684,"DUR_ADJ_OAS_MID")),_xll.BDP($C6684,"DUR_ADJ_OAS_MID"),IF(ISNUMBER(_xll.BDP($E6684&amp;" ISIN","DUR_ADJ_OAS_MID")),_xll.BDP($E6684&amp;" ISIN","DUR_ADJ_OAS_MID")," ")))</f>
        <v>0.1715236624839373</v>
      </c>
      <c r="S6684" s="7">
        <f t="shared" si="46"/>
        <v>9.3721987132354447E-3</v>
      </c>
      <c r="T6684" t="s">
        <v>101</v>
      </c>
      <c r="U6684" t="s">
        <v>102</v>
      </c>
      <c r="AG6684" s="16">
        <v>-2.9E-5</v>
      </c>
    </row>
    <row r="6685" spans="1:33" x14ac:dyDescent="0.25">
      <c r="A6685" t="s">
        <v>4070</v>
      </c>
      <c r="B6685" t="s">
        <v>107</v>
      </c>
      <c r="C6685" t="s">
        <v>107</v>
      </c>
      <c r="G6685" s="1">
        <v>243307.47</v>
      </c>
      <c r="H6685" s="1">
        <v>1</v>
      </c>
      <c r="I6685" s="2">
        <v>243307.47</v>
      </c>
      <c r="J6685" s="3">
        <v>8.9295330000000006E-2</v>
      </c>
      <c r="K6685" s="4">
        <v>2724750.16</v>
      </c>
      <c r="L6685" s="5">
        <v>100001</v>
      </c>
      <c r="M6685" s="6">
        <v>27.247229130000001</v>
      </c>
      <c r="N6685" s="7" t="str">
        <f>IF(ISNUMBER(_xll.BDP($C6685, "DELTA_MID")),_xll.BDP($C6685, "DELTA_MID")," ")</f>
        <v xml:space="preserve"> </v>
      </c>
      <c r="O6685" s="7" t="str">
        <f>IF(ISNUMBER(N6685),_xll.BDP($C6685, "OPT_UNDL_TICKER"),"")</f>
        <v/>
      </c>
      <c r="P6685" s="8" t="str">
        <f>IF(ISNUMBER(N6685),_xll.BDP($C6685, "OPT_UNDL_PX")," ")</f>
        <v xml:space="preserve"> </v>
      </c>
      <c r="Q6685" s="7" t="str">
        <f>IF(ISNUMBER(N6685),+G6685*_xll.BDP($C6685, "PX_POS_MULT_FACTOR")*P6685/K6685," ")</f>
        <v xml:space="preserve"> </v>
      </c>
      <c r="R6685" s="8" t="str">
        <f>IF(OR($A6685="TUA",$A6685="TYA"),"",IF(ISNUMBER(_xll.BDP($C6685,"DUR_ADJ_OAS_MID")),_xll.BDP($C6685,"DUR_ADJ_OAS_MID"),IF(ISNUMBER(_xll.BDP($E6685&amp;" ISIN","DUR_ADJ_OAS_MID")),_xll.BDP($E6685&amp;" ISIN","DUR_ADJ_OAS_MID")," ")))</f>
        <v xml:space="preserve"> </v>
      </c>
      <c r="S6685" s="7" t="str">
        <f t="shared" si="46"/>
        <v xml:space="preserve"> </v>
      </c>
      <c r="T6685" t="s">
        <v>107</v>
      </c>
      <c r="U6685" t="s">
        <v>107</v>
      </c>
      <c r="AG6685" s="16">
        <v>-2.9E-5</v>
      </c>
    </row>
    <row r="6686" spans="1:33" x14ac:dyDescent="0.25">
      <c r="N6686" s="7" t="str">
        <f>IF(ISNUMBER(_xll.BDP($C6686, "DELTA_MID")),_xll.BDP($C6686, "DELTA_MID")," ")</f>
        <v xml:space="preserve"> </v>
      </c>
      <c r="O6686" s="7" t="str">
        <f>IF(ISNUMBER(N6686),_xll.BDP($C6686, "OPT_UNDL_TICKER"),"")</f>
        <v/>
      </c>
      <c r="P6686" s="8" t="str">
        <f>IF(ISNUMBER(N6686),_xll.BDP($C6686, "OPT_UNDL_PX")," ")</f>
        <v xml:space="preserve"> </v>
      </c>
      <c r="Q6686" s="7" t="str">
        <f>IF(ISNUMBER(N6686),+G6686*_xll.BDP($C6686, "PX_POS_MULT_FACTOR")*P6686/K6686," ")</f>
        <v xml:space="preserve"> </v>
      </c>
      <c r="R6686" s="8" t="str">
        <f>IF(OR($A6686="TUA",$A6686="TYA"),"",IF(ISNUMBER(_xll.BDP($C6686,"DUR_ADJ_OAS_MID")),_xll.BDP($C6686,"DUR_ADJ_OAS_MID"),IF(ISNUMBER(_xll.BDP($E6686&amp;" ISIN","DUR_ADJ_OAS_MID")),_xll.BDP($E6686&amp;" ISIN","DUR_ADJ_OAS_MID")," ")))</f>
        <v xml:space="preserve"> </v>
      </c>
      <c r="S6686" s="7" t="str">
        <f t="shared" si="46"/>
        <v xml:space="preserve"> </v>
      </c>
      <c r="AG6686" s="16" t="s">
        <v>7295</v>
      </c>
    </row>
    <row r="6687" spans="1:33" x14ac:dyDescent="0.25">
      <c r="A6687" t="s">
        <v>6549</v>
      </c>
      <c r="B6687" t="s">
        <v>137</v>
      </c>
      <c r="C6687" t="s">
        <v>138</v>
      </c>
      <c r="D6687" t="s">
        <v>139</v>
      </c>
      <c r="E6687" t="s">
        <v>140</v>
      </c>
      <c r="F6687" t="s">
        <v>141</v>
      </c>
      <c r="G6687" s="1">
        <v>29710</v>
      </c>
      <c r="H6687" s="1">
        <v>591.57000000000005</v>
      </c>
      <c r="I6687" s="2">
        <v>17575544.699999999</v>
      </c>
      <c r="J6687" s="3">
        <v>0.99783982999999998</v>
      </c>
      <c r="K6687" s="4">
        <v>17613593.030000001</v>
      </c>
      <c r="L6687" s="5">
        <v>425001</v>
      </c>
      <c r="M6687" s="6">
        <v>41.44365079</v>
      </c>
      <c r="N6687" s="7" t="str">
        <f>IF(ISNUMBER(_xll.BDP($C6687, "DELTA_MID")),_xll.BDP($C6687, "DELTA_MID")," ")</f>
        <v xml:space="preserve"> </v>
      </c>
      <c r="O6687" s="7" t="str">
        <f>IF(ISNUMBER(N6687),_xll.BDP($C6687, "OPT_UNDL_TICKER"),"")</f>
        <v/>
      </c>
      <c r="P6687" s="8" t="str">
        <f>IF(ISNUMBER(N6687),_xll.BDP($C6687, "OPT_UNDL_PX")," ")</f>
        <v xml:space="preserve"> </v>
      </c>
      <c r="Q6687" s="7" t="str">
        <f>IF(ISNUMBER(N6687),+G6687*_xll.BDP($C6687, "PX_POS_MULT_FACTOR")*P6687/K6687," ")</f>
        <v xml:space="preserve"> </v>
      </c>
      <c r="R6687" s="8" t="str">
        <f>IF(OR($A6687="TUA",$A6687="TYA"),"",IF(ISNUMBER(_xll.BDP($C6687,"DUR_ADJ_OAS_MID")),_xll.BDP($C6687,"DUR_ADJ_OAS_MID"),IF(ISNUMBER(_xll.BDP($E6687&amp;" ISIN","DUR_ADJ_OAS_MID")),_xll.BDP($E6687&amp;" ISIN","DUR_ADJ_OAS_MID")," ")))</f>
        <v xml:space="preserve"> </v>
      </c>
      <c r="S6687" s="7" t="str">
        <f t="shared" si="46"/>
        <v xml:space="preserve"> </v>
      </c>
      <c r="T6687" t="s">
        <v>141</v>
      </c>
      <c r="U6687" t="s">
        <v>41</v>
      </c>
      <c r="AG6687" s="16">
        <v>-3.5490000000000001E-3</v>
      </c>
    </row>
    <row r="6688" spans="1:33" x14ac:dyDescent="0.25">
      <c r="A6688" t="s">
        <v>6549</v>
      </c>
      <c r="B6688" t="s">
        <v>120</v>
      </c>
      <c r="C6688" t="s">
        <v>120</v>
      </c>
      <c r="F6688" t="s">
        <v>121</v>
      </c>
      <c r="G6688" s="1">
        <v>14</v>
      </c>
      <c r="H6688" s="1">
        <v>0.08</v>
      </c>
      <c r="I6688" s="2">
        <v>112</v>
      </c>
      <c r="J6688" s="3">
        <v>6.3600000000000001E-6</v>
      </c>
      <c r="K6688" s="4">
        <v>17613593.030000001</v>
      </c>
      <c r="L6688" s="5">
        <v>425001</v>
      </c>
      <c r="M6688" s="6">
        <v>41.44365079</v>
      </c>
      <c r="N6688" s="7">
        <f>IF(ISNUMBER(_xll.BDP($C6688, "DELTA_MID")),_xll.BDP($C6688, "DELTA_MID")," ")</f>
        <v>-4.7699999999999999E-3</v>
      </c>
      <c r="O6688" s="7" t="str">
        <f>IF(ISNUMBER(N6688),_xll.BDP($C6688, "OPT_UNDL_TICKER"),"")</f>
        <v>RUY</v>
      </c>
      <c r="P6688" s="8">
        <f>IF(ISNUMBER(N6688),_xll.BDP($C6688, "OPT_UNDL_PX")," ")</f>
        <v>2249.8040000000001</v>
      </c>
      <c r="Q6688" s="7">
        <f>IF(ISNUMBER(N6688),+G6688*_xll.BDP($C6688, "PX_POS_MULT_FACTOR")*P6688/K6688," ")</f>
        <v>0.17882357078622702</v>
      </c>
      <c r="R6688" s="8" t="str">
        <f>IF(OR($A6688="TUA",$A6688="TYA"),"",IF(ISNUMBER(_xll.BDP($C6688,"DUR_ADJ_OAS_MID")),_xll.BDP($C6688,"DUR_ADJ_OAS_MID"),IF(ISNUMBER(_xll.BDP($E6688&amp;" ISIN","DUR_ADJ_OAS_MID")),_xll.BDP($E6688&amp;" ISIN","DUR_ADJ_OAS_MID")," ")))</f>
        <v xml:space="preserve"> </v>
      </c>
      <c r="S6688" s="7">
        <f t="shared" si="46"/>
        <v>-8.529884326503029E-4</v>
      </c>
      <c r="T6688" t="s">
        <v>121</v>
      </c>
      <c r="U6688" t="s">
        <v>55</v>
      </c>
      <c r="AG6688" s="16">
        <v>-3.5490000000000001E-3</v>
      </c>
    </row>
    <row r="6689" spans="1:33" x14ac:dyDescent="0.25">
      <c r="A6689" t="s">
        <v>6549</v>
      </c>
      <c r="B6689" t="s">
        <v>4079</v>
      </c>
      <c r="C6689" t="s">
        <v>4079</v>
      </c>
      <c r="F6689" t="s">
        <v>4080</v>
      </c>
      <c r="G6689" s="1">
        <v>42</v>
      </c>
      <c r="H6689" s="1">
        <v>0.125</v>
      </c>
      <c r="I6689" s="2">
        <v>525</v>
      </c>
      <c r="J6689" s="3">
        <v>2.9810000000000001E-5</v>
      </c>
      <c r="K6689" s="4">
        <v>17613593.030000001</v>
      </c>
      <c r="L6689" s="5">
        <v>425001</v>
      </c>
      <c r="M6689" s="6">
        <v>41.44365079</v>
      </c>
      <c r="N6689" s="7">
        <f>IF(ISNUMBER(_xll.BDP($C6689, "DELTA_MID")),_xll.BDP($C6689, "DELTA_MID")," ")</f>
        <v>-1.418E-3</v>
      </c>
      <c r="O6689" s="7" t="str">
        <f>IF(ISNUMBER(N6689),_xll.BDP($C6689, "OPT_UNDL_TICKER"),"")</f>
        <v>SPX</v>
      </c>
      <c r="P6689" s="8">
        <f>IF(ISNUMBER(N6689),_xll.BDP($C6689, "OPT_UNDL_PX")," ")</f>
        <v>5909.03</v>
      </c>
      <c r="Q6689" s="7">
        <f>IF(ISNUMBER(N6689),+G6689*_xll.BDP($C6689, "PX_POS_MULT_FACTOR")*P6689/K6689," ")</f>
        <v>1.4090212007129586</v>
      </c>
      <c r="R6689" s="8" t="str">
        <f>IF(OR($A6689="TUA",$A6689="TYA"),"",IF(ISNUMBER(_xll.BDP($C6689,"DUR_ADJ_OAS_MID")),_xll.BDP($C6689,"DUR_ADJ_OAS_MID"),IF(ISNUMBER(_xll.BDP($E6689&amp;" ISIN","DUR_ADJ_OAS_MID")),_xll.BDP($E6689&amp;" ISIN","DUR_ADJ_OAS_MID")," ")))</f>
        <v xml:space="preserve"> </v>
      </c>
      <c r="S6689" s="7">
        <f t="shared" si="46"/>
        <v>-1.9979920626109751E-3</v>
      </c>
      <c r="T6689" t="s">
        <v>4080</v>
      </c>
      <c r="U6689" t="s">
        <v>55</v>
      </c>
      <c r="AG6689" s="16">
        <v>-3.5490000000000001E-3</v>
      </c>
    </row>
    <row r="6690" spans="1:33" x14ac:dyDescent="0.25">
      <c r="A6690" t="s">
        <v>6549</v>
      </c>
      <c r="B6690" t="s">
        <v>4081</v>
      </c>
      <c r="C6690" t="s">
        <v>4081</v>
      </c>
      <c r="F6690" t="s">
        <v>4082</v>
      </c>
      <c r="G6690" s="1">
        <v>-42</v>
      </c>
      <c r="H6690" s="1">
        <v>7.4999999999999997E-2</v>
      </c>
      <c r="I6690" s="2">
        <v>-315</v>
      </c>
      <c r="J6690" s="3">
        <v>-1.7880000000000002E-5</v>
      </c>
      <c r="K6690" s="4">
        <v>17613593.030000001</v>
      </c>
      <c r="L6690" s="5">
        <v>425001</v>
      </c>
      <c r="M6690" s="6">
        <v>41.44365079</v>
      </c>
      <c r="N6690" s="7">
        <f>IF(ISNUMBER(_xll.BDP($C6690, "DELTA_MID")),_xll.BDP($C6690, "DELTA_MID")," ")</f>
        <v>-9.6000000000000002E-4</v>
      </c>
      <c r="O6690" s="7" t="str">
        <f>IF(ISNUMBER(N6690),_xll.BDP($C6690, "OPT_UNDL_TICKER"),"")</f>
        <v>SPX</v>
      </c>
      <c r="P6690" s="8">
        <f>IF(ISNUMBER(N6690),_xll.BDP($C6690, "OPT_UNDL_PX")," ")</f>
        <v>5909.03</v>
      </c>
      <c r="Q6690" s="7">
        <f>IF(ISNUMBER(N6690),+G6690*_xll.BDP($C6690, "PX_POS_MULT_FACTOR")*P6690/K6690," ")</f>
        <v>-1.4090212007129586</v>
      </c>
      <c r="R6690" s="8" t="str">
        <f>IF(OR($A6690="TUA",$A6690="TYA"),"",IF(ISNUMBER(_xll.BDP($C6690,"DUR_ADJ_OAS_MID")),_xll.BDP($C6690,"DUR_ADJ_OAS_MID"),IF(ISNUMBER(_xll.BDP($E6690&amp;" ISIN","DUR_ADJ_OAS_MID")),_xll.BDP($E6690&amp;" ISIN","DUR_ADJ_OAS_MID")," ")))</f>
        <v xml:space="preserve"> </v>
      </c>
      <c r="S6690" s="7">
        <f t="shared" si="46"/>
        <v>1.3526603526844403E-3</v>
      </c>
      <c r="T6690" t="s">
        <v>4082</v>
      </c>
      <c r="U6690" t="s">
        <v>55</v>
      </c>
      <c r="AG6690" s="16">
        <v>-3.5490000000000001E-3</v>
      </c>
    </row>
    <row r="6691" spans="1:33" x14ac:dyDescent="0.25">
      <c r="A6691" t="s">
        <v>6549</v>
      </c>
      <c r="B6691" t="s">
        <v>4083</v>
      </c>
      <c r="C6691" t="s">
        <v>4083</v>
      </c>
      <c r="F6691" t="s">
        <v>4084</v>
      </c>
      <c r="G6691" s="1">
        <v>-4</v>
      </c>
      <c r="H6691" s="1">
        <v>19.350000000000001</v>
      </c>
      <c r="I6691" s="2">
        <v>-7740</v>
      </c>
      <c r="J6691" s="3">
        <v>-4.3942999999999999E-4</v>
      </c>
      <c r="K6691" s="4">
        <v>17613593.030000001</v>
      </c>
      <c r="L6691" s="5">
        <v>425001</v>
      </c>
      <c r="M6691" s="6">
        <v>41.44365079</v>
      </c>
      <c r="N6691" s="7">
        <f>IF(ISNUMBER(_xll.BDP($C6691, "DELTA_MID")),_xll.BDP($C6691, "DELTA_MID")," ")</f>
        <v>-8.1545999999999993E-2</v>
      </c>
      <c r="O6691" s="7" t="str">
        <f>IF(ISNUMBER(N6691),_xll.BDP($C6691, "OPT_UNDL_TICKER"),"")</f>
        <v>NDX</v>
      </c>
      <c r="P6691" s="8">
        <f>IF(ISNUMBER(N6691),_xll.BDP($C6691, "OPT_UNDL_PX")," ")</f>
        <v>21173.040000000001</v>
      </c>
      <c r="Q6691" s="7">
        <f>IF(ISNUMBER(N6691),+G6691*_xll.BDP($C6691, "PX_POS_MULT_FACTOR")*P6691/K6691," ")</f>
        <v>-0.48083409135063904</v>
      </c>
      <c r="R6691" s="8" t="str">
        <f>IF(OR($A6691="TUA",$A6691="TYA"),"",IF(ISNUMBER(_xll.BDP($C6691,"DUR_ADJ_OAS_MID")),_xll.BDP($C6691,"DUR_ADJ_OAS_MID"),IF(ISNUMBER(_xll.BDP($E6691&amp;" ISIN","DUR_ADJ_OAS_MID")),_xll.BDP($E6691&amp;" ISIN","DUR_ADJ_OAS_MID")," ")))</f>
        <v xml:space="preserve"> </v>
      </c>
      <c r="S6691" s="7">
        <f t="shared" si="46"/>
        <v>3.9210096813279208E-2</v>
      </c>
      <c r="T6691" t="s">
        <v>4084</v>
      </c>
      <c r="U6691" t="s">
        <v>55</v>
      </c>
      <c r="AG6691" s="16">
        <v>-3.5490000000000001E-3</v>
      </c>
    </row>
    <row r="6692" spans="1:33" x14ac:dyDescent="0.25">
      <c r="A6692" t="s">
        <v>6549</v>
      </c>
      <c r="B6692" t="s">
        <v>4085</v>
      </c>
      <c r="C6692" t="s">
        <v>4085</v>
      </c>
      <c r="F6692" t="s">
        <v>4086</v>
      </c>
      <c r="G6692" s="1">
        <v>4</v>
      </c>
      <c r="H6692" s="1">
        <v>0.75</v>
      </c>
      <c r="I6692" s="2">
        <v>300</v>
      </c>
      <c r="J6692" s="3">
        <v>1.7030000000000001E-5</v>
      </c>
      <c r="K6692" s="4">
        <v>17613593.030000001</v>
      </c>
      <c r="L6692" s="5">
        <v>425001</v>
      </c>
      <c r="M6692" s="6">
        <v>41.44365079</v>
      </c>
      <c r="N6692" s="7">
        <f>IF(ISNUMBER(_xll.BDP($C6692, "DELTA_MID")),_xll.BDP($C6692, "DELTA_MID")," ")</f>
        <v>-3.0249999999999999E-3</v>
      </c>
      <c r="O6692" s="7" t="str">
        <f>IF(ISNUMBER(N6692),_xll.BDP($C6692, "OPT_UNDL_TICKER"),"")</f>
        <v>NDX</v>
      </c>
      <c r="P6692" s="8">
        <f>IF(ISNUMBER(N6692),_xll.BDP($C6692, "OPT_UNDL_PX")," ")</f>
        <v>21173.040000000001</v>
      </c>
      <c r="Q6692" s="7">
        <f>IF(ISNUMBER(N6692),+G6692*_xll.BDP($C6692, "PX_POS_MULT_FACTOR")*P6692/K6692," ")</f>
        <v>0.48083409135063904</v>
      </c>
      <c r="R6692" s="8" t="str">
        <f>IF(OR($A6692="TUA",$A6692="TYA"),"",IF(ISNUMBER(_xll.BDP($C6692,"DUR_ADJ_OAS_MID")),_xll.BDP($C6692,"DUR_ADJ_OAS_MID"),IF(ISNUMBER(_xll.BDP($E6692&amp;" ISIN","DUR_ADJ_OAS_MID")),_xll.BDP($E6692&amp;" ISIN","DUR_ADJ_OAS_MID")," ")))</f>
        <v xml:space="preserve"> </v>
      </c>
      <c r="S6692" s="7">
        <f t="shared" si="46"/>
        <v>-1.4545231263356831E-3</v>
      </c>
      <c r="T6692" t="s">
        <v>4086</v>
      </c>
      <c r="U6692" t="s">
        <v>55</v>
      </c>
      <c r="AG6692" s="16">
        <v>-3.5490000000000001E-3</v>
      </c>
    </row>
    <row r="6693" spans="1:33" x14ac:dyDescent="0.25">
      <c r="A6693" t="s">
        <v>6549</v>
      </c>
      <c r="B6693" t="s">
        <v>4087</v>
      </c>
      <c r="C6693" t="s">
        <v>4087</v>
      </c>
      <c r="F6693" t="s">
        <v>4088</v>
      </c>
      <c r="G6693" s="1">
        <v>16</v>
      </c>
      <c r="H6693" s="1">
        <v>0.125</v>
      </c>
      <c r="I6693" s="2">
        <v>200</v>
      </c>
      <c r="J6693" s="3">
        <v>1.135E-5</v>
      </c>
      <c r="K6693" s="4">
        <v>17613593.030000001</v>
      </c>
      <c r="L6693" s="5">
        <v>425001</v>
      </c>
      <c r="M6693" s="6">
        <v>41.44365079</v>
      </c>
      <c r="N6693" s="7">
        <f>IF(ISNUMBER(_xll.BDP($C6693, "DELTA_MID")),_xll.BDP($C6693, "DELTA_MID")," ")</f>
        <v>5.5259999999999997E-3</v>
      </c>
      <c r="O6693" s="7" t="str">
        <f>IF(ISNUMBER(N6693),_xll.BDP($C6693, "OPT_UNDL_TICKER"),"")</f>
        <v>SPX</v>
      </c>
      <c r="P6693" s="8">
        <f>IF(ISNUMBER(N6693),_xll.BDP($C6693, "OPT_UNDL_PX")," ")</f>
        <v>5909.03</v>
      </c>
      <c r="Q6693" s="7">
        <f>IF(ISNUMBER(N6693),+G6693*_xll.BDP($C6693, "PX_POS_MULT_FACTOR")*P6693/K6693," ")</f>
        <v>0.53676998122398423</v>
      </c>
      <c r="R6693" s="8" t="str">
        <f>IF(OR($A6693="TUA",$A6693="TYA"),"",IF(ISNUMBER(_xll.BDP($C6693,"DUR_ADJ_OAS_MID")),_xll.BDP($C6693,"DUR_ADJ_OAS_MID"),IF(ISNUMBER(_xll.BDP($E6693&amp;" ISIN","DUR_ADJ_OAS_MID")),_xll.BDP($E6693&amp;" ISIN","DUR_ADJ_OAS_MID")," ")))</f>
        <v xml:space="preserve"> </v>
      </c>
      <c r="S6693" s="7">
        <f t="shared" si="46"/>
        <v>2.9661909162437368E-3</v>
      </c>
      <c r="T6693" t="s">
        <v>4088</v>
      </c>
      <c r="U6693" t="s">
        <v>55</v>
      </c>
      <c r="AG6693" s="16">
        <v>-3.5490000000000001E-3</v>
      </c>
    </row>
    <row r="6694" spans="1:33" x14ac:dyDescent="0.25">
      <c r="A6694" t="s">
        <v>6549</v>
      </c>
      <c r="B6694" t="s">
        <v>4089</v>
      </c>
      <c r="C6694" t="s">
        <v>4089</v>
      </c>
      <c r="F6694" t="s">
        <v>4090</v>
      </c>
      <c r="G6694" s="1">
        <v>13</v>
      </c>
      <c r="H6694" s="1">
        <v>6.6</v>
      </c>
      <c r="I6694" s="2">
        <v>8580</v>
      </c>
      <c r="J6694" s="3">
        <v>4.8712000000000001E-4</v>
      </c>
      <c r="K6694" s="4">
        <v>17613593.030000001</v>
      </c>
      <c r="L6694" s="5">
        <v>425001</v>
      </c>
      <c r="M6694" s="6">
        <v>41.44365079</v>
      </c>
      <c r="N6694" s="7">
        <f>IF(ISNUMBER(_xll.BDP($C6694, "DELTA_MID")),_xll.BDP($C6694, "DELTA_MID")," ")</f>
        <v>0.211925</v>
      </c>
      <c r="O6694" s="7" t="str">
        <f>IF(ISNUMBER(N6694),_xll.BDP($C6694, "OPT_UNDL_TICKER"),"")</f>
        <v>SPX</v>
      </c>
      <c r="P6694" s="8">
        <f>IF(ISNUMBER(N6694),_xll.BDP($C6694, "OPT_UNDL_PX")," ")</f>
        <v>5909.03</v>
      </c>
      <c r="Q6694" s="7">
        <f>IF(ISNUMBER(N6694),+G6694*_xll.BDP($C6694, "PX_POS_MULT_FACTOR")*P6694/K6694," ")</f>
        <v>0.43612560974448716</v>
      </c>
      <c r="R6694" s="8" t="str">
        <f>IF(OR($A6694="TUA",$A6694="TYA"),"",IF(ISNUMBER(_xll.BDP($C6694,"DUR_ADJ_OAS_MID")),_xll.BDP($C6694,"DUR_ADJ_OAS_MID"),IF(ISNUMBER(_xll.BDP($E6694&amp;" ISIN","DUR_ADJ_OAS_MID")),_xll.BDP($E6694&amp;" ISIN","DUR_ADJ_OAS_MID")," ")))</f>
        <v xml:space="preserve"> </v>
      </c>
      <c r="S6694" s="7">
        <f t="shared" si="46"/>
        <v>9.2425919845100443E-2</v>
      </c>
      <c r="T6694" t="s">
        <v>4090</v>
      </c>
      <c r="U6694" t="s">
        <v>55</v>
      </c>
      <c r="AG6694" s="16">
        <v>-3.5490000000000001E-3</v>
      </c>
    </row>
    <row r="6695" spans="1:33" x14ac:dyDescent="0.25">
      <c r="A6695" t="s">
        <v>6549</v>
      </c>
      <c r="B6695" t="s">
        <v>128</v>
      </c>
      <c r="C6695" t="s">
        <v>128</v>
      </c>
      <c r="F6695" t="s">
        <v>129</v>
      </c>
      <c r="G6695" s="1">
        <v>-17</v>
      </c>
      <c r="H6695" s="1">
        <v>3.9</v>
      </c>
      <c r="I6695" s="2">
        <v>-6630</v>
      </c>
      <c r="J6695" s="3">
        <v>-3.7640999999999998E-4</v>
      </c>
      <c r="K6695" s="4">
        <v>17613593.030000001</v>
      </c>
      <c r="L6695" s="5">
        <v>425001</v>
      </c>
      <c r="M6695" s="6">
        <v>41.44365079</v>
      </c>
      <c r="N6695" s="7">
        <f>IF(ISNUMBER(_xll.BDP($C6695, "DELTA_MID")),_xll.BDP($C6695, "DELTA_MID")," ")</f>
        <v>-7.1649000000000004E-2</v>
      </c>
      <c r="O6695" s="7" t="str">
        <f>IF(ISNUMBER(N6695),_xll.BDP($C6695, "OPT_UNDL_TICKER"),"")</f>
        <v>SPX</v>
      </c>
      <c r="P6695" s="8">
        <f>IF(ISNUMBER(N6695),_xll.BDP($C6695, "OPT_UNDL_PX")," ")</f>
        <v>5909.03</v>
      </c>
      <c r="Q6695" s="7">
        <f>IF(ISNUMBER(N6695),+G6695*_xll.BDP($C6695, "PX_POS_MULT_FACTOR")*P6695/K6695," ")</f>
        <v>-0.57031810505048319</v>
      </c>
      <c r="R6695" s="8" t="str">
        <f>IF(OR($A6695="TUA",$A6695="TYA"),"",IF(ISNUMBER(_xll.BDP($C6695,"DUR_ADJ_OAS_MID")),_xll.BDP($C6695,"DUR_ADJ_OAS_MID"),IF(ISNUMBER(_xll.BDP($E6695&amp;" ISIN","DUR_ADJ_OAS_MID")),_xll.BDP($E6695&amp;" ISIN","DUR_ADJ_OAS_MID")," ")))</f>
        <v xml:space="preserve"> </v>
      </c>
      <c r="S6695" s="7">
        <f t="shared" si="46"/>
        <v>4.086272190876207E-2</v>
      </c>
      <c r="T6695" t="s">
        <v>129</v>
      </c>
      <c r="U6695" t="s">
        <v>55</v>
      </c>
      <c r="AG6695" s="16">
        <v>-3.5490000000000001E-3</v>
      </c>
    </row>
    <row r="6696" spans="1:33" x14ac:dyDescent="0.25">
      <c r="A6696" t="s">
        <v>6549</v>
      </c>
      <c r="B6696" t="s">
        <v>4091</v>
      </c>
      <c r="C6696" t="s">
        <v>4091</v>
      </c>
      <c r="F6696" t="s">
        <v>4092</v>
      </c>
      <c r="G6696" s="1">
        <v>35</v>
      </c>
      <c r="H6696" s="1">
        <v>0.45</v>
      </c>
      <c r="I6696" s="2">
        <v>1575</v>
      </c>
      <c r="J6696" s="3">
        <v>8.9419999999999994E-5</v>
      </c>
      <c r="K6696" s="4">
        <v>17613593.030000001</v>
      </c>
      <c r="L6696" s="5">
        <v>425001</v>
      </c>
      <c r="M6696" s="6">
        <v>41.44365079</v>
      </c>
      <c r="N6696" s="7">
        <f>IF(ISNUMBER(_xll.BDP($C6696, "DELTA_MID")),_xll.BDP($C6696, "DELTA_MID")," ")</f>
        <v>-9.6509999999999999E-3</v>
      </c>
      <c r="O6696" s="7" t="str">
        <f>IF(ISNUMBER(N6696),_xll.BDP($C6696, "OPT_UNDL_TICKER"),"")</f>
        <v>SPX</v>
      </c>
      <c r="P6696" s="8">
        <f>IF(ISNUMBER(N6696),_xll.BDP($C6696, "OPT_UNDL_PX")," ")</f>
        <v>5909.03</v>
      </c>
      <c r="Q6696" s="7">
        <f>IF(ISNUMBER(N6696),+G6696*_xll.BDP($C6696, "PX_POS_MULT_FACTOR")*P6696/K6696," ")</f>
        <v>1.1741843339274656</v>
      </c>
      <c r="R6696" s="8" t="str">
        <f>IF(OR($A6696="TUA",$A6696="TYA"),"",IF(ISNUMBER(_xll.BDP($C6696,"DUR_ADJ_OAS_MID")),_xll.BDP($C6696,"DUR_ADJ_OAS_MID"),IF(ISNUMBER(_xll.BDP($E6696&amp;" ISIN","DUR_ADJ_OAS_MID")),_xll.BDP($E6696&amp;" ISIN","DUR_ADJ_OAS_MID")," ")))</f>
        <v xml:space="preserve"> </v>
      </c>
      <c r="S6696" s="7">
        <f t="shared" si="46"/>
        <v>-1.1332053006733971E-2</v>
      </c>
      <c r="T6696" t="s">
        <v>4092</v>
      </c>
      <c r="U6696" t="s">
        <v>55</v>
      </c>
      <c r="AG6696" s="16">
        <v>-3.5490000000000001E-3</v>
      </c>
    </row>
    <row r="6697" spans="1:33" x14ac:dyDescent="0.25">
      <c r="A6697" t="s">
        <v>6549</v>
      </c>
      <c r="B6697" t="s">
        <v>130</v>
      </c>
      <c r="C6697" t="s">
        <v>130</v>
      </c>
      <c r="F6697" t="s">
        <v>131</v>
      </c>
      <c r="G6697" s="1">
        <v>17</v>
      </c>
      <c r="H6697" s="1">
        <v>0.27500000000000002</v>
      </c>
      <c r="I6697" s="2">
        <v>467.5</v>
      </c>
      <c r="J6697" s="3">
        <v>2.654E-5</v>
      </c>
      <c r="K6697" s="4">
        <v>17613593.030000001</v>
      </c>
      <c r="L6697" s="5">
        <v>425001</v>
      </c>
      <c r="M6697" s="6">
        <v>41.44365079</v>
      </c>
      <c r="N6697" s="7">
        <f>IF(ISNUMBER(_xll.BDP($C6697, "DELTA_MID")),_xll.BDP($C6697, "DELTA_MID")," ")</f>
        <v>-4.3480000000000003E-3</v>
      </c>
      <c r="O6697" s="7" t="str">
        <f>IF(ISNUMBER(N6697),_xll.BDP($C6697, "OPT_UNDL_TICKER"),"")</f>
        <v>SPX</v>
      </c>
      <c r="P6697" s="8">
        <f>IF(ISNUMBER(N6697),_xll.BDP($C6697, "OPT_UNDL_PX")," ")</f>
        <v>5909.03</v>
      </c>
      <c r="Q6697" s="7">
        <f>IF(ISNUMBER(N6697),+G6697*_xll.BDP($C6697, "PX_POS_MULT_FACTOR")*P6697/K6697," ")</f>
        <v>0.57031810505048319</v>
      </c>
      <c r="R6697" s="8" t="str">
        <f>IF(OR($A6697="TUA",$A6697="TYA"),"",IF(ISNUMBER(_xll.BDP($C6697,"DUR_ADJ_OAS_MID")),_xll.BDP($C6697,"DUR_ADJ_OAS_MID"),IF(ISNUMBER(_xll.BDP($E6697&amp;" ISIN","DUR_ADJ_OAS_MID")),_xll.BDP($E6697&amp;" ISIN","DUR_ADJ_OAS_MID")," ")))</f>
        <v xml:space="preserve"> </v>
      </c>
      <c r="S6697" s="7">
        <f t="shared" si="46"/>
        <v>-2.4797431207595009E-3</v>
      </c>
      <c r="T6697" t="s">
        <v>131</v>
      </c>
      <c r="U6697" t="s">
        <v>55</v>
      </c>
      <c r="AG6697" s="16">
        <v>-3.5490000000000001E-3</v>
      </c>
    </row>
    <row r="6698" spans="1:33" x14ac:dyDescent="0.25">
      <c r="A6698" t="s">
        <v>6549</v>
      </c>
      <c r="B6698" t="s">
        <v>4093</v>
      </c>
      <c r="C6698" t="s">
        <v>4093</v>
      </c>
      <c r="F6698" t="s">
        <v>4094</v>
      </c>
      <c r="G6698" s="1">
        <v>35</v>
      </c>
      <c r="H6698" s="1">
        <v>1.675</v>
      </c>
      <c r="I6698" s="2">
        <v>5862.5</v>
      </c>
      <c r="J6698" s="3">
        <v>3.3283999999999999E-4</v>
      </c>
      <c r="K6698" s="4">
        <v>17613593.030000001</v>
      </c>
      <c r="L6698" s="5">
        <v>425001</v>
      </c>
      <c r="M6698" s="6">
        <v>41.44365079</v>
      </c>
      <c r="N6698" s="7">
        <f>IF(ISNUMBER(_xll.BDP($C6698, "DELTA_MID")),_xll.BDP($C6698, "DELTA_MID")," ")</f>
        <v>-3.1248999999999999E-2</v>
      </c>
      <c r="O6698" s="7" t="str">
        <f>IF(ISNUMBER(N6698),_xll.BDP($C6698, "OPT_UNDL_TICKER"),"")</f>
        <v>SPX</v>
      </c>
      <c r="P6698" s="8">
        <f>IF(ISNUMBER(N6698),_xll.BDP($C6698, "OPT_UNDL_PX")," ")</f>
        <v>5909.03</v>
      </c>
      <c r="Q6698" s="7">
        <f>IF(ISNUMBER(N6698),+G6698*_xll.BDP($C6698, "PX_POS_MULT_FACTOR")*P6698/K6698," ")</f>
        <v>1.1741843339274656</v>
      </c>
      <c r="R6698" s="8" t="str">
        <f>IF(OR($A6698="TUA",$A6698="TYA"),"",IF(ISNUMBER(_xll.BDP($C6698,"DUR_ADJ_OAS_MID")),_xll.BDP($C6698,"DUR_ADJ_OAS_MID"),IF(ISNUMBER(_xll.BDP($E6698&amp;" ISIN","DUR_ADJ_OAS_MID")),_xll.BDP($E6698&amp;" ISIN","DUR_ADJ_OAS_MID")," ")))</f>
        <v xml:space="preserve"> </v>
      </c>
      <c r="S6698" s="7">
        <f t="shared" si="46"/>
        <v>-3.6692086250899369E-2</v>
      </c>
      <c r="T6698" t="s">
        <v>4094</v>
      </c>
      <c r="U6698" t="s">
        <v>55</v>
      </c>
      <c r="AG6698" s="16">
        <v>-3.5490000000000001E-3</v>
      </c>
    </row>
    <row r="6699" spans="1:33" x14ac:dyDescent="0.25">
      <c r="A6699" t="s">
        <v>6549</v>
      </c>
      <c r="B6699" t="s">
        <v>4095</v>
      </c>
      <c r="C6699" t="s">
        <v>4095</v>
      </c>
      <c r="F6699" t="s">
        <v>4096</v>
      </c>
      <c r="G6699" s="1">
        <v>-3</v>
      </c>
      <c r="H6699" s="1">
        <v>13.65</v>
      </c>
      <c r="I6699" s="2">
        <v>-4095</v>
      </c>
      <c r="J6699" s="3">
        <v>-2.3248999999999999E-4</v>
      </c>
      <c r="K6699" s="4">
        <v>17613593.030000001</v>
      </c>
      <c r="L6699" s="5">
        <v>425001</v>
      </c>
      <c r="M6699" s="6">
        <v>41.44365079</v>
      </c>
      <c r="N6699" s="7">
        <f>IF(ISNUMBER(_xll.BDP($C6699, "DELTA_MID")),_xll.BDP($C6699, "DELTA_MID")," ")</f>
        <v>-3.7976999999999997E-2</v>
      </c>
      <c r="O6699" s="7" t="str">
        <f>IF(ISNUMBER(N6699),_xll.BDP($C6699, "OPT_UNDL_TICKER"),"")</f>
        <v>NDX</v>
      </c>
      <c r="P6699" s="8">
        <f>IF(ISNUMBER(N6699),_xll.BDP($C6699, "OPT_UNDL_PX")," ")</f>
        <v>21173.040000000001</v>
      </c>
      <c r="Q6699" s="7">
        <f>IF(ISNUMBER(N6699),+G6699*_xll.BDP($C6699, "PX_POS_MULT_FACTOR")*P6699/K6699," ")</f>
        <v>-0.36062556851297928</v>
      </c>
      <c r="R6699" s="8" t="str">
        <f>IF(OR($A6699="TUA",$A6699="TYA"),"",IF(ISNUMBER(_xll.BDP($C6699,"DUR_ADJ_OAS_MID")),_xll.BDP($C6699,"DUR_ADJ_OAS_MID"),IF(ISNUMBER(_xll.BDP($E6699&amp;" ISIN","DUR_ADJ_OAS_MID")),_xll.BDP($E6699&amp;" ISIN","DUR_ADJ_OAS_MID")," ")))</f>
        <v xml:space="preserve"> </v>
      </c>
      <c r="S6699" s="7">
        <f t="shared" si="46"/>
        <v>1.3695477215417412E-2</v>
      </c>
      <c r="T6699" t="s">
        <v>4096</v>
      </c>
      <c r="U6699" t="s">
        <v>55</v>
      </c>
      <c r="AG6699" s="16">
        <v>-3.5490000000000001E-3</v>
      </c>
    </row>
    <row r="6700" spans="1:33" x14ac:dyDescent="0.25">
      <c r="A6700" t="s">
        <v>6549</v>
      </c>
      <c r="B6700" t="s">
        <v>4097</v>
      </c>
      <c r="C6700" t="s">
        <v>4097</v>
      </c>
      <c r="F6700" t="s">
        <v>4098</v>
      </c>
      <c r="G6700" s="1">
        <v>3</v>
      </c>
      <c r="H6700" s="1">
        <v>3.75</v>
      </c>
      <c r="I6700" s="2">
        <v>1125</v>
      </c>
      <c r="J6700" s="3">
        <v>6.3869999999999997E-5</v>
      </c>
      <c r="K6700" s="4">
        <v>17613593.030000001</v>
      </c>
      <c r="L6700" s="5">
        <v>425001</v>
      </c>
      <c r="M6700" s="6">
        <v>41.44365079</v>
      </c>
      <c r="N6700" s="7">
        <f>IF(ISNUMBER(_xll.BDP($C6700, "DELTA_MID")),_xll.BDP($C6700, "DELTA_MID")," ")</f>
        <v>-9.3830000000000007E-3</v>
      </c>
      <c r="O6700" s="7" t="str">
        <f>IF(ISNUMBER(N6700),_xll.BDP($C6700, "OPT_UNDL_TICKER"),"")</f>
        <v>NDX</v>
      </c>
      <c r="P6700" s="8">
        <f>IF(ISNUMBER(N6700),_xll.BDP($C6700, "OPT_UNDL_PX")," ")</f>
        <v>21173.040000000001</v>
      </c>
      <c r="Q6700" s="7">
        <f>IF(ISNUMBER(N6700),+G6700*_xll.BDP($C6700, "PX_POS_MULT_FACTOR")*P6700/K6700," ")</f>
        <v>0.36062556851297928</v>
      </c>
      <c r="R6700" s="8" t="str">
        <f>IF(OR($A6700="TUA",$A6700="TYA"),"",IF(ISNUMBER(_xll.BDP($C6700,"DUR_ADJ_OAS_MID")),_xll.BDP($C6700,"DUR_ADJ_OAS_MID"),IF(ISNUMBER(_xll.BDP($E6700&amp;" ISIN","DUR_ADJ_OAS_MID")),_xll.BDP($E6700&amp;" ISIN","DUR_ADJ_OAS_MID")," ")))</f>
        <v xml:space="preserve"> </v>
      </c>
      <c r="S6700" s="7">
        <f t="shared" si="46"/>
        <v>-3.3837497093572848E-3</v>
      </c>
      <c r="T6700" t="s">
        <v>4098</v>
      </c>
      <c r="U6700" t="s">
        <v>55</v>
      </c>
      <c r="AG6700" s="16">
        <v>-3.5490000000000001E-3</v>
      </c>
    </row>
    <row r="6701" spans="1:33" x14ac:dyDescent="0.25">
      <c r="A6701" t="s">
        <v>6549</v>
      </c>
      <c r="B6701" t="s">
        <v>4099</v>
      </c>
      <c r="C6701" t="s">
        <v>4099</v>
      </c>
      <c r="F6701" t="s">
        <v>4100</v>
      </c>
      <c r="G6701" s="1">
        <v>-27</v>
      </c>
      <c r="H6701" s="1">
        <v>1.4</v>
      </c>
      <c r="I6701" s="2">
        <v>-3780</v>
      </c>
      <c r="J6701" s="3">
        <v>-2.1461000000000001E-4</v>
      </c>
      <c r="K6701" s="4">
        <v>17613593.030000001</v>
      </c>
      <c r="L6701" s="5">
        <v>425001</v>
      </c>
      <c r="M6701" s="6">
        <v>41.44365079</v>
      </c>
      <c r="N6701" s="7">
        <f>IF(ISNUMBER(_xll.BDP($C6701, "DELTA_MID")),_xll.BDP($C6701, "DELTA_MID")," ")</f>
        <v>-3.7992999999999999E-2</v>
      </c>
      <c r="O6701" s="7" t="str">
        <f>IF(ISNUMBER(N6701),_xll.BDP($C6701, "OPT_UNDL_TICKER"),"")</f>
        <v>RUY</v>
      </c>
      <c r="P6701" s="8">
        <f>IF(ISNUMBER(N6701),_xll.BDP($C6701, "OPT_UNDL_PX")," ")</f>
        <v>2249.8040000000001</v>
      </c>
      <c r="Q6701" s="7">
        <f>IF(ISNUMBER(N6701),+G6701*_xll.BDP($C6701, "PX_POS_MULT_FACTOR")*P6701/K6701," ")</f>
        <v>-0.34487402937343781</v>
      </c>
      <c r="R6701" s="8" t="str">
        <f>IF(OR($A6701="TUA",$A6701="TYA"),"",IF(ISNUMBER(_xll.BDP($C6701,"DUR_ADJ_OAS_MID")),_xll.BDP($C6701,"DUR_ADJ_OAS_MID"),IF(ISNUMBER(_xll.BDP($E6701&amp;" ISIN","DUR_ADJ_OAS_MID")),_xll.BDP($E6701&amp;" ISIN","DUR_ADJ_OAS_MID")," ")))</f>
        <v xml:space="preserve"> </v>
      </c>
      <c r="S6701" s="7">
        <f t="shared" si="46"/>
        <v>1.3102798997985022E-2</v>
      </c>
      <c r="T6701" t="s">
        <v>4100</v>
      </c>
      <c r="U6701" t="s">
        <v>55</v>
      </c>
      <c r="AG6701" s="16">
        <v>-3.5490000000000001E-3</v>
      </c>
    </row>
    <row r="6702" spans="1:33" x14ac:dyDescent="0.25">
      <c r="A6702" t="s">
        <v>6549</v>
      </c>
      <c r="B6702" t="s">
        <v>4101</v>
      </c>
      <c r="C6702" t="s">
        <v>4101</v>
      </c>
      <c r="F6702" t="s">
        <v>4102</v>
      </c>
      <c r="G6702" s="1">
        <v>27</v>
      </c>
      <c r="H6702" s="1">
        <v>0.3</v>
      </c>
      <c r="I6702" s="2">
        <v>810</v>
      </c>
      <c r="J6702" s="3">
        <v>4.5989999999999998E-5</v>
      </c>
      <c r="K6702" s="4">
        <v>17613593.030000001</v>
      </c>
      <c r="L6702" s="5">
        <v>425001</v>
      </c>
      <c r="M6702" s="6">
        <v>41.44365079</v>
      </c>
      <c r="N6702" s="7">
        <f>IF(ISNUMBER(_xll.BDP($C6702, "DELTA_MID")),_xll.BDP($C6702, "DELTA_MID")," ")</f>
        <v>-6.8789999999999997E-3</v>
      </c>
      <c r="O6702" s="7" t="str">
        <f>IF(ISNUMBER(N6702),_xll.BDP($C6702, "OPT_UNDL_TICKER"),"")</f>
        <v>RUY</v>
      </c>
      <c r="P6702" s="8">
        <f>IF(ISNUMBER(N6702),_xll.BDP($C6702, "OPT_UNDL_PX")," ")</f>
        <v>2249.8040000000001</v>
      </c>
      <c r="Q6702" s="7">
        <f>IF(ISNUMBER(N6702),+G6702*_xll.BDP($C6702, "PX_POS_MULT_FACTOR")*P6702/K6702," ")</f>
        <v>0.34487402937343781</v>
      </c>
      <c r="R6702" s="8" t="str">
        <f>IF(OR($A6702="TUA",$A6702="TYA"),"",IF(ISNUMBER(_xll.BDP($C6702,"DUR_ADJ_OAS_MID")),_xll.BDP($C6702,"DUR_ADJ_OAS_MID"),IF(ISNUMBER(_xll.BDP($E6702&amp;" ISIN","DUR_ADJ_OAS_MID")),_xll.BDP($E6702&amp;" ISIN","DUR_ADJ_OAS_MID")," ")))</f>
        <v xml:space="preserve"> </v>
      </c>
      <c r="S6702" s="7">
        <f t="shared" si="46"/>
        <v>-2.3723884480598787E-3</v>
      </c>
      <c r="T6702" t="s">
        <v>4102</v>
      </c>
      <c r="U6702" t="s">
        <v>55</v>
      </c>
      <c r="AG6702" s="16">
        <v>-3.5490000000000001E-3</v>
      </c>
    </row>
    <row r="6703" spans="1:33" x14ac:dyDescent="0.25">
      <c r="A6703" t="s">
        <v>6549</v>
      </c>
      <c r="B6703" t="s">
        <v>4103</v>
      </c>
      <c r="C6703" t="s">
        <v>4103</v>
      </c>
      <c r="F6703" t="s">
        <v>4104</v>
      </c>
      <c r="G6703" s="1">
        <v>-9</v>
      </c>
      <c r="H6703" s="1">
        <v>4.4000000000000004</v>
      </c>
      <c r="I6703" s="2">
        <v>-3960</v>
      </c>
      <c r="J6703" s="3">
        <v>-2.2483E-4</v>
      </c>
      <c r="K6703" s="4">
        <v>17613593.030000001</v>
      </c>
      <c r="L6703" s="5">
        <v>425001</v>
      </c>
      <c r="M6703" s="6">
        <v>41.44365079</v>
      </c>
      <c r="N6703" s="7">
        <f>IF(ISNUMBER(_xll.BDP($C6703, "DELTA_MID")),_xll.BDP($C6703, "DELTA_MID")," ")</f>
        <v>-5.4704999999999997E-2</v>
      </c>
      <c r="O6703" s="7" t="str">
        <f>IF(ISNUMBER(N6703),_xll.BDP($C6703, "OPT_UNDL_TICKER"),"")</f>
        <v>SPX</v>
      </c>
      <c r="P6703" s="8">
        <f>IF(ISNUMBER(N6703),_xll.BDP($C6703, "OPT_UNDL_PX")," ")</f>
        <v>5909.03</v>
      </c>
      <c r="Q6703" s="7">
        <f>IF(ISNUMBER(N6703),+G6703*_xll.BDP($C6703, "PX_POS_MULT_FACTOR")*P6703/K6703," ")</f>
        <v>-0.30193311443849113</v>
      </c>
      <c r="R6703" s="8" t="str">
        <f>IF(OR($A6703="TUA",$A6703="TYA"),"",IF(ISNUMBER(_xll.BDP($C6703,"DUR_ADJ_OAS_MID")),_xll.BDP($C6703,"DUR_ADJ_OAS_MID"),IF(ISNUMBER(_xll.BDP($E6703&amp;" ISIN","DUR_ADJ_OAS_MID")),_xll.BDP($E6703&amp;" ISIN","DUR_ADJ_OAS_MID")," ")))</f>
        <v xml:space="preserve"> </v>
      </c>
      <c r="S6703" s="7">
        <f t="shared" si="46"/>
        <v>1.6517251025357657E-2</v>
      </c>
      <c r="T6703" t="s">
        <v>4104</v>
      </c>
      <c r="U6703" t="s">
        <v>55</v>
      </c>
      <c r="AG6703" s="16">
        <v>-3.5490000000000001E-3</v>
      </c>
    </row>
    <row r="6704" spans="1:33" x14ac:dyDescent="0.25">
      <c r="A6704" t="s">
        <v>6549</v>
      </c>
      <c r="B6704" t="s">
        <v>4105</v>
      </c>
      <c r="C6704" t="s">
        <v>4105</v>
      </c>
      <c r="F6704" t="s">
        <v>4106</v>
      </c>
      <c r="G6704" s="1">
        <v>9</v>
      </c>
      <c r="H6704" s="1">
        <v>0.72499999999999998</v>
      </c>
      <c r="I6704" s="2">
        <v>652.5</v>
      </c>
      <c r="J6704" s="3">
        <v>3.7049999999999999E-5</v>
      </c>
      <c r="K6704" s="4">
        <v>17613593.030000001</v>
      </c>
      <c r="L6704" s="5">
        <v>425001</v>
      </c>
      <c r="M6704" s="6">
        <v>41.44365079</v>
      </c>
      <c r="N6704" s="7">
        <f>IF(ISNUMBER(_xll.BDP($C6704, "DELTA_MID")),_xll.BDP($C6704, "DELTA_MID")," ")</f>
        <v>-7.3720000000000001E-3</v>
      </c>
      <c r="O6704" s="7" t="str">
        <f>IF(ISNUMBER(N6704),_xll.BDP($C6704, "OPT_UNDL_TICKER"),"")</f>
        <v>SPX</v>
      </c>
      <c r="P6704" s="8">
        <f>IF(ISNUMBER(N6704),_xll.BDP($C6704, "OPT_UNDL_PX")," ")</f>
        <v>5909.03</v>
      </c>
      <c r="Q6704" s="7">
        <f>IF(ISNUMBER(N6704),+G6704*_xll.BDP($C6704, "PX_POS_MULT_FACTOR")*P6704/K6704," ")</f>
        <v>0.30193311443849113</v>
      </c>
      <c r="R6704" s="8" t="str">
        <f>IF(OR($A6704="TUA",$A6704="TYA"),"",IF(ISNUMBER(_xll.BDP($C6704,"DUR_ADJ_OAS_MID")),_xll.BDP($C6704,"DUR_ADJ_OAS_MID"),IF(ISNUMBER(_xll.BDP($E6704&amp;" ISIN","DUR_ADJ_OAS_MID")),_xll.BDP($E6704&amp;" ISIN","DUR_ADJ_OAS_MID")," ")))</f>
        <v xml:space="preserve"> </v>
      </c>
      <c r="S6704" s="7">
        <f t="shared" si="46"/>
        <v>-2.2258509196405566E-3</v>
      </c>
      <c r="T6704" t="s">
        <v>4106</v>
      </c>
      <c r="U6704" t="s">
        <v>55</v>
      </c>
      <c r="AG6704" s="16">
        <v>-3.5490000000000001E-3</v>
      </c>
    </row>
    <row r="6705" spans="1:33" x14ac:dyDescent="0.25">
      <c r="A6705" t="s">
        <v>6549</v>
      </c>
      <c r="B6705" t="s">
        <v>4107</v>
      </c>
      <c r="C6705" t="s">
        <v>4108</v>
      </c>
      <c r="F6705" t="s">
        <v>4109</v>
      </c>
      <c r="G6705" s="1">
        <v>-256</v>
      </c>
      <c r="H6705" s="1">
        <v>0.14000000000000001</v>
      </c>
      <c r="I6705" s="2">
        <v>-3584</v>
      </c>
      <c r="J6705" s="3">
        <v>-2.0348E-4</v>
      </c>
      <c r="K6705" s="4">
        <v>17613593.030000001</v>
      </c>
      <c r="L6705" s="5">
        <v>425001</v>
      </c>
      <c r="M6705" s="6">
        <v>41.44365079</v>
      </c>
      <c r="N6705" s="7">
        <f>IF(ISNUMBER(_xll.BDP($C6705, "DELTA_MID")),_xll.BDP($C6705, "DELTA_MID")," ")</f>
        <v>-5.6620999999999998E-2</v>
      </c>
      <c r="O6705" s="7" t="str">
        <f>IF(ISNUMBER(N6705),_xll.BDP($C6705, "OPT_UNDL_TICKER"),"")</f>
        <v>GLD US</v>
      </c>
      <c r="P6705" s="8">
        <f>IF(ISNUMBER(N6705),_xll.BDP($C6705, "OPT_UNDL_PX")," ")</f>
        <v>244.56</v>
      </c>
      <c r="Q6705" s="7">
        <f>IF(ISNUMBER(N6705),+G6705*_xll.BDP($C6705, "PX_POS_MULT_FACTOR")*P6705/K6705," ")</f>
        <v>-0.35544911190672601</v>
      </c>
      <c r="R6705" s="8" t="str">
        <f>IF(OR($A6705="TUA",$A6705="TYA"),"",IF(ISNUMBER(_xll.BDP($C6705,"DUR_ADJ_OAS_MID")),_xll.BDP($C6705,"DUR_ADJ_OAS_MID"),IF(ISNUMBER(_xll.BDP($E6705&amp;" ISIN","DUR_ADJ_OAS_MID")),_xll.BDP($E6705&amp;" ISIN","DUR_ADJ_OAS_MID")," ")))</f>
        <v xml:space="preserve"> </v>
      </c>
      <c r="S6705" s="7">
        <f t="shared" si="46"/>
        <v>2.0125884165270731E-2</v>
      </c>
      <c r="T6705" t="s">
        <v>4109</v>
      </c>
      <c r="U6705" t="s">
        <v>55</v>
      </c>
      <c r="AG6705" s="16">
        <v>-3.5490000000000001E-3</v>
      </c>
    </row>
    <row r="6706" spans="1:33" x14ac:dyDescent="0.25">
      <c r="A6706" t="s">
        <v>6549</v>
      </c>
      <c r="B6706" t="s">
        <v>4110</v>
      </c>
      <c r="C6706" t="s">
        <v>4111</v>
      </c>
      <c r="F6706" t="s">
        <v>4112</v>
      </c>
      <c r="G6706" s="1">
        <v>256</v>
      </c>
      <c r="H6706" s="1">
        <v>2.5000000000000001E-2</v>
      </c>
      <c r="I6706" s="2">
        <v>640</v>
      </c>
      <c r="J6706" s="3">
        <v>3.6340000000000001E-5</v>
      </c>
      <c r="K6706" s="4">
        <v>17613593.030000001</v>
      </c>
      <c r="L6706" s="5">
        <v>425001</v>
      </c>
      <c r="M6706" s="6">
        <v>41.44365079</v>
      </c>
      <c r="N6706" s="7">
        <f>IF(ISNUMBER(_xll.BDP($C6706, "DELTA_MID")),_xll.BDP($C6706, "DELTA_MID")," ")</f>
        <v>-1.0158E-2</v>
      </c>
      <c r="O6706" s="7" t="str">
        <f>IF(ISNUMBER(N6706),_xll.BDP($C6706, "OPT_UNDL_TICKER"),"")</f>
        <v>GLD US</v>
      </c>
      <c r="P6706" s="8">
        <f>IF(ISNUMBER(N6706),_xll.BDP($C6706, "OPT_UNDL_PX")," ")</f>
        <v>244.56</v>
      </c>
      <c r="Q6706" s="7">
        <f>IF(ISNUMBER(N6706),+G6706*_xll.BDP($C6706, "PX_POS_MULT_FACTOR")*P6706/K6706," ")</f>
        <v>0.35544911190672601</v>
      </c>
      <c r="R6706" s="8" t="str">
        <f>IF(OR($A6706="TUA",$A6706="TYA"),"",IF(ISNUMBER(_xll.BDP($C6706,"DUR_ADJ_OAS_MID")),_xll.BDP($C6706,"DUR_ADJ_OAS_MID"),IF(ISNUMBER(_xll.BDP($E6706&amp;" ISIN","DUR_ADJ_OAS_MID")),_xll.BDP($E6706&amp;" ISIN","DUR_ADJ_OAS_MID")," ")))</f>
        <v xml:space="preserve"> </v>
      </c>
      <c r="S6706" s="7">
        <f t="shared" si="46"/>
        <v>-3.6106520787485231E-3</v>
      </c>
      <c r="T6706" t="s">
        <v>4112</v>
      </c>
      <c r="U6706" t="s">
        <v>55</v>
      </c>
      <c r="AG6706" s="16">
        <v>-3.5490000000000001E-3</v>
      </c>
    </row>
    <row r="6707" spans="1:33" x14ac:dyDescent="0.25">
      <c r="A6707" t="s">
        <v>6549</v>
      </c>
      <c r="B6707" t="s">
        <v>4113</v>
      </c>
      <c r="C6707" t="s">
        <v>4114</v>
      </c>
      <c r="F6707" t="s">
        <v>4115</v>
      </c>
      <c r="G6707" s="1">
        <v>-30</v>
      </c>
      <c r="H6707" s="1">
        <v>2.4449999999999998</v>
      </c>
      <c r="I6707" s="2">
        <v>-7335</v>
      </c>
      <c r="J6707" s="3">
        <v>-4.1644000000000002E-4</v>
      </c>
      <c r="K6707" s="4">
        <v>17613593.030000001</v>
      </c>
      <c r="L6707" s="5">
        <v>425001</v>
      </c>
      <c r="M6707" s="6">
        <v>41.44365079</v>
      </c>
      <c r="N6707" s="7">
        <f>IF(ISNUMBER(_xll.BDP($C6707, "DELTA_MID")),_xll.BDP($C6707, "DELTA_MID")," ")</f>
        <v>-7.6747999999999997E-2</v>
      </c>
      <c r="O6707" s="7" t="str">
        <f>IF(ISNUMBER(N6707),_xll.BDP($C6707, "OPT_UNDL_TICKER"),"")</f>
        <v>MSTR US</v>
      </c>
      <c r="P6707" s="8">
        <f>IF(ISNUMBER(N6707),_xll.BDP($C6707, "OPT_UNDL_PX")," ")</f>
        <v>341.42500000000001</v>
      </c>
      <c r="Q6707" s="7">
        <f>IF(ISNUMBER(N6707),+G6707*_xll.BDP($C6707, "PX_POS_MULT_FACTOR")*P6707/K6707," ")</f>
        <v>-5.8152530165504791E-2</v>
      </c>
      <c r="R6707" s="8" t="str">
        <f>IF(OR($A6707="TUA",$A6707="TYA"),"",IF(ISNUMBER(_xll.BDP($C6707,"DUR_ADJ_OAS_MID")),_xll.BDP($C6707,"DUR_ADJ_OAS_MID"),IF(ISNUMBER(_xll.BDP($E6707&amp;" ISIN","DUR_ADJ_OAS_MID")),_xll.BDP($E6707&amp;" ISIN","DUR_ADJ_OAS_MID")," ")))</f>
        <v xml:space="preserve"> </v>
      </c>
      <c r="S6707" s="7">
        <f t="shared" si="46"/>
        <v>4.4630903851421615E-3</v>
      </c>
      <c r="T6707" t="s">
        <v>4115</v>
      </c>
      <c r="U6707" t="s">
        <v>55</v>
      </c>
      <c r="AG6707" s="16">
        <v>-3.5490000000000001E-3</v>
      </c>
    </row>
    <row r="6708" spans="1:33" x14ac:dyDescent="0.25">
      <c r="A6708" t="s">
        <v>6549</v>
      </c>
      <c r="B6708" t="s">
        <v>4116</v>
      </c>
      <c r="C6708" t="s">
        <v>4117</v>
      </c>
      <c r="F6708" t="s">
        <v>4118</v>
      </c>
      <c r="G6708" s="1">
        <v>30</v>
      </c>
      <c r="H6708" s="1">
        <v>0.70499999999999996</v>
      </c>
      <c r="I6708" s="2">
        <v>2115</v>
      </c>
      <c r="J6708" s="3">
        <v>1.2008E-4</v>
      </c>
      <c r="K6708" s="4">
        <v>17613593.030000001</v>
      </c>
      <c r="L6708" s="5">
        <v>425001</v>
      </c>
      <c r="M6708" s="6">
        <v>41.44365079</v>
      </c>
      <c r="N6708" s="7">
        <f>IF(ISNUMBER(_xll.BDP($C6708, "DELTA_MID")),_xll.BDP($C6708, "DELTA_MID")," ")</f>
        <v>-1.9439000000000001E-2</v>
      </c>
      <c r="O6708" s="7" t="str">
        <f>IF(ISNUMBER(N6708),_xll.BDP($C6708, "OPT_UNDL_TICKER"),"")</f>
        <v>MSTR US</v>
      </c>
      <c r="P6708" s="8">
        <f>IF(ISNUMBER(N6708),_xll.BDP($C6708, "OPT_UNDL_PX")," ")</f>
        <v>341.42500000000001</v>
      </c>
      <c r="Q6708" s="7">
        <f>IF(ISNUMBER(N6708),+G6708*_xll.BDP($C6708, "PX_POS_MULT_FACTOR")*P6708/K6708," ")</f>
        <v>5.8152530165504791E-2</v>
      </c>
      <c r="R6708" s="8" t="str">
        <f>IF(OR($A6708="TUA",$A6708="TYA"),"",IF(ISNUMBER(_xll.BDP($C6708,"DUR_ADJ_OAS_MID")),_xll.BDP($C6708,"DUR_ADJ_OAS_MID"),IF(ISNUMBER(_xll.BDP($E6708&amp;" ISIN","DUR_ADJ_OAS_MID")),_xll.BDP($E6708&amp;" ISIN","DUR_ADJ_OAS_MID")," ")))</f>
        <v xml:space="preserve"> </v>
      </c>
      <c r="S6708" s="7">
        <f t="shared" si="46"/>
        <v>-1.1304270338872476E-3</v>
      </c>
      <c r="T6708" t="s">
        <v>4118</v>
      </c>
      <c r="U6708" t="s">
        <v>55</v>
      </c>
      <c r="AG6708" s="16">
        <v>-3.5490000000000001E-3</v>
      </c>
    </row>
    <row r="6709" spans="1:33" x14ac:dyDescent="0.25">
      <c r="A6709" t="s">
        <v>6549</v>
      </c>
      <c r="B6709" t="s">
        <v>4179</v>
      </c>
      <c r="C6709" t="s">
        <v>4179</v>
      </c>
      <c r="F6709" t="s">
        <v>4180</v>
      </c>
      <c r="G6709" s="1">
        <v>-1</v>
      </c>
      <c r="H6709" s="1">
        <v>50.65</v>
      </c>
      <c r="I6709" s="2">
        <v>-5065</v>
      </c>
      <c r="J6709" s="3">
        <v>-2.8756000000000002E-4</v>
      </c>
      <c r="K6709" s="4">
        <v>17613593.030000001</v>
      </c>
      <c r="L6709" s="5">
        <v>425001</v>
      </c>
      <c r="M6709" s="6">
        <v>41.44365079</v>
      </c>
      <c r="N6709" s="7">
        <f>IF(ISNUMBER(_xll.BDP($C6709, "DELTA_MID")),_xll.BDP($C6709, "DELTA_MID")," ")</f>
        <v>-0.116658</v>
      </c>
      <c r="O6709" s="7" t="str">
        <f>IF(ISNUMBER(N6709),_xll.BDP($C6709, "OPT_UNDL_TICKER"),"")</f>
        <v>NDX</v>
      </c>
      <c r="P6709" s="8">
        <f>IF(ISNUMBER(N6709),_xll.BDP($C6709, "OPT_UNDL_PX")," ")</f>
        <v>21173.040000000001</v>
      </c>
      <c r="Q6709" s="7">
        <f>IF(ISNUMBER(N6709),+G6709*_xll.BDP($C6709, "PX_POS_MULT_FACTOR")*P6709/K6709," ")</f>
        <v>-0.12020852283765976</v>
      </c>
      <c r="R6709" s="8" t="str">
        <f>IF(OR($A6709="TUA",$A6709="TYA"),"",IF(ISNUMBER(_xll.BDP($C6709,"DUR_ADJ_OAS_MID")),_xll.BDP($C6709,"DUR_ADJ_OAS_MID"),IF(ISNUMBER(_xll.BDP($E6709&amp;" ISIN","DUR_ADJ_OAS_MID")),_xll.BDP($E6709&amp;" ISIN","DUR_ADJ_OAS_MID")," ")))</f>
        <v xml:space="preserve"> </v>
      </c>
      <c r="S6709" s="7">
        <f t="shared" si="46"/>
        <v>1.4023285857195712E-2</v>
      </c>
      <c r="T6709" t="s">
        <v>4180</v>
      </c>
      <c r="U6709" t="s">
        <v>55</v>
      </c>
      <c r="AG6709" s="16">
        <v>-3.5490000000000001E-3</v>
      </c>
    </row>
    <row r="6710" spans="1:33" x14ac:dyDescent="0.25">
      <c r="A6710" t="s">
        <v>6549</v>
      </c>
      <c r="B6710" t="s">
        <v>4181</v>
      </c>
      <c r="C6710" t="s">
        <v>4181</v>
      </c>
      <c r="F6710" t="s">
        <v>4182</v>
      </c>
      <c r="G6710" s="1">
        <v>1</v>
      </c>
      <c r="H6710" s="1">
        <v>9.5500000000000007</v>
      </c>
      <c r="I6710" s="2">
        <v>955</v>
      </c>
      <c r="J6710" s="3">
        <v>5.4219999999999999E-5</v>
      </c>
      <c r="K6710" s="4">
        <v>17613593.030000001</v>
      </c>
      <c r="L6710" s="5">
        <v>425001</v>
      </c>
      <c r="M6710" s="6">
        <v>41.44365079</v>
      </c>
      <c r="N6710" s="7">
        <f>IF(ISNUMBER(_xll.BDP($C6710, "DELTA_MID")),_xll.BDP($C6710, "DELTA_MID")," ")</f>
        <v>-2.2579999999999999E-2</v>
      </c>
      <c r="O6710" s="7" t="str">
        <f>IF(ISNUMBER(N6710),_xll.BDP($C6710, "OPT_UNDL_TICKER"),"")</f>
        <v>NDX</v>
      </c>
      <c r="P6710" s="8">
        <f>IF(ISNUMBER(N6710),_xll.BDP($C6710, "OPT_UNDL_PX")," ")</f>
        <v>21173.040000000001</v>
      </c>
      <c r="Q6710" s="7">
        <f>IF(ISNUMBER(N6710),+G6710*_xll.BDP($C6710, "PX_POS_MULT_FACTOR")*P6710/K6710," ")</f>
        <v>0.12020852283765976</v>
      </c>
      <c r="R6710" s="8" t="str">
        <f>IF(OR($A6710="TUA",$A6710="TYA"),"",IF(ISNUMBER(_xll.BDP($C6710,"DUR_ADJ_OAS_MID")),_xll.BDP($C6710,"DUR_ADJ_OAS_MID"),IF(ISNUMBER(_xll.BDP($E6710&amp;" ISIN","DUR_ADJ_OAS_MID")),_xll.BDP($E6710&amp;" ISIN","DUR_ADJ_OAS_MID")," ")))</f>
        <v xml:space="preserve"> </v>
      </c>
      <c r="S6710" s="7">
        <f t="shared" si="46"/>
        <v>-2.7143084456743571E-3</v>
      </c>
      <c r="T6710" t="s">
        <v>4182</v>
      </c>
      <c r="U6710" t="s">
        <v>55</v>
      </c>
      <c r="AG6710" s="16">
        <v>-3.5490000000000001E-3</v>
      </c>
    </row>
    <row r="6711" spans="1:33" x14ac:dyDescent="0.25">
      <c r="A6711" t="s">
        <v>6549</v>
      </c>
      <c r="B6711" t="s">
        <v>4119</v>
      </c>
      <c r="C6711" t="s">
        <v>4119</v>
      </c>
      <c r="F6711" t="s">
        <v>4120</v>
      </c>
      <c r="G6711" s="1">
        <v>-15</v>
      </c>
      <c r="H6711" s="1">
        <v>4.3</v>
      </c>
      <c r="I6711" s="2">
        <v>-6450</v>
      </c>
      <c r="J6711" s="3">
        <v>-3.6619000000000002E-4</v>
      </c>
      <c r="K6711" s="4">
        <v>17613593.030000001</v>
      </c>
      <c r="L6711" s="5">
        <v>425001</v>
      </c>
      <c r="M6711" s="6">
        <v>41.44365079</v>
      </c>
      <c r="N6711" s="7">
        <f>IF(ISNUMBER(_xll.BDP($C6711, "DELTA_MID")),_xll.BDP($C6711, "DELTA_MID")," ")</f>
        <v>-9.3935000000000005E-2</v>
      </c>
      <c r="O6711" s="7" t="str">
        <f>IF(ISNUMBER(N6711),_xll.BDP($C6711, "OPT_UNDL_TICKER"),"")</f>
        <v>RUY</v>
      </c>
      <c r="P6711" s="8">
        <f>IF(ISNUMBER(N6711),_xll.BDP($C6711, "OPT_UNDL_PX")," ")</f>
        <v>2249.8040000000001</v>
      </c>
      <c r="Q6711" s="7">
        <f>IF(ISNUMBER(N6711),+G6711*_xll.BDP($C6711, "PX_POS_MULT_FACTOR")*P6711/K6711," ")</f>
        <v>-0.19159668298524324</v>
      </c>
      <c r="R6711" s="8" t="str">
        <f>IF(OR($A6711="TUA",$A6711="TYA"),"",IF(ISNUMBER(_xll.BDP($C6711,"DUR_ADJ_OAS_MID")),_xll.BDP($C6711,"DUR_ADJ_OAS_MID"),IF(ISNUMBER(_xll.BDP($E6711&amp;" ISIN","DUR_ADJ_OAS_MID")),_xll.BDP($E6711&amp;" ISIN","DUR_ADJ_OAS_MID")," ")))</f>
        <v xml:space="preserve"> </v>
      </c>
      <c r="S6711" s="7">
        <f t="shared" ref="S6711:S6774" si="47">IF(ISNUMBER(N6711),Q6711*N6711,IF(ISNUMBER(R6711),J6711*R6711," "))</f>
        <v>1.7997634416218825E-2</v>
      </c>
      <c r="T6711" t="s">
        <v>4120</v>
      </c>
      <c r="U6711" t="s">
        <v>55</v>
      </c>
      <c r="AG6711" s="16">
        <v>-3.5490000000000001E-3</v>
      </c>
    </row>
    <row r="6712" spans="1:33" x14ac:dyDescent="0.25">
      <c r="A6712" t="s">
        <v>6549</v>
      </c>
      <c r="B6712" t="s">
        <v>4121</v>
      </c>
      <c r="C6712" t="s">
        <v>4121</v>
      </c>
      <c r="F6712" t="s">
        <v>4122</v>
      </c>
      <c r="G6712" s="1">
        <v>15</v>
      </c>
      <c r="H6712" s="1">
        <v>0.7</v>
      </c>
      <c r="I6712" s="2">
        <v>1050</v>
      </c>
      <c r="J6712" s="3">
        <v>5.961E-5</v>
      </c>
      <c r="K6712" s="4">
        <v>17613593.030000001</v>
      </c>
      <c r="L6712" s="5">
        <v>425001</v>
      </c>
      <c r="M6712" s="6">
        <v>41.44365079</v>
      </c>
      <c r="N6712" s="7">
        <f>IF(ISNUMBER(_xll.BDP($C6712, "DELTA_MID")),_xll.BDP($C6712, "DELTA_MID")," ")</f>
        <v>-1.6119000000000001E-2</v>
      </c>
      <c r="O6712" s="7" t="str">
        <f>IF(ISNUMBER(N6712),_xll.BDP($C6712, "OPT_UNDL_TICKER"),"")</f>
        <v>RUY</v>
      </c>
      <c r="P6712" s="8">
        <f>IF(ISNUMBER(N6712),_xll.BDP($C6712, "OPT_UNDL_PX")," ")</f>
        <v>2249.8040000000001</v>
      </c>
      <c r="Q6712" s="7">
        <f>IF(ISNUMBER(N6712),+G6712*_xll.BDP($C6712, "PX_POS_MULT_FACTOR")*P6712/K6712," ")</f>
        <v>0.19159668298524324</v>
      </c>
      <c r="R6712" s="8" t="str">
        <f>IF(OR($A6712="TUA",$A6712="TYA"),"",IF(ISNUMBER(_xll.BDP($C6712,"DUR_ADJ_OAS_MID")),_xll.BDP($C6712,"DUR_ADJ_OAS_MID"),IF(ISNUMBER(_xll.BDP($E6712&amp;" ISIN","DUR_ADJ_OAS_MID")),_xll.BDP($E6712&amp;" ISIN","DUR_ADJ_OAS_MID")," ")))</f>
        <v xml:space="preserve"> </v>
      </c>
      <c r="S6712" s="7">
        <f t="shared" si="47"/>
        <v>-3.088346933039136E-3</v>
      </c>
      <c r="T6712" t="s">
        <v>4122</v>
      </c>
      <c r="U6712" t="s">
        <v>55</v>
      </c>
      <c r="AG6712" s="16">
        <v>-3.5490000000000001E-3</v>
      </c>
    </row>
    <row r="6713" spans="1:33" x14ac:dyDescent="0.25">
      <c r="A6713" t="s">
        <v>6549</v>
      </c>
      <c r="B6713" t="s">
        <v>4123</v>
      </c>
      <c r="C6713" t="s">
        <v>4123</v>
      </c>
      <c r="F6713" t="s">
        <v>4124</v>
      </c>
      <c r="G6713" s="1">
        <v>16</v>
      </c>
      <c r="H6713" s="1">
        <v>1.5</v>
      </c>
      <c r="I6713" s="2">
        <v>2400</v>
      </c>
      <c r="J6713" s="3">
        <v>1.3626E-4</v>
      </c>
      <c r="K6713" s="4">
        <v>17613593.030000001</v>
      </c>
      <c r="L6713" s="5">
        <v>425001</v>
      </c>
      <c r="M6713" s="6">
        <v>41.44365079</v>
      </c>
      <c r="N6713" s="7">
        <f>IF(ISNUMBER(_xll.BDP($C6713, "DELTA_MID")),_xll.BDP($C6713, "DELTA_MID")," ")</f>
        <v>3.7626E-2</v>
      </c>
      <c r="O6713" s="7" t="str">
        <f>IF(ISNUMBER(N6713),_xll.BDP($C6713, "OPT_UNDL_TICKER"),"")</f>
        <v>SPX</v>
      </c>
      <c r="P6713" s="8">
        <f>IF(ISNUMBER(N6713),_xll.BDP($C6713, "OPT_UNDL_PX")," ")</f>
        <v>5909.03</v>
      </c>
      <c r="Q6713" s="7">
        <f>IF(ISNUMBER(N6713),+G6713*_xll.BDP($C6713, "PX_POS_MULT_FACTOR")*P6713/K6713," ")</f>
        <v>0.53676998122398423</v>
      </c>
      <c r="R6713" s="8" t="str">
        <f>IF(OR($A6713="TUA",$A6713="TYA"),"",IF(ISNUMBER(_xll.BDP($C6713,"DUR_ADJ_OAS_MID")),_xll.BDP($C6713,"DUR_ADJ_OAS_MID"),IF(ISNUMBER(_xll.BDP($E6713&amp;" ISIN","DUR_ADJ_OAS_MID")),_xll.BDP($E6713&amp;" ISIN","DUR_ADJ_OAS_MID")," ")))</f>
        <v xml:space="preserve"> </v>
      </c>
      <c r="S6713" s="7">
        <f t="shared" si="47"/>
        <v>2.0196507313533632E-2</v>
      </c>
      <c r="T6713" t="s">
        <v>4124</v>
      </c>
      <c r="U6713" t="s">
        <v>55</v>
      </c>
      <c r="AG6713" s="16">
        <v>-3.5490000000000001E-3</v>
      </c>
    </row>
    <row r="6714" spans="1:33" x14ac:dyDescent="0.25">
      <c r="A6714" t="s">
        <v>6549</v>
      </c>
      <c r="B6714" t="s">
        <v>4125</v>
      </c>
      <c r="C6714" t="s">
        <v>4125</v>
      </c>
      <c r="F6714" t="s">
        <v>4126</v>
      </c>
      <c r="G6714" s="1">
        <v>-6</v>
      </c>
      <c r="H6714" s="1">
        <v>10.5</v>
      </c>
      <c r="I6714" s="2">
        <v>-6300</v>
      </c>
      <c r="J6714" s="3">
        <v>-3.5767999999999998E-4</v>
      </c>
      <c r="K6714" s="4">
        <v>17613593.030000001</v>
      </c>
      <c r="L6714" s="5">
        <v>425001</v>
      </c>
      <c r="M6714" s="6">
        <v>41.44365079</v>
      </c>
      <c r="N6714" s="7">
        <f>IF(ISNUMBER(_xll.BDP($C6714, "DELTA_MID")),_xll.BDP($C6714, "DELTA_MID")," ")</f>
        <v>-0.102452</v>
      </c>
      <c r="O6714" s="7" t="str">
        <f>IF(ISNUMBER(N6714),_xll.BDP($C6714, "OPT_UNDL_TICKER"),"")</f>
        <v>SPX</v>
      </c>
      <c r="P6714" s="8">
        <f>IF(ISNUMBER(N6714),_xll.BDP($C6714, "OPT_UNDL_PX")," ")</f>
        <v>5909.03</v>
      </c>
      <c r="Q6714" s="7">
        <f>IF(ISNUMBER(N6714),+G6714*_xll.BDP($C6714, "PX_POS_MULT_FACTOR")*P6714/K6714," ")</f>
        <v>-0.20128874295899407</v>
      </c>
      <c r="R6714" s="8" t="str">
        <f>IF(OR($A6714="TUA",$A6714="TYA"),"",IF(ISNUMBER(_xll.BDP($C6714,"DUR_ADJ_OAS_MID")),_xll.BDP($C6714,"DUR_ADJ_OAS_MID"),IF(ISNUMBER(_xll.BDP($E6714&amp;" ISIN","DUR_ADJ_OAS_MID")),_xll.BDP($E6714&amp;" ISIN","DUR_ADJ_OAS_MID")," ")))</f>
        <v xml:space="preserve"> </v>
      </c>
      <c r="S6714" s="7">
        <f t="shared" si="47"/>
        <v>2.0622434293634861E-2</v>
      </c>
      <c r="T6714" t="s">
        <v>4126</v>
      </c>
      <c r="U6714" t="s">
        <v>55</v>
      </c>
      <c r="AG6714" s="16">
        <v>-3.5490000000000001E-3</v>
      </c>
    </row>
    <row r="6715" spans="1:33" x14ac:dyDescent="0.25">
      <c r="A6715" t="s">
        <v>6549</v>
      </c>
      <c r="B6715" t="s">
        <v>4127</v>
      </c>
      <c r="C6715" t="s">
        <v>4127</v>
      </c>
      <c r="F6715" t="s">
        <v>4128</v>
      </c>
      <c r="G6715" s="1">
        <v>6</v>
      </c>
      <c r="H6715" s="1">
        <v>2.125</v>
      </c>
      <c r="I6715" s="2">
        <v>1275</v>
      </c>
      <c r="J6715" s="3">
        <v>7.2390000000000003E-5</v>
      </c>
      <c r="K6715" s="4">
        <v>17613593.030000001</v>
      </c>
      <c r="L6715" s="5">
        <v>425001</v>
      </c>
      <c r="M6715" s="6">
        <v>41.44365079</v>
      </c>
      <c r="N6715" s="7">
        <f>IF(ISNUMBER(_xll.BDP($C6715, "DELTA_MID")),_xll.BDP($C6715, "DELTA_MID")," ")</f>
        <v>-2.0045E-2</v>
      </c>
      <c r="O6715" s="7" t="str">
        <f>IF(ISNUMBER(N6715),_xll.BDP($C6715, "OPT_UNDL_TICKER"),"")</f>
        <v>SPX</v>
      </c>
      <c r="P6715" s="8">
        <f>IF(ISNUMBER(N6715),_xll.BDP($C6715, "OPT_UNDL_PX")," ")</f>
        <v>5909.03</v>
      </c>
      <c r="Q6715" s="7">
        <f>IF(ISNUMBER(N6715),+G6715*_xll.BDP($C6715, "PX_POS_MULT_FACTOR")*P6715/K6715," ")</f>
        <v>0.20128874295899407</v>
      </c>
      <c r="R6715" s="8" t="str">
        <f>IF(OR($A6715="TUA",$A6715="TYA"),"",IF(ISNUMBER(_xll.BDP($C6715,"DUR_ADJ_OAS_MID")),_xll.BDP($C6715,"DUR_ADJ_OAS_MID"),IF(ISNUMBER(_xll.BDP($E6715&amp;" ISIN","DUR_ADJ_OAS_MID")),_xll.BDP($E6715&amp;" ISIN","DUR_ADJ_OAS_MID")," ")))</f>
        <v xml:space="preserve"> </v>
      </c>
      <c r="S6715" s="7">
        <f t="shared" si="47"/>
        <v>-4.0348328526130361E-3</v>
      </c>
      <c r="T6715" t="s">
        <v>4128</v>
      </c>
      <c r="U6715" t="s">
        <v>55</v>
      </c>
      <c r="AG6715" s="16">
        <v>-3.5490000000000001E-3</v>
      </c>
    </row>
    <row r="6716" spans="1:33" x14ac:dyDescent="0.25">
      <c r="A6716" t="s">
        <v>6549</v>
      </c>
      <c r="B6716" t="s">
        <v>4183</v>
      </c>
      <c r="C6716" t="s">
        <v>4183</v>
      </c>
      <c r="F6716" t="s">
        <v>4184</v>
      </c>
      <c r="G6716" s="1">
        <v>-1</v>
      </c>
      <c r="H6716" s="1">
        <v>101.5</v>
      </c>
      <c r="I6716" s="2">
        <v>-10150</v>
      </c>
      <c r="J6716" s="3">
        <v>-5.7625999999999999E-4</v>
      </c>
      <c r="K6716" s="4">
        <v>17613593.030000001</v>
      </c>
      <c r="L6716" s="5">
        <v>425001</v>
      </c>
      <c r="M6716" s="6">
        <v>41.44365079</v>
      </c>
      <c r="N6716" s="7">
        <f>IF(ISNUMBER(_xll.BDP($C6716, "DELTA_MID")),_xll.BDP($C6716, "DELTA_MID")," ")</f>
        <v>-0.18735599999999999</v>
      </c>
      <c r="O6716" s="7" t="str">
        <f>IF(ISNUMBER(N6716),_xll.BDP($C6716, "OPT_UNDL_TICKER"),"")</f>
        <v>NDX</v>
      </c>
      <c r="P6716" s="8">
        <f>IF(ISNUMBER(N6716),_xll.BDP($C6716, "OPT_UNDL_PX")," ")</f>
        <v>21173.040000000001</v>
      </c>
      <c r="Q6716" s="7">
        <f>IF(ISNUMBER(N6716),+G6716*_xll.BDP($C6716, "PX_POS_MULT_FACTOR")*P6716/K6716," ")</f>
        <v>-0.12020852283765976</v>
      </c>
      <c r="R6716" s="8" t="str">
        <f>IF(OR($A6716="TUA",$A6716="TYA"),"",IF(ISNUMBER(_xll.BDP($C6716,"DUR_ADJ_OAS_MID")),_xll.BDP($C6716,"DUR_ADJ_OAS_MID"),IF(ISNUMBER(_xll.BDP($E6716&amp;" ISIN","DUR_ADJ_OAS_MID")),_xll.BDP($E6716&amp;" ISIN","DUR_ADJ_OAS_MID")," ")))</f>
        <v xml:space="preserve"> </v>
      </c>
      <c r="S6716" s="7">
        <f t="shared" si="47"/>
        <v>2.2521788004772583E-2</v>
      </c>
      <c r="T6716" t="s">
        <v>4184</v>
      </c>
      <c r="U6716" t="s">
        <v>55</v>
      </c>
      <c r="AG6716" s="16">
        <v>-3.5490000000000001E-3</v>
      </c>
    </row>
    <row r="6717" spans="1:33" x14ac:dyDescent="0.25">
      <c r="A6717" t="s">
        <v>6549</v>
      </c>
      <c r="B6717" t="s">
        <v>4185</v>
      </c>
      <c r="C6717" t="s">
        <v>4185</v>
      </c>
      <c r="F6717" t="s">
        <v>4186</v>
      </c>
      <c r="G6717" s="1">
        <v>1</v>
      </c>
      <c r="H6717" s="1">
        <v>20.55</v>
      </c>
      <c r="I6717" s="2">
        <v>2055</v>
      </c>
      <c r="J6717" s="3">
        <v>1.1667000000000001E-4</v>
      </c>
      <c r="K6717" s="4">
        <v>17613593.030000001</v>
      </c>
      <c r="L6717" s="5">
        <v>425001</v>
      </c>
      <c r="M6717" s="6">
        <v>41.44365079</v>
      </c>
      <c r="N6717" s="7">
        <f>IF(ISNUMBER(_xll.BDP($C6717, "DELTA_MID")),_xll.BDP($C6717, "DELTA_MID")," ")</f>
        <v>-4.0806000000000002E-2</v>
      </c>
      <c r="O6717" s="7" t="str">
        <f>IF(ISNUMBER(N6717),_xll.BDP($C6717, "OPT_UNDL_TICKER"),"")</f>
        <v>NDX</v>
      </c>
      <c r="P6717" s="8">
        <f>IF(ISNUMBER(N6717),_xll.BDP($C6717, "OPT_UNDL_PX")," ")</f>
        <v>21173.040000000001</v>
      </c>
      <c r="Q6717" s="7">
        <f>IF(ISNUMBER(N6717),+G6717*_xll.BDP($C6717, "PX_POS_MULT_FACTOR")*P6717/K6717," ")</f>
        <v>0.12020852283765976</v>
      </c>
      <c r="R6717" s="8" t="str">
        <f>IF(OR($A6717="TUA",$A6717="TYA"),"",IF(ISNUMBER(_xll.BDP($C6717,"DUR_ADJ_OAS_MID")),_xll.BDP($C6717,"DUR_ADJ_OAS_MID"),IF(ISNUMBER(_xll.BDP($E6717&amp;" ISIN","DUR_ADJ_OAS_MID")),_xll.BDP($E6717&amp;" ISIN","DUR_ADJ_OAS_MID")," ")))</f>
        <v xml:space="preserve"> </v>
      </c>
      <c r="S6717" s="7">
        <f t="shared" si="47"/>
        <v>-4.9052289829135442E-3</v>
      </c>
      <c r="T6717" t="s">
        <v>4186</v>
      </c>
      <c r="U6717" t="s">
        <v>55</v>
      </c>
      <c r="AG6717" s="16">
        <v>-3.5490000000000001E-3</v>
      </c>
    </row>
    <row r="6718" spans="1:33" x14ac:dyDescent="0.25">
      <c r="A6718" t="s">
        <v>6549</v>
      </c>
      <c r="B6718" t="s">
        <v>4129</v>
      </c>
      <c r="C6718" t="s">
        <v>4129</v>
      </c>
      <c r="F6718" t="s">
        <v>4130</v>
      </c>
      <c r="G6718" s="1">
        <v>105</v>
      </c>
      <c r="H6718" s="1">
        <v>1.3</v>
      </c>
      <c r="I6718" s="2">
        <v>13650</v>
      </c>
      <c r="J6718" s="3">
        <v>7.7497000000000004E-4</v>
      </c>
      <c r="K6718" s="4">
        <v>17613593.030000001</v>
      </c>
      <c r="L6718" s="5">
        <v>425001</v>
      </c>
      <c r="M6718" s="6">
        <v>41.44365079</v>
      </c>
      <c r="N6718" s="7">
        <f>IF(ISNUMBER(_xll.BDP($C6718, "DELTA_MID")),_xll.BDP($C6718, "DELTA_MID")," ")</f>
        <v>2.6963999999999998E-2</v>
      </c>
      <c r="O6718" s="7" t="str">
        <f>IF(ISNUMBER(N6718),_xll.BDP($C6718, "OPT_UNDL_TICKER"),"")</f>
        <v>SPX</v>
      </c>
      <c r="P6718" s="8">
        <f>IF(ISNUMBER(N6718),_xll.BDP($C6718, "OPT_UNDL_PX")," ")</f>
        <v>5909.03</v>
      </c>
      <c r="Q6718" s="7">
        <f>IF(ISNUMBER(N6718),+G6718*_xll.BDP($C6718, "PX_POS_MULT_FACTOR")*P6718/K6718," ")</f>
        <v>3.5225530017823963</v>
      </c>
      <c r="R6718" s="8" t="str">
        <f>IF(OR($A6718="TUA",$A6718="TYA"),"",IF(ISNUMBER(_xll.BDP($C6718,"DUR_ADJ_OAS_MID")),_xll.BDP($C6718,"DUR_ADJ_OAS_MID"),IF(ISNUMBER(_xll.BDP($E6718&amp;" ISIN","DUR_ADJ_OAS_MID")),_xll.BDP($E6718&amp;" ISIN","DUR_ADJ_OAS_MID")," ")))</f>
        <v xml:space="preserve"> </v>
      </c>
      <c r="S6718" s="7">
        <f t="shared" si="47"/>
        <v>9.4982119140060522E-2</v>
      </c>
      <c r="T6718" t="s">
        <v>4130</v>
      </c>
      <c r="U6718" t="s">
        <v>55</v>
      </c>
      <c r="AG6718" s="16">
        <v>-3.5490000000000001E-3</v>
      </c>
    </row>
    <row r="6719" spans="1:33" x14ac:dyDescent="0.25">
      <c r="A6719" t="s">
        <v>6549</v>
      </c>
      <c r="B6719" t="s">
        <v>4131</v>
      </c>
      <c r="C6719" t="s">
        <v>4131</v>
      </c>
      <c r="F6719" t="s">
        <v>4132</v>
      </c>
      <c r="G6719" s="1">
        <v>-6</v>
      </c>
      <c r="H6719" s="1">
        <v>18.95</v>
      </c>
      <c r="I6719" s="2">
        <v>-11370</v>
      </c>
      <c r="J6719" s="3">
        <v>-6.4552000000000001E-4</v>
      </c>
      <c r="K6719" s="4">
        <v>17613593.030000001</v>
      </c>
      <c r="L6719" s="5">
        <v>425001</v>
      </c>
      <c r="M6719" s="6">
        <v>41.44365079</v>
      </c>
      <c r="N6719" s="7">
        <f>IF(ISNUMBER(_xll.BDP($C6719, "DELTA_MID")),_xll.BDP($C6719, "DELTA_MID")," ")</f>
        <v>-0.15640100000000001</v>
      </c>
      <c r="O6719" s="7" t="str">
        <f>IF(ISNUMBER(N6719),_xll.BDP($C6719, "OPT_UNDL_TICKER"),"")</f>
        <v>SPX</v>
      </c>
      <c r="P6719" s="8">
        <f>IF(ISNUMBER(N6719),_xll.BDP($C6719, "OPT_UNDL_PX")," ")</f>
        <v>5909.03</v>
      </c>
      <c r="Q6719" s="7">
        <f>IF(ISNUMBER(N6719),+G6719*_xll.BDP($C6719, "PX_POS_MULT_FACTOR")*P6719/K6719," ")</f>
        <v>-0.20128874295899407</v>
      </c>
      <c r="R6719" s="8" t="str">
        <f>IF(OR($A6719="TUA",$A6719="TYA"),"",IF(ISNUMBER(_xll.BDP($C6719,"DUR_ADJ_OAS_MID")),_xll.BDP($C6719,"DUR_ADJ_OAS_MID"),IF(ISNUMBER(_xll.BDP($E6719&amp;" ISIN","DUR_ADJ_OAS_MID")),_xll.BDP($E6719&amp;" ISIN","DUR_ADJ_OAS_MID")," ")))</f>
        <v xml:space="preserve"> </v>
      </c>
      <c r="S6719" s="7">
        <f t="shared" si="47"/>
        <v>3.1481760687529635E-2</v>
      </c>
      <c r="T6719" t="s">
        <v>4132</v>
      </c>
      <c r="U6719" t="s">
        <v>55</v>
      </c>
      <c r="AG6719" s="16">
        <v>-3.5490000000000001E-3</v>
      </c>
    </row>
    <row r="6720" spans="1:33" x14ac:dyDescent="0.25">
      <c r="A6720" t="s">
        <v>6549</v>
      </c>
      <c r="B6720" t="s">
        <v>4133</v>
      </c>
      <c r="C6720" t="s">
        <v>4133</v>
      </c>
      <c r="F6720" t="s">
        <v>4134</v>
      </c>
      <c r="G6720" s="1">
        <v>6</v>
      </c>
      <c r="H6720" s="1">
        <v>3.7</v>
      </c>
      <c r="I6720" s="2">
        <v>2220</v>
      </c>
      <c r="J6720" s="3">
        <v>1.2604000000000001E-4</v>
      </c>
      <c r="K6720" s="4">
        <v>17613593.030000001</v>
      </c>
      <c r="L6720" s="5">
        <v>425001</v>
      </c>
      <c r="M6720" s="6">
        <v>41.44365079</v>
      </c>
      <c r="N6720" s="7">
        <f>IF(ISNUMBER(_xll.BDP($C6720, "DELTA_MID")),_xll.BDP($C6720, "DELTA_MID")," ")</f>
        <v>-3.1042E-2</v>
      </c>
      <c r="O6720" s="7" t="str">
        <f>IF(ISNUMBER(N6720),_xll.BDP($C6720, "OPT_UNDL_TICKER"),"")</f>
        <v>SPX</v>
      </c>
      <c r="P6720" s="8">
        <f>IF(ISNUMBER(N6720),_xll.BDP($C6720, "OPT_UNDL_PX")," ")</f>
        <v>5909.03</v>
      </c>
      <c r="Q6720" s="7">
        <f>IF(ISNUMBER(N6720),+G6720*_xll.BDP($C6720, "PX_POS_MULT_FACTOR")*P6720/K6720," ")</f>
        <v>0.20128874295899407</v>
      </c>
      <c r="R6720" s="8" t="str">
        <f>IF(OR($A6720="TUA",$A6720="TYA"),"",IF(ISNUMBER(_xll.BDP($C6720,"DUR_ADJ_OAS_MID")),_xll.BDP($C6720,"DUR_ADJ_OAS_MID"),IF(ISNUMBER(_xll.BDP($E6720&amp;" ISIN","DUR_ADJ_OAS_MID")),_xll.BDP($E6720&amp;" ISIN","DUR_ADJ_OAS_MID")," ")))</f>
        <v xml:space="preserve"> </v>
      </c>
      <c r="S6720" s="7">
        <f t="shared" si="47"/>
        <v>-6.2484051589330944E-3</v>
      </c>
      <c r="T6720" t="s">
        <v>4134</v>
      </c>
      <c r="U6720" t="s">
        <v>55</v>
      </c>
      <c r="AG6720" s="16">
        <v>-3.5490000000000001E-3</v>
      </c>
    </row>
    <row r="6721" spans="1:33" x14ac:dyDescent="0.25">
      <c r="A6721" t="s">
        <v>6549</v>
      </c>
      <c r="B6721" t="s">
        <v>4135</v>
      </c>
      <c r="C6721" t="s">
        <v>4135</v>
      </c>
      <c r="F6721" t="s">
        <v>4136</v>
      </c>
      <c r="G6721" s="1">
        <v>-13</v>
      </c>
      <c r="H6721" s="1">
        <v>8.4499999999999993</v>
      </c>
      <c r="I6721" s="2">
        <v>-10985</v>
      </c>
      <c r="J6721" s="3">
        <v>-6.2367E-4</v>
      </c>
      <c r="K6721" s="4">
        <v>17613593.030000001</v>
      </c>
      <c r="L6721" s="5">
        <v>425001</v>
      </c>
      <c r="M6721" s="6">
        <v>41.44365079</v>
      </c>
      <c r="N6721" s="7">
        <f>IF(ISNUMBER(_xll.BDP($C6721, "DELTA_MID")),_xll.BDP($C6721, "DELTA_MID")," ")</f>
        <v>-0.137906</v>
      </c>
      <c r="O6721" s="7" t="str">
        <f>IF(ISNUMBER(N6721),_xll.BDP($C6721, "OPT_UNDL_TICKER"),"")</f>
        <v>RUY</v>
      </c>
      <c r="P6721" s="8">
        <f>IF(ISNUMBER(N6721),_xll.BDP($C6721, "OPT_UNDL_PX")," ")</f>
        <v>2249.8040000000001</v>
      </c>
      <c r="Q6721" s="7">
        <f>IF(ISNUMBER(N6721),+G6721*_xll.BDP($C6721, "PX_POS_MULT_FACTOR")*P6721/K6721," ")</f>
        <v>-0.16605045858721082</v>
      </c>
      <c r="R6721" s="8" t="str">
        <f>IF(OR($A6721="TUA",$A6721="TYA"),"",IF(ISNUMBER(_xll.BDP($C6721,"DUR_ADJ_OAS_MID")),_xll.BDP($C6721,"DUR_ADJ_OAS_MID"),IF(ISNUMBER(_xll.BDP($E6721&amp;" ISIN","DUR_ADJ_OAS_MID")),_xll.BDP($E6721&amp;" ISIN","DUR_ADJ_OAS_MID")," ")))</f>
        <v xml:space="preserve"> </v>
      </c>
      <c r="S6721" s="7">
        <f t="shared" si="47"/>
        <v>2.2899354541927895E-2</v>
      </c>
      <c r="T6721" t="s">
        <v>4136</v>
      </c>
      <c r="U6721" t="s">
        <v>55</v>
      </c>
      <c r="AG6721" s="16">
        <v>-3.5490000000000001E-3</v>
      </c>
    </row>
    <row r="6722" spans="1:33" x14ac:dyDescent="0.25">
      <c r="A6722" t="s">
        <v>6549</v>
      </c>
      <c r="B6722" t="s">
        <v>4137</v>
      </c>
      <c r="C6722" t="s">
        <v>4137</v>
      </c>
      <c r="F6722" t="s">
        <v>4138</v>
      </c>
      <c r="G6722" s="1">
        <v>13</v>
      </c>
      <c r="H6722" s="1">
        <v>1.55</v>
      </c>
      <c r="I6722" s="2">
        <v>2015</v>
      </c>
      <c r="J6722" s="3">
        <v>1.144E-4</v>
      </c>
      <c r="K6722" s="4">
        <v>17613593.030000001</v>
      </c>
      <c r="L6722" s="5">
        <v>425001</v>
      </c>
      <c r="M6722" s="6">
        <v>41.44365079</v>
      </c>
      <c r="N6722" s="7">
        <f>IF(ISNUMBER(_xll.BDP($C6722, "DELTA_MID")),_xll.BDP($C6722, "DELTA_MID")," ")</f>
        <v>-2.7188E-2</v>
      </c>
      <c r="O6722" s="7" t="str">
        <f>IF(ISNUMBER(N6722),_xll.BDP($C6722, "OPT_UNDL_TICKER"),"")</f>
        <v>RUY</v>
      </c>
      <c r="P6722" s="8">
        <f>IF(ISNUMBER(N6722),_xll.BDP($C6722, "OPT_UNDL_PX")," ")</f>
        <v>2249.8040000000001</v>
      </c>
      <c r="Q6722" s="7">
        <f>IF(ISNUMBER(N6722),+G6722*_xll.BDP($C6722, "PX_POS_MULT_FACTOR")*P6722/K6722," ")</f>
        <v>0.16605045858721082</v>
      </c>
      <c r="R6722" s="8" t="str">
        <f>IF(OR($A6722="TUA",$A6722="TYA"),"",IF(ISNUMBER(_xll.BDP($C6722,"DUR_ADJ_OAS_MID")),_xll.BDP($C6722,"DUR_ADJ_OAS_MID"),IF(ISNUMBER(_xll.BDP($E6722&amp;" ISIN","DUR_ADJ_OAS_MID")),_xll.BDP($E6722&amp;" ISIN","DUR_ADJ_OAS_MID")," ")))</f>
        <v xml:space="preserve"> </v>
      </c>
      <c r="S6722" s="7">
        <f t="shared" si="47"/>
        <v>-4.5145798680690874E-3</v>
      </c>
      <c r="T6722" t="s">
        <v>4138</v>
      </c>
      <c r="U6722" t="s">
        <v>55</v>
      </c>
      <c r="AG6722" s="16">
        <v>-3.5490000000000001E-3</v>
      </c>
    </row>
    <row r="6723" spans="1:33" x14ac:dyDescent="0.25">
      <c r="A6723" t="s">
        <v>6549</v>
      </c>
      <c r="B6723" t="s">
        <v>4139</v>
      </c>
      <c r="C6723" t="s">
        <v>4139</v>
      </c>
      <c r="F6723" t="s">
        <v>4140</v>
      </c>
      <c r="G6723" s="1">
        <v>7</v>
      </c>
      <c r="H6723" s="1">
        <v>49.65</v>
      </c>
      <c r="I6723" s="2">
        <v>34755</v>
      </c>
      <c r="J6723" s="3">
        <v>1.9731900000000001E-3</v>
      </c>
      <c r="K6723" s="4">
        <v>17613593.030000001</v>
      </c>
      <c r="L6723" s="5">
        <v>425001</v>
      </c>
      <c r="M6723" s="6">
        <v>41.44365079</v>
      </c>
      <c r="N6723" s="7">
        <f>IF(ISNUMBER(_xll.BDP($C6723, "DELTA_MID")),_xll.BDP($C6723, "DELTA_MID")," ")</f>
        <v>0.39119799999999999</v>
      </c>
      <c r="O6723" s="7" t="str">
        <f>IF(ISNUMBER(N6723),_xll.BDP($C6723, "OPT_UNDL_TICKER"),"")</f>
        <v>SPX</v>
      </c>
      <c r="P6723" s="8">
        <f>IF(ISNUMBER(N6723),_xll.BDP($C6723, "OPT_UNDL_PX")," ")</f>
        <v>5909.03</v>
      </c>
      <c r="Q6723" s="7">
        <f>IF(ISNUMBER(N6723),+G6723*_xll.BDP($C6723, "PX_POS_MULT_FACTOR")*P6723/K6723," ")</f>
        <v>0.23483686678549309</v>
      </c>
      <c r="R6723" s="8" t="str">
        <f>IF(OR($A6723="TUA",$A6723="TYA"),"",IF(ISNUMBER(_xll.BDP($C6723,"DUR_ADJ_OAS_MID")),_xll.BDP($C6723,"DUR_ADJ_OAS_MID"),IF(ISNUMBER(_xll.BDP($E6723&amp;" ISIN","DUR_ADJ_OAS_MID")),_xll.BDP($E6723&amp;" ISIN","DUR_ADJ_OAS_MID")," ")))</f>
        <v xml:space="preserve"> </v>
      </c>
      <c r="S6723" s="7">
        <f t="shared" si="47"/>
        <v>9.1867712612751326E-2</v>
      </c>
      <c r="T6723" t="s">
        <v>4140</v>
      </c>
      <c r="U6723" t="s">
        <v>55</v>
      </c>
      <c r="AG6723" s="16">
        <v>-3.5490000000000001E-3</v>
      </c>
    </row>
    <row r="6724" spans="1:33" x14ac:dyDescent="0.25">
      <c r="A6724" t="s">
        <v>6549</v>
      </c>
      <c r="B6724" t="s">
        <v>107</v>
      </c>
      <c r="C6724" t="s">
        <v>107</v>
      </c>
      <c r="G6724" s="1">
        <v>42467.83</v>
      </c>
      <c r="H6724" s="1">
        <v>1</v>
      </c>
      <c r="I6724" s="2">
        <v>42467.83</v>
      </c>
      <c r="J6724" s="3">
        <v>2.4110799999999999E-3</v>
      </c>
      <c r="K6724" s="4">
        <v>17613593.030000001</v>
      </c>
      <c r="L6724" s="5">
        <v>425001</v>
      </c>
      <c r="M6724" s="6">
        <v>41.44365079</v>
      </c>
      <c r="N6724" s="7" t="str">
        <f>IF(ISNUMBER(_xll.BDP($C6724, "DELTA_MID")),_xll.BDP($C6724, "DELTA_MID")," ")</f>
        <v xml:space="preserve"> </v>
      </c>
      <c r="O6724" s="7" t="str">
        <f>IF(ISNUMBER(N6724),_xll.BDP($C6724, "OPT_UNDL_TICKER"),"")</f>
        <v/>
      </c>
      <c r="P6724" s="8" t="str">
        <f>IF(ISNUMBER(N6724),_xll.BDP($C6724, "OPT_UNDL_PX")," ")</f>
        <v xml:space="preserve"> </v>
      </c>
      <c r="Q6724" s="7" t="str">
        <f>IF(ISNUMBER(N6724),+G6724*_xll.BDP($C6724, "PX_POS_MULT_FACTOR")*P6724/K6724," ")</f>
        <v xml:space="preserve"> </v>
      </c>
      <c r="R6724" s="8" t="str">
        <f>IF(OR($A6724="TUA",$A6724="TYA"),"",IF(ISNUMBER(_xll.BDP($C6724,"DUR_ADJ_OAS_MID")),_xll.BDP($C6724,"DUR_ADJ_OAS_MID"),IF(ISNUMBER(_xll.BDP($E6724&amp;" ISIN","DUR_ADJ_OAS_MID")),_xll.BDP($E6724&amp;" ISIN","DUR_ADJ_OAS_MID")," ")))</f>
        <v xml:space="preserve"> </v>
      </c>
      <c r="S6724" s="7" t="str">
        <f t="shared" si="47"/>
        <v xml:space="preserve"> </v>
      </c>
      <c r="T6724" t="s">
        <v>107</v>
      </c>
      <c r="U6724" t="s">
        <v>107</v>
      </c>
      <c r="AG6724" s="16">
        <v>-3.5490000000000001E-3</v>
      </c>
    </row>
    <row r="6725" spans="1:33" x14ac:dyDescent="0.25">
      <c r="N6725" s="7" t="str">
        <f>IF(ISNUMBER(_xll.BDP($C6725, "DELTA_MID")),_xll.BDP($C6725, "DELTA_MID")," ")</f>
        <v xml:space="preserve"> </v>
      </c>
      <c r="O6725" s="7" t="str">
        <f>IF(ISNUMBER(N6725),_xll.BDP($C6725, "OPT_UNDL_TICKER"),"")</f>
        <v/>
      </c>
      <c r="P6725" s="8" t="str">
        <f>IF(ISNUMBER(N6725),_xll.BDP($C6725, "OPT_UNDL_PX")," ")</f>
        <v xml:space="preserve"> </v>
      </c>
      <c r="Q6725" s="7" t="str">
        <f>IF(ISNUMBER(N6725),+G6725*_xll.BDP($C6725, "PX_POS_MULT_FACTOR")*P6725/K6725," ")</f>
        <v xml:space="preserve"> </v>
      </c>
      <c r="R6725" s="8" t="str">
        <f>IF(OR($A6725="TUA",$A6725="TYA"),"",IF(ISNUMBER(_xll.BDP($C6725,"DUR_ADJ_OAS_MID")),_xll.BDP($C6725,"DUR_ADJ_OAS_MID"),IF(ISNUMBER(_xll.BDP($E6725&amp;" ISIN","DUR_ADJ_OAS_MID")),_xll.BDP($E6725&amp;" ISIN","DUR_ADJ_OAS_MID")," ")))</f>
        <v xml:space="preserve"> </v>
      </c>
      <c r="S6725" s="7" t="str">
        <f t="shared" si="47"/>
        <v xml:space="preserve"> </v>
      </c>
      <c r="AG6725" s="16" t="s">
        <v>7295</v>
      </c>
    </row>
    <row r="6726" spans="1:33" x14ac:dyDescent="0.25">
      <c r="A6726" t="s">
        <v>6550</v>
      </c>
      <c r="B6726" t="s">
        <v>137</v>
      </c>
      <c r="C6726" t="s">
        <v>138</v>
      </c>
      <c r="D6726" t="s">
        <v>139</v>
      </c>
      <c r="E6726" t="s">
        <v>140</v>
      </c>
      <c r="F6726" t="s">
        <v>141</v>
      </c>
      <c r="G6726" s="1">
        <v>119296</v>
      </c>
      <c r="H6726" s="1">
        <v>591.57000000000005</v>
      </c>
      <c r="I6726" s="2">
        <v>70571934.719999999</v>
      </c>
      <c r="J6726" s="3">
        <v>0.99919617000000005</v>
      </c>
      <c r="K6726" s="4">
        <v>70628708.319999993</v>
      </c>
      <c r="L6726" s="5">
        <v>1875001</v>
      </c>
      <c r="M6726" s="6">
        <v>37.668624350000002</v>
      </c>
      <c r="N6726" s="7" t="str">
        <f>IF(ISNUMBER(_xll.BDP($C6726, "DELTA_MID")),_xll.BDP($C6726, "DELTA_MID")," ")</f>
        <v xml:space="preserve"> </v>
      </c>
      <c r="O6726" s="7" t="str">
        <f>IF(ISNUMBER(N6726),_xll.BDP($C6726, "OPT_UNDL_TICKER"),"")</f>
        <v/>
      </c>
      <c r="P6726" s="8" t="str">
        <f>IF(ISNUMBER(N6726),_xll.BDP($C6726, "OPT_UNDL_PX")," ")</f>
        <v xml:space="preserve"> </v>
      </c>
      <c r="Q6726" s="7" t="str">
        <f>IF(ISNUMBER(N6726),+G6726*_xll.BDP($C6726, "PX_POS_MULT_FACTOR")*P6726/K6726," ")</f>
        <v xml:space="preserve"> </v>
      </c>
      <c r="R6726" s="8" t="str">
        <f>IF(OR($A6726="TUA",$A6726="TYA"),"",IF(ISNUMBER(_xll.BDP($C6726,"DUR_ADJ_OAS_MID")),_xll.BDP($C6726,"DUR_ADJ_OAS_MID"),IF(ISNUMBER(_xll.BDP($E6726&amp;" ISIN","DUR_ADJ_OAS_MID")),_xll.BDP($E6726&amp;" ISIN","DUR_ADJ_OAS_MID")," ")))</f>
        <v xml:space="preserve"> </v>
      </c>
      <c r="S6726" s="7" t="str">
        <f t="shared" si="47"/>
        <v xml:space="preserve"> </v>
      </c>
      <c r="T6726" t="s">
        <v>141</v>
      </c>
      <c r="U6726" t="s">
        <v>41</v>
      </c>
      <c r="AG6726" s="16">
        <v>-3.2799999999999999E-3</v>
      </c>
    </row>
    <row r="6727" spans="1:33" x14ac:dyDescent="0.25">
      <c r="A6727" t="s">
        <v>6550</v>
      </c>
      <c r="B6727" t="s">
        <v>120</v>
      </c>
      <c r="C6727" t="s">
        <v>120</v>
      </c>
      <c r="F6727" t="s">
        <v>121</v>
      </c>
      <c r="G6727" s="1">
        <v>39</v>
      </c>
      <c r="H6727" s="1">
        <v>0.08</v>
      </c>
      <c r="I6727" s="2">
        <v>312</v>
      </c>
      <c r="J6727" s="3">
        <v>4.42E-6</v>
      </c>
      <c r="K6727" s="4">
        <v>70628708.319999993</v>
      </c>
      <c r="L6727" s="5">
        <v>1875001</v>
      </c>
      <c r="M6727" s="6">
        <v>37.668624350000002</v>
      </c>
      <c r="N6727" s="7">
        <f>IF(ISNUMBER(_xll.BDP($C6727, "DELTA_MID")),_xll.BDP($C6727, "DELTA_MID")," ")</f>
        <v>-4.7699999999999999E-3</v>
      </c>
      <c r="O6727" s="7" t="str">
        <f>IF(ISNUMBER(N6727),_xll.BDP($C6727, "OPT_UNDL_TICKER"),"")</f>
        <v>RUY</v>
      </c>
      <c r="P6727" s="8">
        <f>IF(ISNUMBER(N6727),_xll.BDP($C6727, "OPT_UNDL_PX")," ")</f>
        <v>2249.8040000000001</v>
      </c>
      <c r="Q6727" s="7">
        <f>IF(ISNUMBER(N6727),+G6727*_xll.BDP($C6727, "PX_POS_MULT_FACTOR")*P6727/K6727," ")</f>
        <v>0.12423044125692147</v>
      </c>
      <c r="R6727" s="8" t="str">
        <f>IF(OR($A6727="TUA",$A6727="TYA"),"",IF(ISNUMBER(_xll.BDP($C6727,"DUR_ADJ_OAS_MID")),_xll.BDP($C6727,"DUR_ADJ_OAS_MID"),IF(ISNUMBER(_xll.BDP($E6727&amp;" ISIN","DUR_ADJ_OAS_MID")),_xll.BDP($E6727&amp;" ISIN","DUR_ADJ_OAS_MID")," ")))</f>
        <v xml:space="preserve"> </v>
      </c>
      <c r="S6727" s="7">
        <f t="shared" si="47"/>
        <v>-5.9257920479551538E-4</v>
      </c>
      <c r="T6727" t="s">
        <v>121</v>
      </c>
      <c r="U6727" t="s">
        <v>55</v>
      </c>
      <c r="AG6727" s="16">
        <v>-3.2799999999999999E-3</v>
      </c>
    </row>
    <row r="6728" spans="1:33" x14ac:dyDescent="0.25">
      <c r="A6728" t="s">
        <v>6550</v>
      </c>
      <c r="B6728" t="s">
        <v>4079</v>
      </c>
      <c r="C6728" t="s">
        <v>4079</v>
      </c>
      <c r="F6728" t="s">
        <v>4080</v>
      </c>
      <c r="G6728" s="1">
        <v>85</v>
      </c>
      <c r="H6728" s="1">
        <v>0.125</v>
      </c>
      <c r="I6728" s="2">
        <v>1062.5</v>
      </c>
      <c r="J6728" s="3">
        <v>1.504E-5</v>
      </c>
      <c r="K6728" s="4">
        <v>70628708.319999993</v>
      </c>
      <c r="L6728" s="5">
        <v>1875001</v>
      </c>
      <c r="M6728" s="6">
        <v>37.668624350000002</v>
      </c>
      <c r="N6728" s="7">
        <f>IF(ISNUMBER(_xll.BDP($C6728, "DELTA_MID")),_xll.BDP($C6728, "DELTA_MID")," ")</f>
        <v>-1.418E-3</v>
      </c>
      <c r="O6728" s="7" t="str">
        <f>IF(ISNUMBER(N6728),_xll.BDP($C6728, "OPT_UNDL_TICKER"),"")</f>
        <v>SPX</v>
      </c>
      <c r="P6728" s="8">
        <f>IF(ISNUMBER(N6728),_xll.BDP($C6728, "OPT_UNDL_PX")," ")</f>
        <v>5909.03</v>
      </c>
      <c r="Q6728" s="7">
        <f>IF(ISNUMBER(N6728),+G6728*_xll.BDP($C6728, "PX_POS_MULT_FACTOR")*P6728/K6728," ")</f>
        <v>0.71113795218278464</v>
      </c>
      <c r="R6728" s="8" t="str">
        <f>IF(OR($A6728="TUA",$A6728="TYA"),"",IF(ISNUMBER(_xll.BDP($C6728,"DUR_ADJ_OAS_MID")),_xll.BDP($C6728,"DUR_ADJ_OAS_MID"),IF(ISNUMBER(_xll.BDP($E6728&amp;" ISIN","DUR_ADJ_OAS_MID")),_xll.BDP($E6728&amp;" ISIN","DUR_ADJ_OAS_MID")," ")))</f>
        <v xml:space="preserve"> </v>
      </c>
      <c r="S6728" s="7">
        <f t="shared" si="47"/>
        <v>-1.0083936161951886E-3</v>
      </c>
      <c r="T6728" t="s">
        <v>4080</v>
      </c>
      <c r="U6728" t="s">
        <v>55</v>
      </c>
      <c r="AG6728" s="16">
        <v>-3.2799999999999999E-3</v>
      </c>
    </row>
    <row r="6729" spans="1:33" x14ac:dyDescent="0.25">
      <c r="A6729" t="s">
        <v>6550</v>
      </c>
      <c r="B6729" t="s">
        <v>4081</v>
      </c>
      <c r="C6729" t="s">
        <v>4081</v>
      </c>
      <c r="F6729" t="s">
        <v>4082</v>
      </c>
      <c r="G6729" s="1">
        <v>-85</v>
      </c>
      <c r="H6729" s="1">
        <v>7.4999999999999997E-2</v>
      </c>
      <c r="I6729" s="2">
        <v>-637.5</v>
      </c>
      <c r="J6729" s="3">
        <v>-9.0299999999999999E-6</v>
      </c>
      <c r="K6729" s="4">
        <v>70628708.319999993</v>
      </c>
      <c r="L6729" s="5">
        <v>1875001</v>
      </c>
      <c r="M6729" s="6">
        <v>37.668624350000002</v>
      </c>
      <c r="N6729" s="7">
        <f>IF(ISNUMBER(_xll.BDP($C6729, "DELTA_MID")),_xll.BDP($C6729, "DELTA_MID")," ")</f>
        <v>-9.6000000000000002E-4</v>
      </c>
      <c r="O6729" s="7" t="str">
        <f>IF(ISNUMBER(N6729),_xll.BDP($C6729, "OPT_UNDL_TICKER"),"")</f>
        <v>SPX</v>
      </c>
      <c r="P6729" s="8">
        <f>IF(ISNUMBER(N6729),_xll.BDP($C6729, "OPT_UNDL_PX")," ")</f>
        <v>5909.03</v>
      </c>
      <c r="Q6729" s="7">
        <f>IF(ISNUMBER(N6729),+G6729*_xll.BDP($C6729, "PX_POS_MULT_FACTOR")*P6729/K6729," ")</f>
        <v>-0.71113795218278464</v>
      </c>
      <c r="R6729" s="8" t="str">
        <f>IF(OR($A6729="TUA",$A6729="TYA"),"",IF(ISNUMBER(_xll.BDP($C6729,"DUR_ADJ_OAS_MID")),_xll.BDP($C6729,"DUR_ADJ_OAS_MID"),IF(ISNUMBER(_xll.BDP($E6729&amp;" ISIN","DUR_ADJ_OAS_MID")),_xll.BDP($E6729&amp;" ISIN","DUR_ADJ_OAS_MID")," ")))</f>
        <v xml:space="preserve"> </v>
      </c>
      <c r="S6729" s="7">
        <f t="shared" si="47"/>
        <v>6.8269243409547326E-4</v>
      </c>
      <c r="T6729" t="s">
        <v>4082</v>
      </c>
      <c r="U6729" t="s">
        <v>55</v>
      </c>
      <c r="AG6729" s="16">
        <v>-3.2799999999999999E-3</v>
      </c>
    </row>
    <row r="6730" spans="1:33" x14ac:dyDescent="0.25">
      <c r="A6730" t="s">
        <v>6550</v>
      </c>
      <c r="B6730" t="s">
        <v>122</v>
      </c>
      <c r="C6730" t="s">
        <v>123</v>
      </c>
      <c r="F6730" t="s">
        <v>124</v>
      </c>
      <c r="G6730" s="1">
        <v>-198</v>
      </c>
      <c r="H6730" s="1">
        <v>0.02</v>
      </c>
      <c r="I6730" s="2">
        <v>-396</v>
      </c>
      <c r="J6730" s="3">
        <v>-5.6099999999999997E-6</v>
      </c>
      <c r="K6730" s="4">
        <v>70628708.319999993</v>
      </c>
      <c r="L6730" s="5">
        <v>1875001</v>
      </c>
      <c r="M6730" s="6">
        <v>37.668624350000002</v>
      </c>
      <c r="N6730" s="7">
        <f>IF(ISNUMBER(_xll.BDP($C6730, "DELTA_MID")),_xll.BDP($C6730, "DELTA_MID")," ")</f>
        <v>-1.1342E-2</v>
      </c>
      <c r="O6730" s="7" t="str">
        <f>IF(ISNUMBER(N6730),_xll.BDP($C6730, "OPT_UNDL_TICKER"),"")</f>
        <v>GLD US</v>
      </c>
      <c r="P6730" s="8">
        <f>IF(ISNUMBER(N6730),_xll.BDP($C6730, "OPT_UNDL_PX")," ")</f>
        <v>244.56</v>
      </c>
      <c r="Q6730" s="7">
        <f>IF(ISNUMBER(N6730),+G6730*_xll.BDP($C6730, "PX_POS_MULT_FACTOR")*P6730/K6730," ")</f>
        <v>-6.8559770030918218E-2</v>
      </c>
      <c r="R6730" s="8" t="str">
        <f>IF(OR($A6730="TUA",$A6730="TYA"),"",IF(ISNUMBER(_xll.BDP($C6730,"DUR_ADJ_OAS_MID")),_xll.BDP($C6730,"DUR_ADJ_OAS_MID"),IF(ISNUMBER(_xll.BDP($E6730&amp;" ISIN","DUR_ADJ_OAS_MID")),_xll.BDP($E6730&amp;" ISIN","DUR_ADJ_OAS_MID")," ")))</f>
        <v xml:space="preserve"> </v>
      </c>
      <c r="S6730" s="7">
        <f t="shared" si="47"/>
        <v>7.7760491169067444E-4</v>
      </c>
      <c r="T6730" t="s">
        <v>124</v>
      </c>
      <c r="U6730" t="s">
        <v>55</v>
      </c>
      <c r="AG6730" s="16">
        <v>-3.2799999999999999E-3</v>
      </c>
    </row>
    <row r="6731" spans="1:33" x14ac:dyDescent="0.25">
      <c r="A6731" t="s">
        <v>6550</v>
      </c>
      <c r="B6731" t="s">
        <v>125</v>
      </c>
      <c r="C6731" t="s">
        <v>126</v>
      </c>
      <c r="F6731" t="s">
        <v>127</v>
      </c>
      <c r="G6731" s="1">
        <v>198</v>
      </c>
      <c r="H6731" s="1">
        <v>0.01</v>
      </c>
      <c r="I6731" s="2">
        <v>198</v>
      </c>
      <c r="J6731" s="3">
        <v>2.7999999999999999E-6</v>
      </c>
      <c r="K6731" s="4">
        <v>70628708.319999993</v>
      </c>
      <c r="L6731" s="5">
        <v>1875001</v>
      </c>
      <c r="M6731" s="6">
        <v>37.668624350000002</v>
      </c>
      <c r="N6731" s="7">
        <f>IF(ISNUMBER(_xll.BDP($C6731, "DELTA_MID")),_xll.BDP($C6731, "DELTA_MID")," ")</f>
        <v>-3.888E-3</v>
      </c>
      <c r="O6731" s="7" t="str">
        <f>IF(ISNUMBER(N6731),_xll.BDP($C6731, "OPT_UNDL_TICKER"),"")</f>
        <v>GLD US</v>
      </c>
      <c r="P6731" s="8">
        <f>IF(ISNUMBER(N6731),_xll.BDP($C6731, "OPT_UNDL_PX")," ")</f>
        <v>244.56</v>
      </c>
      <c r="Q6731" s="7">
        <f>IF(ISNUMBER(N6731),+G6731*_xll.BDP($C6731, "PX_POS_MULT_FACTOR")*P6731/K6731," ")</f>
        <v>6.8559770030918218E-2</v>
      </c>
      <c r="R6731" s="8" t="str">
        <f>IF(OR($A6731="TUA",$A6731="TYA"),"",IF(ISNUMBER(_xll.BDP($C6731,"DUR_ADJ_OAS_MID")),_xll.BDP($C6731,"DUR_ADJ_OAS_MID"),IF(ISNUMBER(_xll.BDP($E6731&amp;" ISIN","DUR_ADJ_OAS_MID")),_xll.BDP($E6731&amp;" ISIN","DUR_ADJ_OAS_MID")," ")))</f>
        <v xml:space="preserve"> </v>
      </c>
      <c r="S6731" s="7">
        <f t="shared" si="47"/>
        <v>-2.6656038588021005E-4</v>
      </c>
      <c r="T6731" t="s">
        <v>127</v>
      </c>
      <c r="U6731" t="s">
        <v>55</v>
      </c>
      <c r="AG6731" s="16">
        <v>-3.2799999999999999E-3</v>
      </c>
    </row>
    <row r="6732" spans="1:33" x14ac:dyDescent="0.25">
      <c r="A6732" t="s">
        <v>6550</v>
      </c>
      <c r="B6732" t="s">
        <v>4083</v>
      </c>
      <c r="C6732" t="s">
        <v>4083</v>
      </c>
      <c r="F6732" t="s">
        <v>4084</v>
      </c>
      <c r="G6732" s="1">
        <v>-11</v>
      </c>
      <c r="H6732" s="1">
        <v>19.350000000000001</v>
      </c>
      <c r="I6732" s="2">
        <v>-21285</v>
      </c>
      <c r="J6732" s="3">
        <v>-3.0135999999999997E-4</v>
      </c>
      <c r="K6732" s="4">
        <v>70628708.319999993</v>
      </c>
      <c r="L6732" s="5">
        <v>1875001</v>
      </c>
      <c r="M6732" s="6">
        <v>37.668624350000002</v>
      </c>
      <c r="N6732" s="7">
        <f>IF(ISNUMBER(_xll.BDP($C6732, "DELTA_MID")),_xll.BDP($C6732, "DELTA_MID")," ")</f>
        <v>-8.1545999999999993E-2</v>
      </c>
      <c r="O6732" s="7" t="str">
        <f>IF(ISNUMBER(N6732),_xll.BDP($C6732, "OPT_UNDL_TICKER"),"")</f>
        <v>NDX</v>
      </c>
      <c r="P6732" s="8">
        <f>IF(ISNUMBER(N6732),_xll.BDP($C6732, "OPT_UNDL_PX")," ")</f>
        <v>21173.040000000001</v>
      </c>
      <c r="Q6732" s="7">
        <f>IF(ISNUMBER(N6732),+G6732*_xll.BDP($C6732, "PX_POS_MULT_FACTOR")*P6732/K6732," ")</f>
        <v>-0.32975746766424796</v>
      </c>
      <c r="R6732" s="8" t="str">
        <f>IF(OR($A6732="TUA",$A6732="TYA"),"",IF(ISNUMBER(_xll.BDP($C6732,"DUR_ADJ_OAS_MID")),_xll.BDP($C6732,"DUR_ADJ_OAS_MID"),IF(ISNUMBER(_xll.BDP($E6732&amp;" ISIN","DUR_ADJ_OAS_MID")),_xll.BDP($E6732&amp;" ISIN","DUR_ADJ_OAS_MID")," ")))</f>
        <v xml:space="preserve"> </v>
      </c>
      <c r="S6732" s="7">
        <f t="shared" si="47"/>
        <v>2.6890402458148763E-2</v>
      </c>
      <c r="T6732" t="s">
        <v>4084</v>
      </c>
      <c r="U6732" t="s">
        <v>55</v>
      </c>
      <c r="AG6732" s="16">
        <v>-3.2799999999999999E-3</v>
      </c>
    </row>
    <row r="6733" spans="1:33" x14ac:dyDescent="0.25">
      <c r="A6733" t="s">
        <v>6550</v>
      </c>
      <c r="B6733" t="s">
        <v>4085</v>
      </c>
      <c r="C6733" t="s">
        <v>4085</v>
      </c>
      <c r="F6733" t="s">
        <v>4086</v>
      </c>
      <c r="G6733" s="1">
        <v>11</v>
      </c>
      <c r="H6733" s="1">
        <v>0.75</v>
      </c>
      <c r="I6733" s="2">
        <v>825</v>
      </c>
      <c r="J6733" s="3">
        <v>1.168E-5</v>
      </c>
      <c r="K6733" s="4">
        <v>70628708.319999993</v>
      </c>
      <c r="L6733" s="5">
        <v>1875001</v>
      </c>
      <c r="M6733" s="6">
        <v>37.668624350000002</v>
      </c>
      <c r="N6733" s="7">
        <f>IF(ISNUMBER(_xll.BDP($C6733, "DELTA_MID")),_xll.BDP($C6733, "DELTA_MID")," ")</f>
        <v>-3.0249999999999999E-3</v>
      </c>
      <c r="O6733" s="7" t="str">
        <f>IF(ISNUMBER(N6733),_xll.BDP($C6733, "OPT_UNDL_TICKER"),"")</f>
        <v>NDX</v>
      </c>
      <c r="P6733" s="8">
        <f>IF(ISNUMBER(N6733),_xll.BDP($C6733, "OPT_UNDL_PX")," ")</f>
        <v>21173.040000000001</v>
      </c>
      <c r="Q6733" s="7">
        <f>IF(ISNUMBER(N6733),+G6733*_xll.BDP($C6733, "PX_POS_MULT_FACTOR")*P6733/K6733," ")</f>
        <v>0.32975746766424796</v>
      </c>
      <c r="R6733" s="8" t="str">
        <f>IF(OR($A6733="TUA",$A6733="TYA"),"",IF(ISNUMBER(_xll.BDP($C6733,"DUR_ADJ_OAS_MID")),_xll.BDP($C6733,"DUR_ADJ_OAS_MID"),IF(ISNUMBER(_xll.BDP($E6733&amp;" ISIN","DUR_ADJ_OAS_MID")),_xll.BDP($E6733&amp;" ISIN","DUR_ADJ_OAS_MID")," ")))</f>
        <v xml:space="preserve"> </v>
      </c>
      <c r="S6733" s="7">
        <f t="shared" si="47"/>
        <v>-9.9751633968435003E-4</v>
      </c>
      <c r="T6733" t="s">
        <v>4086</v>
      </c>
      <c r="U6733" t="s">
        <v>55</v>
      </c>
      <c r="AG6733" s="16">
        <v>-3.2799999999999999E-3</v>
      </c>
    </row>
    <row r="6734" spans="1:33" x14ac:dyDescent="0.25">
      <c r="A6734" t="s">
        <v>6550</v>
      </c>
      <c r="B6734" t="s">
        <v>4087</v>
      </c>
      <c r="C6734" t="s">
        <v>4087</v>
      </c>
      <c r="F6734" t="s">
        <v>4088</v>
      </c>
      <c r="G6734" s="1">
        <v>32</v>
      </c>
      <c r="H6734" s="1">
        <v>0.125</v>
      </c>
      <c r="I6734" s="2">
        <v>400</v>
      </c>
      <c r="J6734" s="3">
        <v>5.66E-6</v>
      </c>
      <c r="K6734" s="4">
        <v>70628708.319999993</v>
      </c>
      <c r="L6734" s="5">
        <v>1875001</v>
      </c>
      <c r="M6734" s="6">
        <v>37.668624350000002</v>
      </c>
      <c r="N6734" s="7">
        <f>IF(ISNUMBER(_xll.BDP($C6734, "DELTA_MID")),_xll.BDP($C6734, "DELTA_MID")," ")</f>
        <v>5.5259999999999997E-3</v>
      </c>
      <c r="O6734" s="7" t="str">
        <f>IF(ISNUMBER(N6734),_xll.BDP($C6734, "OPT_UNDL_TICKER"),"")</f>
        <v>SPX</v>
      </c>
      <c r="P6734" s="8">
        <f>IF(ISNUMBER(N6734),_xll.BDP($C6734, "OPT_UNDL_PX")," ")</f>
        <v>5909.03</v>
      </c>
      <c r="Q6734" s="7">
        <f>IF(ISNUMBER(N6734),+G6734*_xll.BDP($C6734, "PX_POS_MULT_FACTOR")*P6734/K6734," ")</f>
        <v>0.26772252317469541</v>
      </c>
      <c r="R6734" s="8" t="str">
        <f>IF(OR($A6734="TUA",$A6734="TYA"),"",IF(ISNUMBER(_xll.BDP($C6734,"DUR_ADJ_OAS_MID")),_xll.BDP($C6734,"DUR_ADJ_OAS_MID"),IF(ISNUMBER(_xll.BDP($E6734&amp;" ISIN","DUR_ADJ_OAS_MID")),_xll.BDP($E6734&amp;" ISIN","DUR_ADJ_OAS_MID")," ")))</f>
        <v xml:space="preserve"> </v>
      </c>
      <c r="S6734" s="7">
        <f t="shared" si="47"/>
        <v>1.4794346630633668E-3</v>
      </c>
      <c r="T6734" t="s">
        <v>4088</v>
      </c>
      <c r="U6734" t="s">
        <v>55</v>
      </c>
      <c r="AG6734" s="16">
        <v>-3.2799999999999999E-3</v>
      </c>
    </row>
    <row r="6735" spans="1:33" x14ac:dyDescent="0.25">
      <c r="A6735" t="s">
        <v>6550</v>
      </c>
      <c r="B6735" t="s">
        <v>4089</v>
      </c>
      <c r="C6735" t="s">
        <v>4089</v>
      </c>
      <c r="F6735" t="s">
        <v>4090</v>
      </c>
      <c r="G6735" s="1">
        <v>54</v>
      </c>
      <c r="H6735" s="1">
        <v>6.6</v>
      </c>
      <c r="I6735" s="2">
        <v>35640</v>
      </c>
      <c r="J6735" s="3">
        <v>5.0460999999999995E-4</v>
      </c>
      <c r="K6735" s="4">
        <v>70628708.319999993</v>
      </c>
      <c r="L6735" s="5">
        <v>1875001</v>
      </c>
      <c r="M6735" s="6">
        <v>37.668624350000002</v>
      </c>
      <c r="N6735" s="7">
        <f>IF(ISNUMBER(_xll.BDP($C6735, "DELTA_MID")),_xll.BDP($C6735, "DELTA_MID")," ")</f>
        <v>0.211925</v>
      </c>
      <c r="O6735" s="7" t="str">
        <f>IF(ISNUMBER(N6735),_xll.BDP($C6735, "OPT_UNDL_TICKER"),"")</f>
        <v>SPX</v>
      </c>
      <c r="P6735" s="8">
        <f>IF(ISNUMBER(N6735),_xll.BDP($C6735, "OPT_UNDL_PX")," ")</f>
        <v>5909.03</v>
      </c>
      <c r="Q6735" s="7">
        <f>IF(ISNUMBER(N6735),+G6735*_xll.BDP($C6735, "PX_POS_MULT_FACTOR")*P6735/K6735," ")</f>
        <v>0.45178175785729852</v>
      </c>
      <c r="R6735" s="8" t="str">
        <f>IF(OR($A6735="TUA",$A6735="TYA"),"",IF(ISNUMBER(_xll.BDP($C6735,"DUR_ADJ_OAS_MID")),_xll.BDP($C6735,"DUR_ADJ_OAS_MID"),IF(ISNUMBER(_xll.BDP($E6735&amp;" ISIN","DUR_ADJ_OAS_MID")),_xll.BDP($E6735&amp;" ISIN","DUR_ADJ_OAS_MID")," ")))</f>
        <v xml:space="preserve"> </v>
      </c>
      <c r="S6735" s="7">
        <f t="shared" si="47"/>
        <v>9.5743849033907993E-2</v>
      </c>
      <c r="T6735" t="s">
        <v>4090</v>
      </c>
      <c r="U6735" t="s">
        <v>55</v>
      </c>
      <c r="AG6735" s="16">
        <v>-3.2799999999999999E-3</v>
      </c>
    </row>
    <row r="6736" spans="1:33" x14ac:dyDescent="0.25">
      <c r="A6736" t="s">
        <v>6550</v>
      </c>
      <c r="B6736" t="s">
        <v>128</v>
      </c>
      <c r="C6736" t="s">
        <v>128</v>
      </c>
      <c r="F6736" t="s">
        <v>129</v>
      </c>
      <c r="G6736" s="1">
        <v>-46</v>
      </c>
      <c r="H6736" s="1">
        <v>3.9</v>
      </c>
      <c r="I6736" s="2">
        <v>-17940</v>
      </c>
      <c r="J6736" s="3">
        <v>-2.5399999999999999E-4</v>
      </c>
      <c r="K6736" s="4">
        <v>70628708.319999993</v>
      </c>
      <c r="L6736" s="5">
        <v>1875001</v>
      </c>
      <c r="M6736" s="6">
        <v>37.668624350000002</v>
      </c>
      <c r="N6736" s="7">
        <f>IF(ISNUMBER(_xll.BDP($C6736, "DELTA_MID")),_xll.BDP($C6736, "DELTA_MID")," ")</f>
        <v>-7.1649000000000004E-2</v>
      </c>
      <c r="O6736" s="7" t="str">
        <f>IF(ISNUMBER(N6736),_xll.BDP($C6736, "OPT_UNDL_TICKER"),"")</f>
        <v>SPX</v>
      </c>
      <c r="P6736" s="8">
        <f>IF(ISNUMBER(N6736),_xll.BDP($C6736, "OPT_UNDL_PX")," ")</f>
        <v>5909.03</v>
      </c>
      <c r="Q6736" s="7">
        <f>IF(ISNUMBER(N6736),+G6736*_xll.BDP($C6736, "PX_POS_MULT_FACTOR")*P6736/K6736," ")</f>
        <v>-0.38485112706362462</v>
      </c>
      <c r="R6736" s="8" t="str">
        <f>IF(OR($A6736="TUA",$A6736="TYA"),"",IF(ISNUMBER(_xll.BDP($C6736,"DUR_ADJ_OAS_MID")),_xll.BDP($C6736,"DUR_ADJ_OAS_MID"),IF(ISNUMBER(_xll.BDP($E6736&amp;" ISIN","DUR_ADJ_OAS_MID")),_xll.BDP($E6736&amp;" ISIN","DUR_ADJ_OAS_MID")," ")))</f>
        <v xml:space="preserve"> </v>
      </c>
      <c r="S6736" s="7">
        <f t="shared" si="47"/>
        <v>2.7574198402981642E-2</v>
      </c>
      <c r="T6736" t="s">
        <v>129</v>
      </c>
      <c r="U6736" t="s">
        <v>55</v>
      </c>
      <c r="AG6736" s="16">
        <v>-3.2799999999999999E-3</v>
      </c>
    </row>
    <row r="6737" spans="1:33" x14ac:dyDescent="0.25">
      <c r="A6737" t="s">
        <v>6550</v>
      </c>
      <c r="B6737" t="s">
        <v>4091</v>
      </c>
      <c r="C6737" t="s">
        <v>4091</v>
      </c>
      <c r="F6737" t="s">
        <v>4092</v>
      </c>
      <c r="G6737" s="1">
        <v>71</v>
      </c>
      <c r="H6737" s="1">
        <v>0.45</v>
      </c>
      <c r="I6737" s="2">
        <v>3195</v>
      </c>
      <c r="J6737" s="3">
        <v>4.5240000000000001E-5</v>
      </c>
      <c r="K6737" s="4">
        <v>70628708.319999993</v>
      </c>
      <c r="L6737" s="5">
        <v>1875001</v>
      </c>
      <c r="M6737" s="6">
        <v>37.668624350000002</v>
      </c>
      <c r="N6737" s="7">
        <f>IF(ISNUMBER(_xll.BDP($C6737, "DELTA_MID")),_xll.BDP($C6737, "DELTA_MID")," ")</f>
        <v>-9.6509999999999999E-3</v>
      </c>
      <c r="O6737" s="7" t="str">
        <f>IF(ISNUMBER(N6737),_xll.BDP($C6737, "OPT_UNDL_TICKER"),"")</f>
        <v>SPX</v>
      </c>
      <c r="P6737" s="8">
        <f>IF(ISNUMBER(N6737),_xll.BDP($C6737, "OPT_UNDL_PX")," ")</f>
        <v>5909.03</v>
      </c>
      <c r="Q6737" s="7">
        <f>IF(ISNUMBER(N6737),+G6737*_xll.BDP($C6737, "PX_POS_MULT_FACTOR")*P6737/K6737," ")</f>
        <v>0.59400934829385543</v>
      </c>
      <c r="R6737" s="8" t="str">
        <f>IF(OR($A6737="TUA",$A6737="TYA"),"",IF(ISNUMBER(_xll.BDP($C6737,"DUR_ADJ_OAS_MID")),_xll.BDP($C6737,"DUR_ADJ_OAS_MID"),IF(ISNUMBER(_xll.BDP($E6737&amp;" ISIN","DUR_ADJ_OAS_MID")),_xll.BDP($E6737&amp;" ISIN","DUR_ADJ_OAS_MID")," ")))</f>
        <v xml:space="preserve"> </v>
      </c>
      <c r="S6737" s="7">
        <f t="shared" si="47"/>
        <v>-5.7327842203839987E-3</v>
      </c>
      <c r="T6737" t="s">
        <v>4092</v>
      </c>
      <c r="U6737" t="s">
        <v>55</v>
      </c>
      <c r="AG6737" s="16">
        <v>-3.2799999999999999E-3</v>
      </c>
    </row>
    <row r="6738" spans="1:33" x14ac:dyDescent="0.25">
      <c r="A6738" t="s">
        <v>6550</v>
      </c>
      <c r="B6738" t="s">
        <v>130</v>
      </c>
      <c r="C6738" t="s">
        <v>130</v>
      </c>
      <c r="F6738" t="s">
        <v>131</v>
      </c>
      <c r="G6738" s="1">
        <v>46</v>
      </c>
      <c r="H6738" s="1">
        <v>0.27500000000000002</v>
      </c>
      <c r="I6738" s="2">
        <v>1265</v>
      </c>
      <c r="J6738" s="3">
        <v>1.791E-5</v>
      </c>
      <c r="K6738" s="4">
        <v>70628708.319999993</v>
      </c>
      <c r="L6738" s="5">
        <v>1875001</v>
      </c>
      <c r="M6738" s="6">
        <v>37.668624350000002</v>
      </c>
      <c r="N6738" s="7">
        <f>IF(ISNUMBER(_xll.BDP($C6738, "DELTA_MID")),_xll.BDP($C6738, "DELTA_MID")," ")</f>
        <v>-4.3480000000000003E-3</v>
      </c>
      <c r="O6738" s="7" t="str">
        <f>IF(ISNUMBER(N6738),_xll.BDP($C6738, "OPT_UNDL_TICKER"),"")</f>
        <v>SPX</v>
      </c>
      <c r="P6738" s="8">
        <f>IF(ISNUMBER(N6738),_xll.BDP($C6738, "OPT_UNDL_PX")," ")</f>
        <v>5909.03</v>
      </c>
      <c r="Q6738" s="7">
        <f>IF(ISNUMBER(N6738),+G6738*_xll.BDP($C6738, "PX_POS_MULT_FACTOR")*P6738/K6738," ")</f>
        <v>0.38485112706362462</v>
      </c>
      <c r="R6738" s="8" t="str">
        <f>IF(OR($A6738="TUA",$A6738="TYA"),"",IF(ISNUMBER(_xll.BDP($C6738,"DUR_ADJ_OAS_MID")),_xll.BDP($C6738,"DUR_ADJ_OAS_MID"),IF(ISNUMBER(_xll.BDP($E6738&amp;" ISIN","DUR_ADJ_OAS_MID")),_xll.BDP($E6738&amp;" ISIN","DUR_ADJ_OAS_MID")," ")))</f>
        <v xml:space="preserve"> </v>
      </c>
      <c r="S6738" s="7">
        <f t="shared" si="47"/>
        <v>-1.67333270047264E-3</v>
      </c>
      <c r="T6738" t="s">
        <v>131</v>
      </c>
      <c r="U6738" t="s">
        <v>55</v>
      </c>
      <c r="AG6738" s="16">
        <v>-3.2799999999999999E-3</v>
      </c>
    </row>
    <row r="6739" spans="1:33" x14ac:dyDescent="0.25">
      <c r="A6739" t="s">
        <v>6550</v>
      </c>
      <c r="B6739" t="s">
        <v>4093</v>
      </c>
      <c r="C6739" t="s">
        <v>4093</v>
      </c>
      <c r="F6739" t="s">
        <v>4094</v>
      </c>
      <c r="G6739" s="1">
        <v>71</v>
      </c>
      <c r="H6739" s="1">
        <v>1.675</v>
      </c>
      <c r="I6739" s="2">
        <v>11892.5</v>
      </c>
      <c r="J6739" s="3">
        <v>1.6838000000000001E-4</v>
      </c>
      <c r="K6739" s="4">
        <v>70628708.319999993</v>
      </c>
      <c r="L6739" s="5">
        <v>1875001</v>
      </c>
      <c r="M6739" s="6">
        <v>37.668624350000002</v>
      </c>
      <c r="N6739" s="7">
        <f>IF(ISNUMBER(_xll.BDP($C6739, "DELTA_MID")),_xll.BDP($C6739, "DELTA_MID")," ")</f>
        <v>-3.1248999999999999E-2</v>
      </c>
      <c r="O6739" s="7" t="str">
        <f>IF(ISNUMBER(N6739),_xll.BDP($C6739, "OPT_UNDL_TICKER"),"")</f>
        <v>SPX</v>
      </c>
      <c r="P6739" s="8">
        <f>IF(ISNUMBER(N6739),_xll.BDP($C6739, "OPT_UNDL_PX")," ")</f>
        <v>5909.03</v>
      </c>
      <c r="Q6739" s="7">
        <f>IF(ISNUMBER(N6739),+G6739*_xll.BDP($C6739, "PX_POS_MULT_FACTOR")*P6739/K6739," ")</f>
        <v>0.59400934829385543</v>
      </c>
      <c r="R6739" s="8" t="str">
        <f>IF(OR($A6739="TUA",$A6739="TYA"),"",IF(ISNUMBER(_xll.BDP($C6739,"DUR_ADJ_OAS_MID")),_xll.BDP($C6739,"DUR_ADJ_OAS_MID"),IF(ISNUMBER(_xll.BDP($E6739&amp;" ISIN","DUR_ADJ_OAS_MID")),_xll.BDP($E6739&amp;" ISIN","DUR_ADJ_OAS_MID")," ")))</f>
        <v xml:space="preserve"> </v>
      </c>
      <c r="S6739" s="7">
        <f t="shared" si="47"/>
        <v>-1.8562198124834686E-2</v>
      </c>
      <c r="T6739" t="s">
        <v>4094</v>
      </c>
      <c r="U6739" t="s">
        <v>55</v>
      </c>
      <c r="AG6739" s="16">
        <v>-3.2799999999999999E-3</v>
      </c>
    </row>
    <row r="6740" spans="1:33" x14ac:dyDescent="0.25">
      <c r="A6740" t="s">
        <v>6550</v>
      </c>
      <c r="B6740" t="s">
        <v>4173</v>
      </c>
      <c r="C6740" t="s">
        <v>4174</v>
      </c>
      <c r="F6740" t="s">
        <v>4175</v>
      </c>
      <c r="G6740" s="1">
        <v>-206</v>
      </c>
      <c r="H6740" s="1">
        <v>0.05</v>
      </c>
      <c r="I6740" s="2">
        <v>-1030</v>
      </c>
      <c r="J6740" s="3">
        <v>-1.4579999999999999E-5</v>
      </c>
      <c r="K6740" s="4">
        <v>70628708.319999993</v>
      </c>
      <c r="L6740" s="5">
        <v>1875001</v>
      </c>
      <c r="M6740" s="6">
        <v>37.668624350000002</v>
      </c>
      <c r="N6740" s="7">
        <f>IF(ISNUMBER(_xll.BDP($C6740, "DELTA_MID")),_xll.BDP($C6740, "DELTA_MID")," ")</f>
        <v>-2.2993E-2</v>
      </c>
      <c r="O6740" s="7" t="str">
        <f>IF(ISNUMBER(N6740),_xll.BDP($C6740, "OPT_UNDL_TICKER"),"")</f>
        <v>GLD US</v>
      </c>
      <c r="P6740" s="8">
        <f>IF(ISNUMBER(N6740),_xll.BDP($C6740, "OPT_UNDL_PX")," ")</f>
        <v>244.56</v>
      </c>
      <c r="Q6740" s="7">
        <f>IF(ISNUMBER(N6740),+G6740*_xll.BDP($C6740, "PX_POS_MULT_FACTOR")*P6740/K6740," ")</f>
        <v>-7.1329861749339155E-2</v>
      </c>
      <c r="R6740" s="8" t="str">
        <f>IF(OR($A6740="TUA",$A6740="TYA"),"",IF(ISNUMBER(_xll.BDP($C6740,"DUR_ADJ_OAS_MID")),_xll.BDP($C6740,"DUR_ADJ_OAS_MID"),IF(ISNUMBER(_xll.BDP($E6740&amp;" ISIN","DUR_ADJ_OAS_MID")),_xll.BDP($E6740&amp;" ISIN","DUR_ADJ_OAS_MID")," ")))</f>
        <v xml:space="preserve"> </v>
      </c>
      <c r="S6740" s="7">
        <f t="shared" si="47"/>
        <v>1.6400875112025553E-3</v>
      </c>
      <c r="T6740" t="s">
        <v>4175</v>
      </c>
      <c r="U6740" t="s">
        <v>55</v>
      </c>
      <c r="AG6740" s="16">
        <v>-3.2799999999999999E-3</v>
      </c>
    </row>
    <row r="6741" spans="1:33" x14ac:dyDescent="0.25">
      <c r="A6741" t="s">
        <v>6550</v>
      </c>
      <c r="B6741" t="s">
        <v>4176</v>
      </c>
      <c r="C6741" t="s">
        <v>4177</v>
      </c>
      <c r="F6741" t="s">
        <v>4178</v>
      </c>
      <c r="G6741" s="1">
        <v>206</v>
      </c>
      <c r="H6741" s="1">
        <v>1.4999999999999999E-2</v>
      </c>
      <c r="I6741" s="2">
        <v>309</v>
      </c>
      <c r="J6741" s="3">
        <v>4.3699999999999997E-6</v>
      </c>
      <c r="K6741" s="4">
        <v>70628708.319999993</v>
      </c>
      <c r="L6741" s="5">
        <v>1875001</v>
      </c>
      <c r="M6741" s="6">
        <v>37.668624350000002</v>
      </c>
      <c r="N6741" s="7">
        <f>IF(ISNUMBER(_xll.BDP($C6741, "DELTA_MID")),_xll.BDP($C6741, "DELTA_MID")," ")</f>
        <v>-5.4860000000000004E-3</v>
      </c>
      <c r="O6741" s="7" t="str">
        <f>IF(ISNUMBER(N6741),_xll.BDP($C6741, "OPT_UNDL_TICKER"),"")</f>
        <v>GLD US</v>
      </c>
      <c r="P6741" s="8">
        <f>IF(ISNUMBER(N6741),_xll.BDP($C6741, "OPT_UNDL_PX")," ")</f>
        <v>244.56</v>
      </c>
      <c r="Q6741" s="7">
        <f>IF(ISNUMBER(N6741),+G6741*_xll.BDP($C6741, "PX_POS_MULT_FACTOR")*P6741/K6741," ")</f>
        <v>7.1329861749339155E-2</v>
      </c>
      <c r="R6741" s="8" t="str">
        <f>IF(OR($A6741="TUA",$A6741="TYA"),"",IF(ISNUMBER(_xll.BDP($C6741,"DUR_ADJ_OAS_MID")),_xll.BDP($C6741,"DUR_ADJ_OAS_MID"),IF(ISNUMBER(_xll.BDP($E6741&amp;" ISIN","DUR_ADJ_OAS_MID")),_xll.BDP($E6741&amp;" ISIN","DUR_ADJ_OAS_MID")," ")))</f>
        <v xml:space="preserve"> </v>
      </c>
      <c r="S6741" s="7">
        <f t="shared" si="47"/>
        <v>-3.9131562155687464E-4</v>
      </c>
      <c r="T6741" t="s">
        <v>4178</v>
      </c>
      <c r="U6741" t="s">
        <v>55</v>
      </c>
      <c r="AG6741" s="16">
        <v>-3.2799999999999999E-3</v>
      </c>
    </row>
    <row r="6742" spans="1:33" x14ac:dyDescent="0.25">
      <c r="A6742" t="s">
        <v>6550</v>
      </c>
      <c r="B6742" t="s">
        <v>4095</v>
      </c>
      <c r="C6742" t="s">
        <v>4095</v>
      </c>
      <c r="F6742" t="s">
        <v>4096</v>
      </c>
      <c r="G6742" s="1">
        <v>-9</v>
      </c>
      <c r="H6742" s="1">
        <v>13.65</v>
      </c>
      <c r="I6742" s="2">
        <v>-12285</v>
      </c>
      <c r="J6742" s="3">
        <v>-1.7394E-4</v>
      </c>
      <c r="K6742" s="4">
        <v>70628708.319999993</v>
      </c>
      <c r="L6742" s="5">
        <v>1875001</v>
      </c>
      <c r="M6742" s="6">
        <v>37.668624350000002</v>
      </c>
      <c r="N6742" s="7">
        <f>IF(ISNUMBER(_xll.BDP($C6742, "DELTA_MID")),_xll.BDP($C6742, "DELTA_MID")," ")</f>
        <v>-3.7976999999999997E-2</v>
      </c>
      <c r="O6742" s="7" t="str">
        <f>IF(ISNUMBER(N6742),_xll.BDP($C6742, "OPT_UNDL_TICKER"),"")</f>
        <v>NDX</v>
      </c>
      <c r="P6742" s="8">
        <f>IF(ISNUMBER(N6742),_xll.BDP($C6742, "OPT_UNDL_PX")," ")</f>
        <v>21173.040000000001</v>
      </c>
      <c r="Q6742" s="7">
        <f>IF(ISNUMBER(N6742),+G6742*_xll.BDP($C6742, "PX_POS_MULT_FACTOR")*P6742/K6742," ")</f>
        <v>-0.26980156445256653</v>
      </c>
      <c r="R6742" s="8" t="str">
        <f>IF(OR($A6742="TUA",$A6742="TYA"),"",IF(ISNUMBER(_xll.BDP($C6742,"DUR_ADJ_OAS_MID")),_xll.BDP($C6742,"DUR_ADJ_OAS_MID"),IF(ISNUMBER(_xll.BDP($E6742&amp;" ISIN","DUR_ADJ_OAS_MID")),_xll.BDP($E6742&amp;" ISIN","DUR_ADJ_OAS_MID")," ")))</f>
        <v xml:space="preserve"> </v>
      </c>
      <c r="S6742" s="7">
        <f t="shared" si="47"/>
        <v>1.0246254013215118E-2</v>
      </c>
      <c r="T6742" t="s">
        <v>4096</v>
      </c>
      <c r="U6742" t="s">
        <v>55</v>
      </c>
      <c r="AG6742" s="16">
        <v>-3.2799999999999999E-3</v>
      </c>
    </row>
    <row r="6743" spans="1:33" x14ac:dyDescent="0.25">
      <c r="A6743" t="s">
        <v>6550</v>
      </c>
      <c r="B6743" t="s">
        <v>4097</v>
      </c>
      <c r="C6743" t="s">
        <v>4097</v>
      </c>
      <c r="F6743" t="s">
        <v>4098</v>
      </c>
      <c r="G6743" s="1">
        <v>9</v>
      </c>
      <c r="H6743" s="1">
        <v>3.75</v>
      </c>
      <c r="I6743" s="2">
        <v>3375</v>
      </c>
      <c r="J6743" s="3">
        <v>4.7790000000000002E-5</v>
      </c>
      <c r="K6743" s="4">
        <v>70628708.319999993</v>
      </c>
      <c r="L6743" s="5">
        <v>1875001</v>
      </c>
      <c r="M6743" s="6">
        <v>37.668624350000002</v>
      </c>
      <c r="N6743" s="7">
        <f>IF(ISNUMBER(_xll.BDP($C6743, "DELTA_MID")),_xll.BDP($C6743, "DELTA_MID")," ")</f>
        <v>-9.3830000000000007E-3</v>
      </c>
      <c r="O6743" s="7" t="str">
        <f>IF(ISNUMBER(N6743),_xll.BDP($C6743, "OPT_UNDL_TICKER"),"")</f>
        <v>NDX</v>
      </c>
      <c r="P6743" s="8">
        <f>IF(ISNUMBER(N6743),_xll.BDP($C6743, "OPT_UNDL_PX")," ")</f>
        <v>21173.040000000001</v>
      </c>
      <c r="Q6743" s="7">
        <f>IF(ISNUMBER(N6743),+G6743*_xll.BDP($C6743, "PX_POS_MULT_FACTOR")*P6743/K6743," ")</f>
        <v>0.26980156445256653</v>
      </c>
      <c r="R6743" s="8" t="str">
        <f>IF(OR($A6743="TUA",$A6743="TYA"),"",IF(ISNUMBER(_xll.BDP($C6743,"DUR_ADJ_OAS_MID")),_xll.BDP($C6743,"DUR_ADJ_OAS_MID"),IF(ISNUMBER(_xll.BDP($E6743&amp;" ISIN","DUR_ADJ_OAS_MID")),_xll.BDP($E6743&amp;" ISIN","DUR_ADJ_OAS_MID")," ")))</f>
        <v xml:space="preserve"> </v>
      </c>
      <c r="S6743" s="7">
        <f t="shared" si="47"/>
        <v>-2.5315480792584321E-3</v>
      </c>
      <c r="T6743" t="s">
        <v>4098</v>
      </c>
      <c r="U6743" t="s">
        <v>55</v>
      </c>
      <c r="AG6743" s="16">
        <v>-3.2799999999999999E-3</v>
      </c>
    </row>
    <row r="6744" spans="1:33" x14ac:dyDescent="0.25">
      <c r="A6744" t="s">
        <v>6550</v>
      </c>
      <c r="B6744" t="s">
        <v>4099</v>
      </c>
      <c r="C6744" t="s">
        <v>4099</v>
      </c>
      <c r="F6744" t="s">
        <v>4100</v>
      </c>
      <c r="G6744" s="1">
        <v>-71</v>
      </c>
      <c r="H6744" s="1">
        <v>1.4</v>
      </c>
      <c r="I6744" s="2">
        <v>-9940</v>
      </c>
      <c r="J6744" s="3">
        <v>-1.4074000000000001E-4</v>
      </c>
      <c r="K6744" s="4">
        <v>70628708.319999993</v>
      </c>
      <c r="L6744" s="5">
        <v>1875001</v>
      </c>
      <c r="M6744" s="6">
        <v>37.668624350000002</v>
      </c>
      <c r="N6744" s="7">
        <f>IF(ISNUMBER(_xll.BDP($C6744, "DELTA_MID")),_xll.BDP($C6744, "DELTA_MID")," ")</f>
        <v>-3.7992999999999999E-2</v>
      </c>
      <c r="O6744" s="7" t="str">
        <f>IF(ISNUMBER(N6744),_xll.BDP($C6744, "OPT_UNDL_TICKER"),"")</f>
        <v>RUY</v>
      </c>
      <c r="P6744" s="8">
        <f>IF(ISNUMBER(N6744),_xll.BDP($C6744, "OPT_UNDL_PX")," ")</f>
        <v>2249.8040000000001</v>
      </c>
      <c r="Q6744" s="7">
        <f>IF(ISNUMBER(N6744),+G6744*_xll.BDP($C6744, "PX_POS_MULT_FACTOR")*P6744/K6744," ")</f>
        <v>-0.22616311100619038</v>
      </c>
      <c r="R6744" s="8" t="str">
        <f>IF(OR($A6744="TUA",$A6744="TYA"),"",IF(ISNUMBER(_xll.BDP($C6744,"DUR_ADJ_OAS_MID")),_xll.BDP($C6744,"DUR_ADJ_OAS_MID"),IF(ISNUMBER(_xll.BDP($E6744&amp;" ISIN","DUR_ADJ_OAS_MID")),_xll.BDP($E6744&amp;" ISIN","DUR_ADJ_OAS_MID")," ")))</f>
        <v xml:space="preserve"> </v>
      </c>
      <c r="S6744" s="7">
        <f t="shared" si="47"/>
        <v>8.5926150764581901E-3</v>
      </c>
      <c r="T6744" t="s">
        <v>4100</v>
      </c>
      <c r="U6744" t="s">
        <v>55</v>
      </c>
      <c r="AG6744" s="16">
        <v>-3.2799999999999999E-3</v>
      </c>
    </row>
    <row r="6745" spans="1:33" x14ac:dyDescent="0.25">
      <c r="A6745" t="s">
        <v>6550</v>
      </c>
      <c r="B6745" t="s">
        <v>4101</v>
      </c>
      <c r="C6745" t="s">
        <v>4101</v>
      </c>
      <c r="F6745" t="s">
        <v>4102</v>
      </c>
      <c r="G6745" s="1">
        <v>71</v>
      </c>
      <c r="H6745" s="1">
        <v>0.3</v>
      </c>
      <c r="I6745" s="2">
        <v>2130</v>
      </c>
      <c r="J6745" s="3">
        <v>3.0159999999999999E-5</v>
      </c>
      <c r="K6745" s="4">
        <v>70628708.319999993</v>
      </c>
      <c r="L6745" s="5">
        <v>1875001</v>
      </c>
      <c r="M6745" s="6">
        <v>37.668624350000002</v>
      </c>
      <c r="N6745" s="7">
        <f>IF(ISNUMBER(_xll.BDP($C6745, "DELTA_MID")),_xll.BDP($C6745, "DELTA_MID")," ")</f>
        <v>-6.8789999999999997E-3</v>
      </c>
      <c r="O6745" s="7" t="str">
        <f>IF(ISNUMBER(N6745),_xll.BDP($C6745, "OPT_UNDL_TICKER"),"")</f>
        <v>RUY</v>
      </c>
      <c r="P6745" s="8">
        <f>IF(ISNUMBER(N6745),_xll.BDP($C6745, "OPT_UNDL_PX")," ")</f>
        <v>2249.8040000000001</v>
      </c>
      <c r="Q6745" s="7">
        <f>IF(ISNUMBER(N6745),+G6745*_xll.BDP($C6745, "PX_POS_MULT_FACTOR")*P6745/K6745," ")</f>
        <v>0.22616311100619038</v>
      </c>
      <c r="R6745" s="8" t="str">
        <f>IF(OR($A6745="TUA",$A6745="TYA"),"",IF(ISNUMBER(_xll.BDP($C6745,"DUR_ADJ_OAS_MID")),_xll.BDP($C6745,"DUR_ADJ_OAS_MID"),IF(ISNUMBER(_xll.BDP($E6745&amp;" ISIN","DUR_ADJ_OAS_MID")),_xll.BDP($E6745&amp;" ISIN","DUR_ADJ_OAS_MID")," ")))</f>
        <v xml:space="preserve"> </v>
      </c>
      <c r="S6745" s="7">
        <f t="shared" si="47"/>
        <v>-1.5557760406115836E-3</v>
      </c>
      <c r="T6745" t="s">
        <v>4102</v>
      </c>
      <c r="U6745" t="s">
        <v>55</v>
      </c>
      <c r="AG6745" s="16">
        <v>-3.2799999999999999E-3</v>
      </c>
    </row>
    <row r="6746" spans="1:33" x14ac:dyDescent="0.25">
      <c r="A6746" t="s">
        <v>6550</v>
      </c>
      <c r="B6746" t="s">
        <v>4103</v>
      </c>
      <c r="C6746" t="s">
        <v>4103</v>
      </c>
      <c r="F6746" t="s">
        <v>4104</v>
      </c>
      <c r="G6746" s="1">
        <v>-25</v>
      </c>
      <c r="H6746" s="1">
        <v>4.4000000000000004</v>
      </c>
      <c r="I6746" s="2">
        <v>-11000</v>
      </c>
      <c r="J6746" s="3">
        <v>-1.5574E-4</v>
      </c>
      <c r="K6746" s="4">
        <v>70628708.319999993</v>
      </c>
      <c r="L6746" s="5">
        <v>1875001</v>
      </c>
      <c r="M6746" s="6">
        <v>37.668624350000002</v>
      </c>
      <c r="N6746" s="7">
        <f>IF(ISNUMBER(_xll.BDP($C6746, "DELTA_MID")),_xll.BDP($C6746, "DELTA_MID")," ")</f>
        <v>-5.4704999999999997E-2</v>
      </c>
      <c r="O6746" s="7" t="str">
        <f>IF(ISNUMBER(N6746),_xll.BDP($C6746, "OPT_UNDL_TICKER"),"")</f>
        <v>SPX</v>
      </c>
      <c r="P6746" s="8">
        <f>IF(ISNUMBER(N6746),_xll.BDP($C6746, "OPT_UNDL_PX")," ")</f>
        <v>5909.03</v>
      </c>
      <c r="Q6746" s="7">
        <f>IF(ISNUMBER(N6746),+G6746*_xll.BDP($C6746, "PX_POS_MULT_FACTOR")*P6746/K6746," ")</f>
        <v>-0.20915822123023078</v>
      </c>
      <c r="R6746" s="8" t="str">
        <f>IF(OR($A6746="TUA",$A6746="TYA"),"",IF(ISNUMBER(_xll.BDP($C6746,"DUR_ADJ_OAS_MID")),_xll.BDP($C6746,"DUR_ADJ_OAS_MID"),IF(ISNUMBER(_xll.BDP($E6746&amp;" ISIN","DUR_ADJ_OAS_MID")),_xll.BDP($E6746&amp;" ISIN","DUR_ADJ_OAS_MID")," ")))</f>
        <v xml:space="preserve"> </v>
      </c>
      <c r="S6746" s="7">
        <f t="shared" si="47"/>
        <v>1.1442000492399775E-2</v>
      </c>
      <c r="T6746" t="s">
        <v>4104</v>
      </c>
      <c r="U6746" t="s">
        <v>55</v>
      </c>
      <c r="AG6746" s="16">
        <v>-3.2799999999999999E-3</v>
      </c>
    </row>
    <row r="6747" spans="1:33" x14ac:dyDescent="0.25">
      <c r="A6747" t="s">
        <v>6550</v>
      </c>
      <c r="B6747" t="s">
        <v>4105</v>
      </c>
      <c r="C6747" t="s">
        <v>4105</v>
      </c>
      <c r="F6747" t="s">
        <v>4106</v>
      </c>
      <c r="G6747" s="1">
        <v>25</v>
      </c>
      <c r="H6747" s="1">
        <v>0.72499999999999998</v>
      </c>
      <c r="I6747" s="2">
        <v>1812.5</v>
      </c>
      <c r="J6747" s="3">
        <v>2.5660000000000002E-5</v>
      </c>
      <c r="K6747" s="4">
        <v>70628708.319999993</v>
      </c>
      <c r="L6747" s="5">
        <v>1875001</v>
      </c>
      <c r="M6747" s="6">
        <v>37.668624350000002</v>
      </c>
      <c r="N6747" s="7">
        <f>IF(ISNUMBER(_xll.BDP($C6747, "DELTA_MID")),_xll.BDP($C6747, "DELTA_MID")," ")</f>
        <v>-7.3720000000000001E-3</v>
      </c>
      <c r="O6747" s="7" t="str">
        <f>IF(ISNUMBER(N6747),_xll.BDP($C6747, "OPT_UNDL_TICKER"),"")</f>
        <v>SPX</v>
      </c>
      <c r="P6747" s="8">
        <f>IF(ISNUMBER(N6747),_xll.BDP($C6747, "OPT_UNDL_PX")," ")</f>
        <v>5909.03</v>
      </c>
      <c r="Q6747" s="7">
        <f>IF(ISNUMBER(N6747),+G6747*_xll.BDP($C6747, "PX_POS_MULT_FACTOR")*P6747/K6747," ")</f>
        <v>0.20915822123023078</v>
      </c>
      <c r="R6747" s="8" t="str">
        <f>IF(OR($A6747="TUA",$A6747="TYA"),"",IF(ISNUMBER(_xll.BDP($C6747,"DUR_ADJ_OAS_MID")),_xll.BDP($C6747,"DUR_ADJ_OAS_MID"),IF(ISNUMBER(_xll.BDP($E6747&amp;" ISIN","DUR_ADJ_OAS_MID")),_xll.BDP($E6747&amp;" ISIN","DUR_ADJ_OAS_MID")," ")))</f>
        <v xml:space="preserve"> </v>
      </c>
      <c r="S6747" s="7">
        <f t="shared" si="47"/>
        <v>-1.5419144069092614E-3</v>
      </c>
      <c r="T6747" t="s">
        <v>4106</v>
      </c>
      <c r="U6747" t="s">
        <v>55</v>
      </c>
      <c r="AG6747" s="16">
        <v>-3.2799999999999999E-3</v>
      </c>
    </row>
    <row r="6748" spans="1:33" x14ac:dyDescent="0.25">
      <c r="A6748" t="s">
        <v>6550</v>
      </c>
      <c r="B6748" t="s">
        <v>4107</v>
      </c>
      <c r="C6748" t="s">
        <v>4108</v>
      </c>
      <c r="F6748" t="s">
        <v>4109</v>
      </c>
      <c r="G6748" s="1">
        <v>-780</v>
      </c>
      <c r="H6748" s="1">
        <v>0.14000000000000001</v>
      </c>
      <c r="I6748" s="2">
        <v>-10920</v>
      </c>
      <c r="J6748" s="3">
        <v>-1.5461000000000001E-4</v>
      </c>
      <c r="K6748" s="4">
        <v>70628708.319999993</v>
      </c>
      <c r="L6748" s="5">
        <v>1875001</v>
      </c>
      <c r="M6748" s="6">
        <v>37.668624350000002</v>
      </c>
      <c r="N6748" s="7">
        <f>IF(ISNUMBER(_xll.BDP($C6748, "DELTA_MID")),_xll.BDP($C6748, "DELTA_MID")," ")</f>
        <v>-5.6620999999999998E-2</v>
      </c>
      <c r="O6748" s="7" t="str">
        <f>IF(ISNUMBER(N6748),_xll.BDP($C6748, "OPT_UNDL_TICKER"),"")</f>
        <v>GLD US</v>
      </c>
      <c r="P6748" s="8">
        <f>IF(ISNUMBER(N6748),_xll.BDP($C6748, "OPT_UNDL_PX")," ")</f>
        <v>244.56</v>
      </c>
      <c r="Q6748" s="7">
        <f>IF(ISNUMBER(N6748),+G6748*_xll.BDP($C6748, "PX_POS_MULT_FACTOR")*P6748/K6748," ")</f>
        <v>-0.27008394254604146</v>
      </c>
      <c r="R6748" s="8" t="str">
        <f>IF(OR($A6748="TUA",$A6748="TYA"),"",IF(ISNUMBER(_xll.BDP($C6748,"DUR_ADJ_OAS_MID")),_xll.BDP($C6748,"DUR_ADJ_OAS_MID"),IF(ISNUMBER(_xll.BDP($E6748&amp;" ISIN","DUR_ADJ_OAS_MID")),_xll.BDP($E6748&amp;" ISIN","DUR_ADJ_OAS_MID")," ")))</f>
        <v xml:space="preserve"> </v>
      </c>
      <c r="S6748" s="7">
        <f t="shared" si="47"/>
        <v>1.5292422910899413E-2</v>
      </c>
      <c r="T6748" t="s">
        <v>4109</v>
      </c>
      <c r="U6748" t="s">
        <v>55</v>
      </c>
      <c r="AG6748" s="16">
        <v>-3.2799999999999999E-3</v>
      </c>
    </row>
    <row r="6749" spans="1:33" x14ac:dyDescent="0.25">
      <c r="A6749" t="s">
        <v>6550</v>
      </c>
      <c r="B6749" t="s">
        <v>4110</v>
      </c>
      <c r="C6749" t="s">
        <v>4111</v>
      </c>
      <c r="F6749" t="s">
        <v>4112</v>
      </c>
      <c r="G6749" s="1">
        <v>780</v>
      </c>
      <c r="H6749" s="1">
        <v>2.5000000000000001E-2</v>
      </c>
      <c r="I6749" s="2">
        <v>1950</v>
      </c>
      <c r="J6749" s="3">
        <v>2.7610000000000002E-5</v>
      </c>
      <c r="K6749" s="4">
        <v>70628708.319999993</v>
      </c>
      <c r="L6749" s="5">
        <v>1875001</v>
      </c>
      <c r="M6749" s="6">
        <v>37.668624350000002</v>
      </c>
      <c r="N6749" s="7">
        <f>IF(ISNUMBER(_xll.BDP($C6749, "DELTA_MID")),_xll.BDP($C6749, "DELTA_MID")," ")</f>
        <v>-1.0158E-2</v>
      </c>
      <c r="O6749" s="7" t="str">
        <f>IF(ISNUMBER(N6749),_xll.BDP($C6749, "OPT_UNDL_TICKER"),"")</f>
        <v>GLD US</v>
      </c>
      <c r="P6749" s="8">
        <f>IF(ISNUMBER(N6749),_xll.BDP($C6749, "OPT_UNDL_PX")," ")</f>
        <v>244.56</v>
      </c>
      <c r="Q6749" s="7">
        <f>IF(ISNUMBER(N6749),+G6749*_xll.BDP($C6749, "PX_POS_MULT_FACTOR")*P6749/K6749," ")</f>
        <v>0.27008394254604146</v>
      </c>
      <c r="R6749" s="8" t="str">
        <f>IF(OR($A6749="TUA",$A6749="TYA"),"",IF(ISNUMBER(_xll.BDP($C6749,"DUR_ADJ_OAS_MID")),_xll.BDP($C6749,"DUR_ADJ_OAS_MID"),IF(ISNUMBER(_xll.BDP($E6749&amp;" ISIN","DUR_ADJ_OAS_MID")),_xll.BDP($E6749&amp;" ISIN","DUR_ADJ_OAS_MID")," ")))</f>
        <v xml:space="preserve"> </v>
      </c>
      <c r="S6749" s="7">
        <f t="shared" si="47"/>
        <v>-2.743512688382689E-3</v>
      </c>
      <c r="T6749" t="s">
        <v>4112</v>
      </c>
      <c r="U6749" t="s">
        <v>55</v>
      </c>
      <c r="AG6749" s="16">
        <v>-3.2799999999999999E-3</v>
      </c>
    </row>
    <row r="6750" spans="1:33" x14ac:dyDescent="0.25">
      <c r="A6750" t="s">
        <v>6550</v>
      </c>
      <c r="B6750" t="s">
        <v>4113</v>
      </c>
      <c r="C6750" t="s">
        <v>4114</v>
      </c>
      <c r="F6750" t="s">
        <v>4115</v>
      </c>
      <c r="G6750" s="1">
        <v>-91</v>
      </c>
      <c r="H6750" s="1">
        <v>2.4449999999999998</v>
      </c>
      <c r="I6750" s="2">
        <v>-22249.5</v>
      </c>
      <c r="J6750" s="3">
        <v>-3.1502E-4</v>
      </c>
      <c r="K6750" s="4">
        <v>70628708.319999993</v>
      </c>
      <c r="L6750" s="5">
        <v>1875001</v>
      </c>
      <c r="M6750" s="6">
        <v>37.668624350000002</v>
      </c>
      <c r="N6750" s="7">
        <f>IF(ISNUMBER(_xll.BDP($C6750, "DELTA_MID")),_xll.BDP($C6750, "DELTA_MID")," ")</f>
        <v>-7.6747999999999997E-2</v>
      </c>
      <c r="O6750" s="7" t="str">
        <f>IF(ISNUMBER(N6750),_xll.BDP($C6750, "OPT_UNDL_TICKER"),"")</f>
        <v>MSTR US</v>
      </c>
      <c r="P6750" s="8">
        <f>IF(ISNUMBER(N6750),_xll.BDP($C6750, "OPT_UNDL_PX")," ")</f>
        <v>341.42500000000001</v>
      </c>
      <c r="Q6750" s="7">
        <f>IF(ISNUMBER(N6750),+G6750*_xll.BDP($C6750, "PX_POS_MULT_FACTOR")*P6750/K6750," ")</f>
        <v>-4.3990150377990096E-2</v>
      </c>
      <c r="R6750" s="8" t="str">
        <f>IF(OR($A6750="TUA",$A6750="TYA"),"",IF(ISNUMBER(_xll.BDP($C6750,"DUR_ADJ_OAS_MID")),_xll.BDP($C6750,"DUR_ADJ_OAS_MID"),IF(ISNUMBER(_xll.BDP($E6750&amp;" ISIN","DUR_ADJ_OAS_MID")),_xll.BDP($E6750&amp;" ISIN","DUR_ADJ_OAS_MID")," ")))</f>
        <v xml:space="preserve"> </v>
      </c>
      <c r="S6750" s="7">
        <f t="shared" si="47"/>
        <v>3.3761560612099836E-3</v>
      </c>
      <c r="T6750" t="s">
        <v>4115</v>
      </c>
      <c r="U6750" t="s">
        <v>55</v>
      </c>
      <c r="AG6750" s="16">
        <v>-3.2799999999999999E-3</v>
      </c>
    </row>
    <row r="6751" spans="1:33" x14ac:dyDescent="0.25">
      <c r="A6751" t="s">
        <v>6550</v>
      </c>
      <c r="B6751" t="s">
        <v>4116</v>
      </c>
      <c r="C6751" t="s">
        <v>4117</v>
      </c>
      <c r="F6751" t="s">
        <v>4118</v>
      </c>
      <c r="G6751" s="1">
        <v>91</v>
      </c>
      <c r="H6751" s="1">
        <v>0.70499999999999996</v>
      </c>
      <c r="I6751" s="2">
        <v>6415.5</v>
      </c>
      <c r="J6751" s="3">
        <v>9.0829999999999996E-5</v>
      </c>
      <c r="K6751" s="4">
        <v>70628708.319999993</v>
      </c>
      <c r="L6751" s="5">
        <v>1875001</v>
      </c>
      <c r="M6751" s="6">
        <v>37.668624350000002</v>
      </c>
      <c r="N6751" s="7">
        <f>IF(ISNUMBER(_xll.BDP($C6751, "DELTA_MID")),_xll.BDP($C6751, "DELTA_MID")," ")</f>
        <v>-1.9439000000000001E-2</v>
      </c>
      <c r="O6751" s="7" t="str">
        <f>IF(ISNUMBER(N6751),_xll.BDP($C6751, "OPT_UNDL_TICKER"),"")</f>
        <v>MSTR US</v>
      </c>
      <c r="P6751" s="8">
        <f>IF(ISNUMBER(N6751),_xll.BDP($C6751, "OPT_UNDL_PX")," ")</f>
        <v>341.42500000000001</v>
      </c>
      <c r="Q6751" s="7">
        <f>IF(ISNUMBER(N6751),+G6751*_xll.BDP($C6751, "PX_POS_MULT_FACTOR")*P6751/K6751," ")</f>
        <v>4.3990150377990096E-2</v>
      </c>
      <c r="R6751" s="8" t="str">
        <f>IF(OR($A6751="TUA",$A6751="TYA"),"",IF(ISNUMBER(_xll.BDP($C6751,"DUR_ADJ_OAS_MID")),_xll.BDP($C6751,"DUR_ADJ_OAS_MID"),IF(ISNUMBER(_xll.BDP($E6751&amp;" ISIN","DUR_ADJ_OAS_MID")),_xll.BDP($E6751&amp;" ISIN","DUR_ADJ_OAS_MID")," ")))</f>
        <v xml:space="preserve"> </v>
      </c>
      <c r="S6751" s="7">
        <f t="shared" si="47"/>
        <v>-8.5512453319774959E-4</v>
      </c>
      <c r="T6751" t="s">
        <v>4118</v>
      </c>
      <c r="U6751" t="s">
        <v>55</v>
      </c>
      <c r="AG6751" s="16">
        <v>-3.2799999999999999E-3</v>
      </c>
    </row>
    <row r="6752" spans="1:33" x14ac:dyDescent="0.25">
      <c r="A6752" t="s">
        <v>6550</v>
      </c>
      <c r="B6752" t="s">
        <v>4179</v>
      </c>
      <c r="C6752" t="s">
        <v>4179</v>
      </c>
      <c r="F6752" t="s">
        <v>4180</v>
      </c>
      <c r="G6752" s="1">
        <v>-5</v>
      </c>
      <c r="H6752" s="1">
        <v>50.65</v>
      </c>
      <c r="I6752" s="2">
        <v>-25325</v>
      </c>
      <c r="J6752" s="3">
        <v>-3.5857E-4</v>
      </c>
      <c r="K6752" s="4">
        <v>70628708.319999993</v>
      </c>
      <c r="L6752" s="5">
        <v>1875001</v>
      </c>
      <c r="M6752" s="6">
        <v>37.668624350000002</v>
      </c>
      <c r="N6752" s="7">
        <f>IF(ISNUMBER(_xll.BDP($C6752, "DELTA_MID")),_xll.BDP($C6752, "DELTA_MID")," ")</f>
        <v>-0.116658</v>
      </c>
      <c r="O6752" s="7" t="str">
        <f>IF(ISNUMBER(N6752),_xll.BDP($C6752, "OPT_UNDL_TICKER"),"")</f>
        <v>NDX</v>
      </c>
      <c r="P6752" s="8">
        <f>IF(ISNUMBER(N6752),_xll.BDP($C6752, "OPT_UNDL_PX")," ")</f>
        <v>21173.040000000001</v>
      </c>
      <c r="Q6752" s="7">
        <f>IF(ISNUMBER(N6752),+G6752*_xll.BDP($C6752, "PX_POS_MULT_FACTOR")*P6752/K6752," ")</f>
        <v>-0.14988975802920362</v>
      </c>
      <c r="R6752" s="8" t="str">
        <f>IF(OR($A6752="TUA",$A6752="TYA"),"",IF(ISNUMBER(_xll.BDP($C6752,"DUR_ADJ_OAS_MID")),_xll.BDP($C6752,"DUR_ADJ_OAS_MID"),IF(ISNUMBER(_xll.BDP($E6752&amp;" ISIN","DUR_ADJ_OAS_MID")),_xll.BDP($E6752&amp;" ISIN","DUR_ADJ_OAS_MID")," ")))</f>
        <v xml:space="preserve"> </v>
      </c>
      <c r="S6752" s="7">
        <f t="shared" si="47"/>
        <v>1.7485839392170837E-2</v>
      </c>
      <c r="T6752" t="s">
        <v>4180</v>
      </c>
      <c r="U6752" t="s">
        <v>55</v>
      </c>
      <c r="AG6752" s="16">
        <v>-3.2799999999999999E-3</v>
      </c>
    </row>
    <row r="6753" spans="1:33" x14ac:dyDescent="0.25">
      <c r="A6753" t="s">
        <v>6550</v>
      </c>
      <c r="B6753" t="s">
        <v>4181</v>
      </c>
      <c r="C6753" t="s">
        <v>4181</v>
      </c>
      <c r="F6753" t="s">
        <v>4182</v>
      </c>
      <c r="G6753" s="1">
        <v>5</v>
      </c>
      <c r="H6753" s="1">
        <v>9.5500000000000007</v>
      </c>
      <c r="I6753" s="2">
        <v>4775</v>
      </c>
      <c r="J6753" s="3">
        <v>6.7609999999999998E-5</v>
      </c>
      <c r="K6753" s="4">
        <v>70628708.319999993</v>
      </c>
      <c r="L6753" s="5">
        <v>1875001</v>
      </c>
      <c r="M6753" s="6">
        <v>37.668624350000002</v>
      </c>
      <c r="N6753" s="7">
        <f>IF(ISNUMBER(_xll.BDP($C6753, "DELTA_MID")),_xll.BDP($C6753, "DELTA_MID")," ")</f>
        <v>-2.2579999999999999E-2</v>
      </c>
      <c r="O6753" s="7" t="str">
        <f>IF(ISNUMBER(N6753),_xll.BDP($C6753, "OPT_UNDL_TICKER"),"")</f>
        <v>NDX</v>
      </c>
      <c r="P6753" s="8">
        <f>IF(ISNUMBER(N6753),_xll.BDP($C6753, "OPT_UNDL_PX")," ")</f>
        <v>21173.040000000001</v>
      </c>
      <c r="Q6753" s="7">
        <f>IF(ISNUMBER(N6753),+G6753*_xll.BDP($C6753, "PX_POS_MULT_FACTOR")*P6753/K6753," ")</f>
        <v>0.14988975802920362</v>
      </c>
      <c r="R6753" s="8" t="str">
        <f>IF(OR($A6753="TUA",$A6753="TYA"),"",IF(ISNUMBER(_xll.BDP($C6753,"DUR_ADJ_OAS_MID")),_xll.BDP($C6753,"DUR_ADJ_OAS_MID"),IF(ISNUMBER(_xll.BDP($E6753&amp;" ISIN","DUR_ADJ_OAS_MID")),_xll.BDP($E6753&amp;" ISIN","DUR_ADJ_OAS_MID")," ")))</f>
        <v xml:space="preserve"> </v>
      </c>
      <c r="S6753" s="7">
        <f t="shared" si="47"/>
        <v>-3.3845107362994176E-3</v>
      </c>
      <c r="T6753" t="s">
        <v>4182</v>
      </c>
      <c r="U6753" t="s">
        <v>55</v>
      </c>
      <c r="AG6753" s="16">
        <v>-3.2799999999999999E-3</v>
      </c>
    </row>
    <row r="6754" spans="1:33" x14ac:dyDescent="0.25">
      <c r="A6754" t="s">
        <v>6550</v>
      </c>
      <c r="B6754" t="s">
        <v>4119</v>
      </c>
      <c r="C6754" t="s">
        <v>4119</v>
      </c>
      <c r="F6754" t="s">
        <v>4120</v>
      </c>
      <c r="G6754" s="1">
        <v>-47</v>
      </c>
      <c r="H6754" s="1">
        <v>4.3</v>
      </c>
      <c r="I6754" s="2">
        <v>-20210</v>
      </c>
      <c r="J6754" s="3">
        <v>-2.8613999999999999E-4</v>
      </c>
      <c r="K6754" s="4">
        <v>70628708.319999993</v>
      </c>
      <c r="L6754" s="5">
        <v>1875001</v>
      </c>
      <c r="M6754" s="6">
        <v>37.668624350000002</v>
      </c>
      <c r="N6754" s="7">
        <f>IF(ISNUMBER(_xll.BDP($C6754, "DELTA_MID")),_xll.BDP($C6754, "DELTA_MID")," ")</f>
        <v>-9.3935000000000005E-2</v>
      </c>
      <c r="O6754" s="7" t="str">
        <f>IF(ISNUMBER(N6754),_xll.BDP($C6754, "OPT_UNDL_TICKER"),"")</f>
        <v>RUY</v>
      </c>
      <c r="P6754" s="8">
        <f>IF(ISNUMBER(N6754),_xll.BDP($C6754, "OPT_UNDL_PX")," ")</f>
        <v>2249.8040000000001</v>
      </c>
      <c r="Q6754" s="7">
        <f>IF(ISNUMBER(N6754),+G6754*_xll.BDP($C6754, "PX_POS_MULT_FACTOR")*P6754/K6754," ")</f>
        <v>-0.14971360869423872</v>
      </c>
      <c r="R6754" s="8" t="str">
        <f>IF(OR($A6754="TUA",$A6754="TYA"),"",IF(ISNUMBER(_xll.BDP($C6754,"DUR_ADJ_OAS_MID")),_xll.BDP($C6754,"DUR_ADJ_OAS_MID"),IF(ISNUMBER(_xll.BDP($E6754&amp;" ISIN","DUR_ADJ_OAS_MID")),_xll.BDP($E6754&amp;" ISIN","DUR_ADJ_OAS_MID")," ")))</f>
        <v xml:space="preserve"> </v>
      </c>
      <c r="S6754" s="7">
        <f t="shared" si="47"/>
        <v>1.4063347832693316E-2</v>
      </c>
      <c r="T6754" t="s">
        <v>4120</v>
      </c>
      <c r="U6754" t="s">
        <v>55</v>
      </c>
      <c r="AG6754" s="16">
        <v>-3.2799999999999999E-3</v>
      </c>
    </row>
    <row r="6755" spans="1:33" x14ac:dyDescent="0.25">
      <c r="A6755" t="s">
        <v>6550</v>
      </c>
      <c r="B6755" t="s">
        <v>4121</v>
      </c>
      <c r="C6755" t="s">
        <v>4121</v>
      </c>
      <c r="F6755" t="s">
        <v>4122</v>
      </c>
      <c r="G6755" s="1">
        <v>47</v>
      </c>
      <c r="H6755" s="1">
        <v>0.7</v>
      </c>
      <c r="I6755" s="2">
        <v>3290</v>
      </c>
      <c r="J6755" s="3">
        <v>4.6579999999999998E-5</v>
      </c>
      <c r="K6755" s="4">
        <v>70628708.319999993</v>
      </c>
      <c r="L6755" s="5">
        <v>1875001</v>
      </c>
      <c r="M6755" s="6">
        <v>37.668624350000002</v>
      </c>
      <c r="N6755" s="7">
        <f>IF(ISNUMBER(_xll.BDP($C6755, "DELTA_MID")),_xll.BDP($C6755, "DELTA_MID")," ")</f>
        <v>-1.6119000000000001E-2</v>
      </c>
      <c r="O6755" s="7" t="str">
        <f>IF(ISNUMBER(N6755),_xll.BDP($C6755, "OPT_UNDL_TICKER"),"")</f>
        <v>RUY</v>
      </c>
      <c r="P6755" s="8">
        <f>IF(ISNUMBER(N6755),_xll.BDP($C6755, "OPT_UNDL_PX")," ")</f>
        <v>2249.8040000000001</v>
      </c>
      <c r="Q6755" s="7">
        <f>IF(ISNUMBER(N6755),+G6755*_xll.BDP($C6755, "PX_POS_MULT_FACTOR")*P6755/K6755," ")</f>
        <v>0.14971360869423872</v>
      </c>
      <c r="R6755" s="8" t="str">
        <f>IF(OR($A6755="TUA",$A6755="TYA"),"",IF(ISNUMBER(_xll.BDP($C6755,"DUR_ADJ_OAS_MID")),_xll.BDP($C6755,"DUR_ADJ_OAS_MID"),IF(ISNUMBER(_xll.BDP($E6755&amp;" ISIN","DUR_ADJ_OAS_MID")),_xll.BDP($E6755&amp;" ISIN","DUR_ADJ_OAS_MID")," ")))</f>
        <v xml:space="preserve"> </v>
      </c>
      <c r="S6755" s="7">
        <f t="shared" si="47"/>
        <v>-2.413233658542434E-3</v>
      </c>
      <c r="T6755" t="s">
        <v>4122</v>
      </c>
      <c r="U6755" t="s">
        <v>55</v>
      </c>
      <c r="AG6755" s="16">
        <v>-3.2799999999999999E-3</v>
      </c>
    </row>
    <row r="6756" spans="1:33" x14ac:dyDescent="0.25">
      <c r="A6756" t="s">
        <v>6550</v>
      </c>
      <c r="B6756" t="s">
        <v>6532</v>
      </c>
      <c r="C6756" t="s">
        <v>6532</v>
      </c>
      <c r="F6756" t="s">
        <v>6533</v>
      </c>
      <c r="G6756" s="1">
        <v>27</v>
      </c>
      <c r="H6756" s="1">
        <v>0.82499999999999996</v>
      </c>
      <c r="I6756" s="2">
        <v>2227.5</v>
      </c>
      <c r="J6756" s="3">
        <v>3.154E-5</v>
      </c>
      <c r="K6756" s="4">
        <v>70628708.319999993</v>
      </c>
      <c r="L6756" s="5">
        <v>1875001</v>
      </c>
      <c r="M6756" s="6">
        <v>37.668624350000002</v>
      </c>
      <c r="N6756" s="7">
        <f>IF(ISNUMBER(_xll.BDP($C6756, "DELTA_MID")),_xll.BDP($C6756, "DELTA_MID")," ")</f>
        <v>-5.3090000000000004E-3</v>
      </c>
      <c r="O6756" s="7" t="str">
        <f>IF(ISNUMBER(N6756),_xll.BDP($C6756, "OPT_UNDL_TICKER"),"")</f>
        <v>SPX</v>
      </c>
      <c r="P6756" s="8">
        <f>IF(ISNUMBER(N6756),_xll.BDP($C6756, "OPT_UNDL_PX")," ")</f>
        <v>5909.03</v>
      </c>
      <c r="Q6756" s="7">
        <f>IF(ISNUMBER(N6756),+G6756*_xll.BDP($C6756, "PX_POS_MULT_FACTOR")*P6756/K6756," ")</f>
        <v>0.22589087892864926</v>
      </c>
      <c r="R6756" s="8" t="str">
        <f>IF(OR($A6756="TUA",$A6756="TYA"),"",IF(ISNUMBER(_xll.BDP($C6756,"DUR_ADJ_OAS_MID")),_xll.BDP($C6756,"DUR_ADJ_OAS_MID"),IF(ISNUMBER(_xll.BDP($E6756&amp;" ISIN","DUR_ADJ_OAS_MID")),_xll.BDP($E6756&amp;" ISIN","DUR_ADJ_OAS_MID")," ")))</f>
        <v xml:space="preserve"> </v>
      </c>
      <c r="S6756" s="7">
        <f t="shared" si="47"/>
        <v>-1.199254676232199E-3</v>
      </c>
      <c r="T6756" t="s">
        <v>6533</v>
      </c>
      <c r="U6756" t="s">
        <v>55</v>
      </c>
      <c r="AG6756" s="16">
        <v>-3.2799999999999999E-3</v>
      </c>
    </row>
    <row r="6757" spans="1:33" x14ac:dyDescent="0.25">
      <c r="A6757" t="s">
        <v>6550</v>
      </c>
      <c r="B6757" t="s">
        <v>6534</v>
      </c>
      <c r="C6757" t="s">
        <v>6534</v>
      </c>
      <c r="F6757" t="s">
        <v>6535</v>
      </c>
      <c r="G6757" s="1">
        <v>-27</v>
      </c>
      <c r="H6757" s="1">
        <v>0.47499999999999998</v>
      </c>
      <c r="I6757" s="2">
        <v>-1282.5</v>
      </c>
      <c r="J6757" s="3">
        <v>-1.8159999999999999E-5</v>
      </c>
      <c r="K6757" s="4">
        <v>70628708.319999993</v>
      </c>
      <c r="L6757" s="5">
        <v>1875001</v>
      </c>
      <c r="M6757" s="6">
        <v>37.668624350000002</v>
      </c>
      <c r="N6757" s="7">
        <f>IF(ISNUMBER(_xll.BDP($C6757, "DELTA_MID")),_xll.BDP($C6757, "DELTA_MID")," ")</f>
        <v>-2.6830000000000001E-3</v>
      </c>
      <c r="O6757" s="7" t="str">
        <f>IF(ISNUMBER(N6757),_xll.BDP($C6757, "OPT_UNDL_TICKER"),"")</f>
        <v>SPX</v>
      </c>
      <c r="P6757" s="8">
        <f>IF(ISNUMBER(N6757),_xll.BDP($C6757, "OPT_UNDL_PX")," ")</f>
        <v>5909.03</v>
      </c>
      <c r="Q6757" s="7">
        <f>IF(ISNUMBER(N6757),+G6757*_xll.BDP($C6757, "PX_POS_MULT_FACTOR")*P6757/K6757," ")</f>
        <v>-0.22589087892864926</v>
      </c>
      <c r="R6757" s="8" t="str">
        <f>IF(OR($A6757="TUA",$A6757="TYA"),"",IF(ISNUMBER(_xll.BDP($C6757,"DUR_ADJ_OAS_MID")),_xll.BDP($C6757,"DUR_ADJ_OAS_MID"),IF(ISNUMBER(_xll.BDP($E6757&amp;" ISIN","DUR_ADJ_OAS_MID")),_xll.BDP($E6757&amp;" ISIN","DUR_ADJ_OAS_MID")," ")))</f>
        <v xml:space="preserve"> </v>
      </c>
      <c r="S6757" s="7">
        <f t="shared" si="47"/>
        <v>6.0606522816556601E-4</v>
      </c>
      <c r="T6757" t="s">
        <v>6535</v>
      </c>
      <c r="U6757" t="s">
        <v>55</v>
      </c>
      <c r="AG6757" s="16">
        <v>-3.2799999999999999E-3</v>
      </c>
    </row>
    <row r="6758" spans="1:33" x14ac:dyDescent="0.25">
      <c r="A6758" t="s">
        <v>6550</v>
      </c>
      <c r="B6758" t="s">
        <v>4123</v>
      </c>
      <c r="C6758" t="s">
        <v>4123</v>
      </c>
      <c r="F6758" t="s">
        <v>4124</v>
      </c>
      <c r="G6758" s="1">
        <v>32</v>
      </c>
      <c r="H6758" s="1">
        <v>1.5</v>
      </c>
      <c r="I6758" s="2">
        <v>4800</v>
      </c>
      <c r="J6758" s="3">
        <v>6.7960000000000007E-5</v>
      </c>
      <c r="K6758" s="4">
        <v>70628708.319999993</v>
      </c>
      <c r="L6758" s="5">
        <v>1875001</v>
      </c>
      <c r="M6758" s="6">
        <v>37.668624350000002</v>
      </c>
      <c r="N6758" s="7">
        <f>IF(ISNUMBER(_xll.BDP($C6758, "DELTA_MID")),_xll.BDP($C6758, "DELTA_MID")," ")</f>
        <v>3.7626E-2</v>
      </c>
      <c r="O6758" s="7" t="str">
        <f>IF(ISNUMBER(N6758),_xll.BDP($C6758, "OPT_UNDL_TICKER"),"")</f>
        <v>SPX</v>
      </c>
      <c r="P6758" s="8">
        <f>IF(ISNUMBER(N6758),_xll.BDP($C6758, "OPT_UNDL_PX")," ")</f>
        <v>5909.03</v>
      </c>
      <c r="Q6758" s="7">
        <f>IF(ISNUMBER(N6758),+G6758*_xll.BDP($C6758, "PX_POS_MULT_FACTOR")*P6758/K6758," ")</f>
        <v>0.26772252317469541</v>
      </c>
      <c r="R6758" s="8" t="str">
        <f>IF(OR($A6758="TUA",$A6758="TYA"),"",IF(ISNUMBER(_xll.BDP($C6758,"DUR_ADJ_OAS_MID")),_xll.BDP($C6758,"DUR_ADJ_OAS_MID"),IF(ISNUMBER(_xll.BDP($E6758&amp;" ISIN","DUR_ADJ_OAS_MID")),_xll.BDP($E6758&amp;" ISIN","DUR_ADJ_OAS_MID")," ")))</f>
        <v xml:space="preserve"> </v>
      </c>
      <c r="S6758" s="7">
        <f t="shared" si="47"/>
        <v>1.007332765697109E-2</v>
      </c>
      <c r="T6758" t="s">
        <v>4124</v>
      </c>
      <c r="U6758" t="s">
        <v>55</v>
      </c>
      <c r="AG6758" s="16">
        <v>-3.2799999999999999E-3</v>
      </c>
    </row>
    <row r="6759" spans="1:33" x14ac:dyDescent="0.25">
      <c r="A6759" t="s">
        <v>6550</v>
      </c>
      <c r="B6759" t="s">
        <v>4125</v>
      </c>
      <c r="C6759" t="s">
        <v>4125</v>
      </c>
      <c r="F6759" t="s">
        <v>4126</v>
      </c>
      <c r="G6759" s="1">
        <v>-19</v>
      </c>
      <c r="H6759" s="1">
        <v>10.5</v>
      </c>
      <c r="I6759" s="2">
        <v>-19950</v>
      </c>
      <c r="J6759" s="3">
        <v>-2.8246E-4</v>
      </c>
      <c r="K6759" s="4">
        <v>70628708.319999993</v>
      </c>
      <c r="L6759" s="5">
        <v>1875001</v>
      </c>
      <c r="M6759" s="6">
        <v>37.668624350000002</v>
      </c>
      <c r="N6759" s="7">
        <f>IF(ISNUMBER(_xll.BDP($C6759, "DELTA_MID")),_xll.BDP($C6759, "DELTA_MID")," ")</f>
        <v>-0.102452</v>
      </c>
      <c r="O6759" s="7" t="str">
        <f>IF(ISNUMBER(N6759),_xll.BDP($C6759, "OPT_UNDL_TICKER"),"")</f>
        <v>SPX</v>
      </c>
      <c r="P6759" s="8">
        <f>IF(ISNUMBER(N6759),_xll.BDP($C6759, "OPT_UNDL_PX")," ")</f>
        <v>5909.03</v>
      </c>
      <c r="Q6759" s="7">
        <f>IF(ISNUMBER(N6759),+G6759*_xll.BDP($C6759, "PX_POS_MULT_FACTOR")*P6759/K6759," ")</f>
        <v>-0.15896024813497539</v>
      </c>
      <c r="R6759" s="8" t="str">
        <f>IF(OR($A6759="TUA",$A6759="TYA"),"",IF(ISNUMBER(_xll.BDP($C6759,"DUR_ADJ_OAS_MID")),_xll.BDP($C6759,"DUR_ADJ_OAS_MID"),IF(ISNUMBER(_xll.BDP($E6759&amp;" ISIN","DUR_ADJ_OAS_MID")),_xll.BDP($E6759&amp;" ISIN","DUR_ADJ_OAS_MID")," ")))</f>
        <v xml:space="preserve"> </v>
      </c>
      <c r="S6759" s="7">
        <f t="shared" si="47"/>
        <v>1.6285795341924498E-2</v>
      </c>
      <c r="T6759" t="s">
        <v>4126</v>
      </c>
      <c r="U6759" t="s">
        <v>55</v>
      </c>
      <c r="AG6759" s="16">
        <v>-3.2799999999999999E-3</v>
      </c>
    </row>
    <row r="6760" spans="1:33" x14ac:dyDescent="0.25">
      <c r="A6760" t="s">
        <v>6550</v>
      </c>
      <c r="B6760" t="s">
        <v>4127</v>
      </c>
      <c r="C6760" t="s">
        <v>4127</v>
      </c>
      <c r="F6760" t="s">
        <v>4128</v>
      </c>
      <c r="G6760" s="1">
        <v>19</v>
      </c>
      <c r="H6760" s="1">
        <v>2.125</v>
      </c>
      <c r="I6760" s="2">
        <v>4037.5</v>
      </c>
      <c r="J6760" s="3">
        <v>5.7170000000000003E-5</v>
      </c>
      <c r="K6760" s="4">
        <v>70628708.319999993</v>
      </c>
      <c r="L6760" s="5">
        <v>1875001</v>
      </c>
      <c r="M6760" s="6">
        <v>37.668624350000002</v>
      </c>
      <c r="N6760" s="7">
        <f>IF(ISNUMBER(_xll.BDP($C6760, "DELTA_MID")),_xll.BDP($C6760, "DELTA_MID")," ")</f>
        <v>-2.0045E-2</v>
      </c>
      <c r="O6760" s="7" t="str">
        <f>IF(ISNUMBER(N6760),_xll.BDP($C6760, "OPT_UNDL_TICKER"),"")</f>
        <v>SPX</v>
      </c>
      <c r="P6760" s="8">
        <f>IF(ISNUMBER(N6760),_xll.BDP($C6760, "OPT_UNDL_PX")," ")</f>
        <v>5909.03</v>
      </c>
      <c r="Q6760" s="7">
        <f>IF(ISNUMBER(N6760),+G6760*_xll.BDP($C6760, "PX_POS_MULT_FACTOR")*P6760/K6760," ")</f>
        <v>0.15896024813497539</v>
      </c>
      <c r="R6760" s="8" t="str">
        <f>IF(OR($A6760="TUA",$A6760="TYA"),"",IF(ISNUMBER(_xll.BDP($C6760,"DUR_ADJ_OAS_MID")),_xll.BDP($C6760,"DUR_ADJ_OAS_MID"),IF(ISNUMBER(_xll.BDP($E6760&amp;" ISIN","DUR_ADJ_OAS_MID")),_xll.BDP($E6760&amp;" ISIN","DUR_ADJ_OAS_MID")," ")))</f>
        <v xml:space="preserve"> </v>
      </c>
      <c r="S6760" s="7">
        <f t="shared" si="47"/>
        <v>-3.1863581738655819E-3</v>
      </c>
      <c r="T6760" t="s">
        <v>4128</v>
      </c>
      <c r="U6760" t="s">
        <v>55</v>
      </c>
      <c r="AG6760" s="16">
        <v>-3.2799999999999999E-3</v>
      </c>
    </row>
    <row r="6761" spans="1:33" x14ac:dyDescent="0.25">
      <c r="A6761" t="s">
        <v>6550</v>
      </c>
      <c r="B6761" t="s">
        <v>6536</v>
      </c>
      <c r="C6761" t="s">
        <v>6536</v>
      </c>
      <c r="F6761" t="s">
        <v>6537</v>
      </c>
      <c r="G6761" s="1">
        <v>116</v>
      </c>
      <c r="H6761" s="1">
        <v>0.9</v>
      </c>
      <c r="I6761" s="2">
        <v>10440</v>
      </c>
      <c r="J6761" s="3">
        <v>1.4782E-4</v>
      </c>
      <c r="K6761" s="4">
        <v>70628708.319999993</v>
      </c>
      <c r="L6761" s="5">
        <v>1875001</v>
      </c>
      <c r="M6761" s="6">
        <v>37.668624350000002</v>
      </c>
      <c r="N6761" s="7">
        <f>IF(ISNUMBER(_xll.BDP($C6761, "DELTA_MID")),_xll.BDP($C6761, "DELTA_MID")," ")</f>
        <v>-5.5970000000000004E-3</v>
      </c>
      <c r="O6761" s="7" t="str">
        <f>IF(ISNUMBER(N6761),_xll.BDP($C6761, "OPT_UNDL_TICKER"),"")</f>
        <v>SPX</v>
      </c>
      <c r="P6761" s="8">
        <f>IF(ISNUMBER(N6761),_xll.BDP($C6761, "OPT_UNDL_PX")," ")</f>
        <v>5909.03</v>
      </c>
      <c r="Q6761" s="7">
        <f>IF(ISNUMBER(N6761),+G6761*_xll.BDP($C6761, "PX_POS_MULT_FACTOR")*P6761/K6761," ")</f>
        <v>0.97049414650827082</v>
      </c>
      <c r="R6761" s="8" t="str">
        <f>IF(OR($A6761="TUA",$A6761="TYA"),"",IF(ISNUMBER(_xll.BDP($C6761,"DUR_ADJ_OAS_MID")),_xll.BDP($C6761,"DUR_ADJ_OAS_MID"),IF(ISNUMBER(_xll.BDP($E6761&amp;" ISIN","DUR_ADJ_OAS_MID")),_xll.BDP($E6761&amp;" ISIN","DUR_ADJ_OAS_MID")," ")))</f>
        <v xml:space="preserve"> </v>
      </c>
      <c r="S6761" s="7">
        <f t="shared" si="47"/>
        <v>-5.4318557380067922E-3</v>
      </c>
      <c r="T6761" t="s">
        <v>6537</v>
      </c>
      <c r="U6761" t="s">
        <v>55</v>
      </c>
      <c r="AG6761" s="16">
        <v>-3.2799999999999999E-3</v>
      </c>
    </row>
    <row r="6762" spans="1:33" x14ac:dyDescent="0.25">
      <c r="A6762" t="s">
        <v>6550</v>
      </c>
      <c r="B6762" t="s">
        <v>6538</v>
      </c>
      <c r="C6762" t="s">
        <v>6538</v>
      </c>
      <c r="F6762" t="s">
        <v>6539</v>
      </c>
      <c r="G6762" s="1">
        <v>-116</v>
      </c>
      <c r="H6762" s="1">
        <v>0.55000000000000004</v>
      </c>
      <c r="I6762" s="2">
        <v>-6380</v>
      </c>
      <c r="J6762" s="3">
        <v>-9.0329999999999997E-5</v>
      </c>
      <c r="K6762" s="4">
        <v>70628708.319999993</v>
      </c>
      <c r="L6762" s="5">
        <v>1875001</v>
      </c>
      <c r="M6762" s="6">
        <v>37.668624350000002</v>
      </c>
      <c r="N6762" s="7">
        <f>IF(ISNUMBER(_xll.BDP($C6762, "DELTA_MID")),_xll.BDP($C6762, "DELTA_MID")," ")</f>
        <v>-2.8119999999999998E-3</v>
      </c>
      <c r="O6762" s="7" t="str">
        <f>IF(ISNUMBER(N6762),_xll.BDP($C6762, "OPT_UNDL_TICKER"),"")</f>
        <v>SPX</v>
      </c>
      <c r="P6762" s="8">
        <f>IF(ISNUMBER(N6762),_xll.BDP($C6762, "OPT_UNDL_PX")," ")</f>
        <v>5909.03</v>
      </c>
      <c r="Q6762" s="7">
        <f>IF(ISNUMBER(N6762),+G6762*_xll.BDP($C6762, "PX_POS_MULT_FACTOR")*P6762/K6762," ")</f>
        <v>-0.97049414650827082</v>
      </c>
      <c r="R6762" s="8" t="str">
        <f>IF(OR($A6762="TUA",$A6762="TYA"),"",IF(ISNUMBER(_xll.BDP($C6762,"DUR_ADJ_OAS_MID")),_xll.BDP($C6762,"DUR_ADJ_OAS_MID"),IF(ISNUMBER(_xll.BDP($E6762&amp;" ISIN","DUR_ADJ_OAS_MID")),_xll.BDP($E6762&amp;" ISIN","DUR_ADJ_OAS_MID")," ")))</f>
        <v xml:space="preserve"> </v>
      </c>
      <c r="S6762" s="7">
        <f t="shared" si="47"/>
        <v>2.7290295399812572E-3</v>
      </c>
      <c r="T6762" t="s">
        <v>6539</v>
      </c>
      <c r="U6762" t="s">
        <v>55</v>
      </c>
      <c r="AG6762" s="16">
        <v>-3.2799999999999999E-3</v>
      </c>
    </row>
    <row r="6763" spans="1:33" x14ac:dyDescent="0.25">
      <c r="A6763" t="s">
        <v>6550</v>
      </c>
      <c r="B6763" t="s">
        <v>4183</v>
      </c>
      <c r="C6763" t="s">
        <v>4183</v>
      </c>
      <c r="F6763" t="s">
        <v>4184</v>
      </c>
      <c r="G6763" s="1">
        <v>-5</v>
      </c>
      <c r="H6763" s="1">
        <v>101.5</v>
      </c>
      <c r="I6763" s="2">
        <v>-50750</v>
      </c>
      <c r="J6763" s="3">
        <v>-7.1854999999999998E-4</v>
      </c>
      <c r="K6763" s="4">
        <v>70628708.319999993</v>
      </c>
      <c r="L6763" s="5">
        <v>1875001</v>
      </c>
      <c r="M6763" s="6">
        <v>37.668624350000002</v>
      </c>
      <c r="N6763" s="7">
        <f>IF(ISNUMBER(_xll.BDP($C6763, "DELTA_MID")),_xll.BDP($C6763, "DELTA_MID")," ")</f>
        <v>-0.18735599999999999</v>
      </c>
      <c r="O6763" s="7" t="str">
        <f>IF(ISNUMBER(N6763),_xll.BDP($C6763, "OPT_UNDL_TICKER"),"")</f>
        <v>NDX</v>
      </c>
      <c r="P6763" s="8">
        <f>IF(ISNUMBER(N6763),_xll.BDP($C6763, "OPT_UNDL_PX")," ")</f>
        <v>21173.040000000001</v>
      </c>
      <c r="Q6763" s="7">
        <f>IF(ISNUMBER(N6763),+G6763*_xll.BDP($C6763, "PX_POS_MULT_FACTOR")*P6763/K6763," ")</f>
        <v>-0.14988975802920362</v>
      </c>
      <c r="R6763" s="8" t="str">
        <f>IF(OR($A6763="TUA",$A6763="TYA"),"",IF(ISNUMBER(_xll.BDP($C6763,"DUR_ADJ_OAS_MID")),_xll.BDP($C6763,"DUR_ADJ_OAS_MID"),IF(ISNUMBER(_xll.BDP($E6763&amp;" ISIN","DUR_ADJ_OAS_MID")),_xll.BDP($E6763&amp;" ISIN","DUR_ADJ_OAS_MID")," ")))</f>
        <v xml:space="preserve"> </v>
      </c>
      <c r="S6763" s="7">
        <f t="shared" si="47"/>
        <v>2.8082745505319473E-2</v>
      </c>
      <c r="T6763" t="s">
        <v>4184</v>
      </c>
      <c r="U6763" t="s">
        <v>55</v>
      </c>
      <c r="AG6763" s="16">
        <v>-3.2799999999999999E-3</v>
      </c>
    </row>
    <row r="6764" spans="1:33" x14ac:dyDescent="0.25">
      <c r="A6764" t="s">
        <v>6550</v>
      </c>
      <c r="B6764" t="s">
        <v>4185</v>
      </c>
      <c r="C6764" t="s">
        <v>4185</v>
      </c>
      <c r="F6764" t="s">
        <v>4186</v>
      </c>
      <c r="G6764" s="1">
        <v>5</v>
      </c>
      <c r="H6764" s="1">
        <v>20.55</v>
      </c>
      <c r="I6764" s="2">
        <v>10275</v>
      </c>
      <c r="J6764" s="3">
        <v>1.4548E-4</v>
      </c>
      <c r="K6764" s="4">
        <v>70628708.319999993</v>
      </c>
      <c r="L6764" s="5">
        <v>1875001</v>
      </c>
      <c r="M6764" s="6">
        <v>37.668624350000002</v>
      </c>
      <c r="N6764" s="7">
        <f>IF(ISNUMBER(_xll.BDP($C6764, "DELTA_MID")),_xll.BDP($C6764, "DELTA_MID")," ")</f>
        <v>-4.0806000000000002E-2</v>
      </c>
      <c r="O6764" s="7" t="str">
        <f>IF(ISNUMBER(N6764),_xll.BDP($C6764, "OPT_UNDL_TICKER"),"")</f>
        <v>NDX</v>
      </c>
      <c r="P6764" s="8">
        <f>IF(ISNUMBER(N6764),_xll.BDP($C6764, "OPT_UNDL_PX")," ")</f>
        <v>21173.040000000001</v>
      </c>
      <c r="Q6764" s="7">
        <f>IF(ISNUMBER(N6764),+G6764*_xll.BDP($C6764, "PX_POS_MULT_FACTOR")*P6764/K6764," ")</f>
        <v>0.14988975802920362</v>
      </c>
      <c r="R6764" s="8" t="str">
        <f>IF(OR($A6764="TUA",$A6764="TYA"),"",IF(ISNUMBER(_xll.BDP($C6764,"DUR_ADJ_OAS_MID")),_xll.BDP($C6764,"DUR_ADJ_OAS_MID"),IF(ISNUMBER(_xll.BDP($E6764&amp;" ISIN","DUR_ADJ_OAS_MID")),_xll.BDP($E6764&amp;" ISIN","DUR_ADJ_OAS_MID")," ")))</f>
        <v xml:space="preserve"> </v>
      </c>
      <c r="S6764" s="7">
        <f t="shared" si="47"/>
        <v>-6.1164014661396838E-3</v>
      </c>
      <c r="T6764" t="s">
        <v>4186</v>
      </c>
      <c r="U6764" t="s">
        <v>55</v>
      </c>
      <c r="AG6764" s="16">
        <v>-3.2799999999999999E-3</v>
      </c>
    </row>
    <row r="6765" spans="1:33" x14ac:dyDescent="0.25">
      <c r="A6765" t="s">
        <v>6550</v>
      </c>
      <c r="B6765" t="s">
        <v>4129</v>
      </c>
      <c r="C6765" t="s">
        <v>4129</v>
      </c>
      <c r="F6765" t="s">
        <v>4130</v>
      </c>
      <c r="G6765" s="1">
        <v>424</v>
      </c>
      <c r="H6765" s="1">
        <v>1.3</v>
      </c>
      <c r="I6765" s="2">
        <v>55120</v>
      </c>
      <c r="J6765" s="3">
        <v>7.8041999999999999E-4</v>
      </c>
      <c r="K6765" s="4">
        <v>70628708.319999993</v>
      </c>
      <c r="L6765" s="5">
        <v>1875001</v>
      </c>
      <c r="M6765" s="6">
        <v>37.668624350000002</v>
      </c>
      <c r="N6765" s="7">
        <f>IF(ISNUMBER(_xll.BDP($C6765, "DELTA_MID")),_xll.BDP($C6765, "DELTA_MID")," ")</f>
        <v>2.6963999999999998E-2</v>
      </c>
      <c r="O6765" s="7" t="str">
        <f>IF(ISNUMBER(N6765),_xll.BDP($C6765, "OPT_UNDL_TICKER"),"")</f>
        <v>SPX</v>
      </c>
      <c r="P6765" s="8">
        <f>IF(ISNUMBER(N6765),_xll.BDP($C6765, "OPT_UNDL_PX")," ")</f>
        <v>5909.03</v>
      </c>
      <c r="Q6765" s="7">
        <f>IF(ISNUMBER(N6765),+G6765*_xll.BDP($C6765, "PX_POS_MULT_FACTOR")*P6765/K6765," ")</f>
        <v>3.5473234320647142</v>
      </c>
      <c r="R6765" s="8" t="str">
        <f>IF(OR($A6765="TUA",$A6765="TYA"),"",IF(ISNUMBER(_xll.BDP($C6765,"DUR_ADJ_OAS_MID")),_xll.BDP($C6765,"DUR_ADJ_OAS_MID"),IF(ISNUMBER(_xll.BDP($E6765&amp;" ISIN","DUR_ADJ_OAS_MID")),_xll.BDP($E6765&amp;" ISIN","DUR_ADJ_OAS_MID")," ")))</f>
        <v xml:space="preserve"> </v>
      </c>
      <c r="S6765" s="7">
        <f t="shared" si="47"/>
        <v>9.5650029022192953E-2</v>
      </c>
      <c r="T6765" t="s">
        <v>4130</v>
      </c>
      <c r="U6765" t="s">
        <v>55</v>
      </c>
      <c r="AG6765" s="16">
        <v>-3.2799999999999999E-3</v>
      </c>
    </row>
    <row r="6766" spans="1:33" x14ac:dyDescent="0.25">
      <c r="A6766" t="s">
        <v>6550</v>
      </c>
      <c r="B6766" t="s">
        <v>4131</v>
      </c>
      <c r="C6766" t="s">
        <v>4131</v>
      </c>
      <c r="F6766" t="s">
        <v>4132</v>
      </c>
      <c r="G6766" s="1">
        <v>-18</v>
      </c>
      <c r="H6766" s="1">
        <v>18.95</v>
      </c>
      <c r="I6766" s="2">
        <v>-34110</v>
      </c>
      <c r="J6766" s="3">
        <v>-4.8295E-4</v>
      </c>
      <c r="K6766" s="4">
        <v>70628708.319999993</v>
      </c>
      <c r="L6766" s="5">
        <v>1875001</v>
      </c>
      <c r="M6766" s="6">
        <v>37.668624350000002</v>
      </c>
      <c r="N6766" s="7">
        <f>IF(ISNUMBER(_xll.BDP($C6766, "DELTA_MID")),_xll.BDP($C6766, "DELTA_MID")," ")</f>
        <v>-0.15640100000000001</v>
      </c>
      <c r="O6766" s="7" t="str">
        <f>IF(ISNUMBER(N6766),_xll.BDP($C6766, "OPT_UNDL_TICKER"),"")</f>
        <v>SPX</v>
      </c>
      <c r="P6766" s="8">
        <f>IF(ISNUMBER(N6766),_xll.BDP($C6766, "OPT_UNDL_PX")," ")</f>
        <v>5909.03</v>
      </c>
      <c r="Q6766" s="7">
        <f>IF(ISNUMBER(N6766),+G6766*_xll.BDP($C6766, "PX_POS_MULT_FACTOR")*P6766/K6766," ")</f>
        <v>-0.15059391928576615</v>
      </c>
      <c r="R6766" s="8" t="str">
        <f>IF(OR($A6766="TUA",$A6766="TYA"),"",IF(ISNUMBER(_xll.BDP($C6766,"DUR_ADJ_OAS_MID")),_xll.BDP($C6766,"DUR_ADJ_OAS_MID"),IF(ISNUMBER(_xll.BDP($E6766&amp;" ISIN","DUR_ADJ_OAS_MID")),_xll.BDP($E6766&amp;" ISIN","DUR_ADJ_OAS_MID")," ")))</f>
        <v xml:space="preserve"> </v>
      </c>
      <c r="S6766" s="7">
        <f t="shared" si="47"/>
        <v>2.3553039570213114E-2</v>
      </c>
      <c r="T6766" t="s">
        <v>4132</v>
      </c>
      <c r="U6766" t="s">
        <v>55</v>
      </c>
      <c r="AG6766" s="16">
        <v>-3.2799999999999999E-3</v>
      </c>
    </row>
    <row r="6767" spans="1:33" x14ac:dyDescent="0.25">
      <c r="A6767" t="s">
        <v>6550</v>
      </c>
      <c r="B6767" t="s">
        <v>4133</v>
      </c>
      <c r="C6767" t="s">
        <v>4133</v>
      </c>
      <c r="F6767" t="s">
        <v>4134</v>
      </c>
      <c r="G6767" s="1">
        <v>18</v>
      </c>
      <c r="H6767" s="1">
        <v>3.7</v>
      </c>
      <c r="I6767" s="2">
        <v>6660</v>
      </c>
      <c r="J6767" s="3">
        <v>9.4300000000000002E-5</v>
      </c>
      <c r="K6767" s="4">
        <v>70628708.319999993</v>
      </c>
      <c r="L6767" s="5">
        <v>1875001</v>
      </c>
      <c r="M6767" s="6">
        <v>37.668624350000002</v>
      </c>
      <c r="N6767" s="7">
        <f>IF(ISNUMBER(_xll.BDP($C6767, "DELTA_MID")),_xll.BDP($C6767, "DELTA_MID")," ")</f>
        <v>-3.1042E-2</v>
      </c>
      <c r="O6767" s="7" t="str">
        <f>IF(ISNUMBER(N6767),_xll.BDP($C6767, "OPT_UNDL_TICKER"),"")</f>
        <v>SPX</v>
      </c>
      <c r="P6767" s="8">
        <f>IF(ISNUMBER(N6767),_xll.BDP($C6767, "OPT_UNDL_PX")," ")</f>
        <v>5909.03</v>
      </c>
      <c r="Q6767" s="7">
        <f>IF(ISNUMBER(N6767),+G6767*_xll.BDP($C6767, "PX_POS_MULT_FACTOR")*P6767/K6767," ")</f>
        <v>0.15059391928576615</v>
      </c>
      <c r="R6767" s="8" t="str">
        <f>IF(OR($A6767="TUA",$A6767="TYA"),"",IF(ISNUMBER(_xll.BDP($C6767,"DUR_ADJ_OAS_MID")),_xll.BDP($C6767,"DUR_ADJ_OAS_MID"),IF(ISNUMBER(_xll.BDP($E6767&amp;" ISIN","DUR_ADJ_OAS_MID")),_xll.BDP($E6767&amp;" ISIN","DUR_ADJ_OAS_MID")," ")))</f>
        <v xml:space="preserve"> </v>
      </c>
      <c r="S6767" s="7">
        <f t="shared" si="47"/>
        <v>-4.6747364424687531E-3</v>
      </c>
      <c r="T6767" t="s">
        <v>4134</v>
      </c>
      <c r="U6767" t="s">
        <v>55</v>
      </c>
      <c r="AG6767" s="16">
        <v>-3.2799999999999999E-3</v>
      </c>
    </row>
    <row r="6768" spans="1:33" x14ac:dyDescent="0.25">
      <c r="A6768" t="s">
        <v>6550</v>
      </c>
      <c r="B6768" t="s">
        <v>4135</v>
      </c>
      <c r="C6768" t="s">
        <v>4135</v>
      </c>
      <c r="F6768" t="s">
        <v>4136</v>
      </c>
      <c r="G6768" s="1">
        <v>-40</v>
      </c>
      <c r="H6768" s="1">
        <v>8.4499999999999993</v>
      </c>
      <c r="I6768" s="2">
        <v>-33800</v>
      </c>
      <c r="J6768" s="3">
        <v>-4.7856E-4</v>
      </c>
      <c r="K6768" s="4">
        <v>70628708.319999993</v>
      </c>
      <c r="L6768" s="5">
        <v>1875001</v>
      </c>
      <c r="M6768" s="6">
        <v>37.668624350000002</v>
      </c>
      <c r="N6768" s="7">
        <f>IF(ISNUMBER(_xll.BDP($C6768, "DELTA_MID")),_xll.BDP($C6768, "DELTA_MID")," ")</f>
        <v>-0.137906</v>
      </c>
      <c r="O6768" s="7" t="str">
        <f>IF(ISNUMBER(N6768),_xll.BDP($C6768, "OPT_UNDL_TICKER"),"")</f>
        <v>RUY</v>
      </c>
      <c r="P6768" s="8">
        <f>IF(ISNUMBER(N6768),_xll.BDP($C6768, "OPT_UNDL_PX")," ")</f>
        <v>2249.8040000000001</v>
      </c>
      <c r="Q6768" s="7">
        <f>IF(ISNUMBER(N6768),+G6768*_xll.BDP($C6768, "PX_POS_MULT_FACTOR")*P6768/K6768," ")</f>
        <v>-0.12741583718658614</v>
      </c>
      <c r="R6768" s="8" t="str">
        <f>IF(OR($A6768="TUA",$A6768="TYA"),"",IF(ISNUMBER(_xll.BDP($C6768,"DUR_ADJ_OAS_MID")),_xll.BDP($C6768,"DUR_ADJ_OAS_MID"),IF(ISNUMBER(_xll.BDP($E6768&amp;" ISIN","DUR_ADJ_OAS_MID")),_xll.BDP($E6768&amp;" ISIN","DUR_ADJ_OAS_MID")," ")))</f>
        <v xml:space="preserve"> </v>
      </c>
      <c r="S6768" s="7">
        <f t="shared" si="47"/>
        <v>1.7571408443053348E-2</v>
      </c>
      <c r="T6768" t="s">
        <v>4136</v>
      </c>
      <c r="U6768" t="s">
        <v>55</v>
      </c>
      <c r="AG6768" s="16">
        <v>-3.2799999999999999E-3</v>
      </c>
    </row>
    <row r="6769" spans="1:33" x14ac:dyDescent="0.25">
      <c r="A6769" t="s">
        <v>6550</v>
      </c>
      <c r="B6769" t="s">
        <v>4137</v>
      </c>
      <c r="C6769" t="s">
        <v>4137</v>
      </c>
      <c r="F6769" t="s">
        <v>4138</v>
      </c>
      <c r="G6769" s="1">
        <v>40</v>
      </c>
      <c r="H6769" s="1">
        <v>1.55</v>
      </c>
      <c r="I6769" s="2">
        <v>6200</v>
      </c>
      <c r="J6769" s="3">
        <v>8.7780000000000003E-5</v>
      </c>
      <c r="K6769" s="4">
        <v>70628708.319999993</v>
      </c>
      <c r="L6769" s="5">
        <v>1875001</v>
      </c>
      <c r="M6769" s="6">
        <v>37.668624350000002</v>
      </c>
      <c r="N6769" s="7">
        <f>IF(ISNUMBER(_xll.BDP($C6769, "DELTA_MID")),_xll.BDP($C6769, "DELTA_MID")," ")</f>
        <v>-2.7188E-2</v>
      </c>
      <c r="O6769" s="7" t="str">
        <f>IF(ISNUMBER(N6769),_xll.BDP($C6769, "OPT_UNDL_TICKER"),"")</f>
        <v>RUY</v>
      </c>
      <c r="P6769" s="8">
        <f>IF(ISNUMBER(N6769),_xll.BDP($C6769, "OPT_UNDL_PX")," ")</f>
        <v>2249.8040000000001</v>
      </c>
      <c r="Q6769" s="7">
        <f>IF(ISNUMBER(N6769),+G6769*_xll.BDP($C6769, "PX_POS_MULT_FACTOR")*P6769/K6769," ")</f>
        <v>0.12741583718658614</v>
      </c>
      <c r="R6769" s="8" t="str">
        <f>IF(OR($A6769="TUA",$A6769="TYA"),"",IF(ISNUMBER(_xll.BDP($C6769,"DUR_ADJ_OAS_MID")),_xll.BDP($C6769,"DUR_ADJ_OAS_MID"),IF(ISNUMBER(_xll.BDP($E6769&amp;" ISIN","DUR_ADJ_OAS_MID")),_xll.BDP($E6769&amp;" ISIN","DUR_ADJ_OAS_MID")," ")))</f>
        <v xml:space="preserve"> </v>
      </c>
      <c r="S6769" s="7">
        <f t="shared" si="47"/>
        <v>-3.464181781428904E-3</v>
      </c>
      <c r="T6769" t="s">
        <v>4138</v>
      </c>
      <c r="U6769" t="s">
        <v>55</v>
      </c>
      <c r="AG6769" s="16">
        <v>-3.2799999999999999E-3</v>
      </c>
    </row>
    <row r="6770" spans="1:33" x14ac:dyDescent="0.25">
      <c r="A6770" t="s">
        <v>6550</v>
      </c>
      <c r="B6770" t="s">
        <v>4139</v>
      </c>
      <c r="C6770" t="s">
        <v>4139</v>
      </c>
      <c r="F6770" t="s">
        <v>4140</v>
      </c>
      <c r="G6770" s="1">
        <v>14</v>
      </c>
      <c r="H6770" s="1">
        <v>49.65</v>
      </c>
      <c r="I6770" s="2">
        <v>69510</v>
      </c>
      <c r="J6770" s="3">
        <v>9.8415999999999998E-4</v>
      </c>
      <c r="K6770" s="4">
        <v>70628708.319999993</v>
      </c>
      <c r="L6770" s="5">
        <v>1875001</v>
      </c>
      <c r="M6770" s="6">
        <v>37.668624350000002</v>
      </c>
      <c r="N6770" s="7">
        <f>IF(ISNUMBER(_xll.BDP($C6770, "DELTA_MID")),_xll.BDP($C6770, "DELTA_MID")," ")</f>
        <v>0.39119799999999999</v>
      </c>
      <c r="O6770" s="7" t="str">
        <f>IF(ISNUMBER(N6770),_xll.BDP($C6770, "OPT_UNDL_TICKER"),"")</f>
        <v>SPX</v>
      </c>
      <c r="P6770" s="8">
        <f>IF(ISNUMBER(N6770),_xll.BDP($C6770, "OPT_UNDL_PX")," ")</f>
        <v>5909.03</v>
      </c>
      <c r="Q6770" s="7">
        <f>IF(ISNUMBER(N6770),+G6770*_xll.BDP($C6770, "PX_POS_MULT_FACTOR")*P6770/K6770," ")</f>
        <v>0.11712860388892923</v>
      </c>
      <c r="R6770" s="8" t="str">
        <f>IF(OR($A6770="TUA",$A6770="TYA"),"",IF(ISNUMBER(_xll.BDP($C6770,"DUR_ADJ_OAS_MID")),_xll.BDP($C6770,"DUR_ADJ_OAS_MID"),IF(ISNUMBER(_xll.BDP($E6770&amp;" ISIN","DUR_ADJ_OAS_MID")),_xll.BDP($E6770&amp;" ISIN","DUR_ADJ_OAS_MID")," ")))</f>
        <v xml:space="preserve"> </v>
      </c>
      <c r="S6770" s="7">
        <f t="shared" si="47"/>
        <v>4.5820475584141339E-2</v>
      </c>
      <c r="T6770" t="s">
        <v>4140</v>
      </c>
      <c r="U6770" t="s">
        <v>55</v>
      </c>
      <c r="AG6770" s="16">
        <v>-3.2799999999999999E-3</v>
      </c>
    </row>
    <row r="6771" spans="1:33" x14ac:dyDescent="0.25">
      <c r="A6771" t="s">
        <v>6550</v>
      </c>
      <c r="B6771" t="s">
        <v>6540</v>
      </c>
      <c r="C6771" t="s">
        <v>6540</v>
      </c>
      <c r="F6771" t="s">
        <v>6541</v>
      </c>
      <c r="G6771" s="1">
        <v>121</v>
      </c>
      <c r="H6771" s="1">
        <v>8.0500000000000007</v>
      </c>
      <c r="I6771" s="2">
        <v>97405</v>
      </c>
      <c r="J6771" s="3">
        <v>1.37911E-3</v>
      </c>
      <c r="K6771" s="4">
        <v>70628708.319999993</v>
      </c>
      <c r="L6771" s="5">
        <v>1875001</v>
      </c>
      <c r="M6771" s="6">
        <v>37.668624350000002</v>
      </c>
      <c r="N6771" s="7">
        <f>IF(ISNUMBER(_xll.BDP($C6771, "DELTA_MID")),_xll.BDP($C6771, "DELTA_MID")," ")</f>
        <v>-3.1829999999999997E-2</v>
      </c>
      <c r="O6771" s="7" t="str">
        <f>IF(ISNUMBER(N6771),_xll.BDP($C6771, "OPT_UNDL_TICKER"),"")</f>
        <v>SPX</v>
      </c>
      <c r="P6771" s="8">
        <f>IF(ISNUMBER(N6771),_xll.BDP($C6771, "OPT_UNDL_PX")," ")</f>
        <v>5909.03</v>
      </c>
      <c r="Q6771" s="7">
        <f>IF(ISNUMBER(N6771),+G6771*_xll.BDP($C6771, "PX_POS_MULT_FACTOR")*P6771/K6771," ")</f>
        <v>1.0123257907543171</v>
      </c>
      <c r="R6771" s="8" t="str">
        <f>IF(OR($A6771="TUA",$A6771="TYA"),"",IF(ISNUMBER(_xll.BDP($C6771,"DUR_ADJ_OAS_MID")),_xll.BDP($C6771,"DUR_ADJ_OAS_MID"),IF(ISNUMBER(_xll.BDP($E6771&amp;" ISIN","DUR_ADJ_OAS_MID")),_xll.BDP($E6771&amp;" ISIN","DUR_ADJ_OAS_MID")," ")))</f>
        <v xml:space="preserve"> </v>
      </c>
      <c r="S6771" s="7">
        <f t="shared" si="47"/>
        <v>-3.2222329919709906E-2</v>
      </c>
      <c r="T6771" t="s">
        <v>6541</v>
      </c>
      <c r="U6771" t="s">
        <v>55</v>
      </c>
      <c r="AG6771" s="16">
        <v>-3.2799999999999999E-3</v>
      </c>
    </row>
    <row r="6772" spans="1:33" x14ac:dyDescent="0.25">
      <c r="A6772" t="s">
        <v>6550</v>
      </c>
      <c r="B6772" t="s">
        <v>6542</v>
      </c>
      <c r="C6772" t="s">
        <v>6542</v>
      </c>
      <c r="F6772" t="s">
        <v>6543</v>
      </c>
      <c r="G6772" s="1">
        <v>-121</v>
      </c>
      <c r="H6772" s="1">
        <v>5.45</v>
      </c>
      <c r="I6772" s="2">
        <v>-65945</v>
      </c>
      <c r="J6772" s="3">
        <v>-9.3369000000000004E-4</v>
      </c>
      <c r="K6772" s="4">
        <v>70628708.319999993</v>
      </c>
      <c r="L6772" s="5">
        <v>1875001</v>
      </c>
      <c r="M6772" s="6">
        <v>37.668624350000002</v>
      </c>
      <c r="N6772" s="7">
        <f>IF(ISNUMBER(_xll.BDP($C6772, "DELTA_MID")),_xll.BDP($C6772, "DELTA_MID")," ")</f>
        <v>-1.9125E-2</v>
      </c>
      <c r="O6772" s="7" t="str">
        <f>IF(ISNUMBER(N6772),_xll.BDP($C6772, "OPT_UNDL_TICKER"),"")</f>
        <v>SPX</v>
      </c>
      <c r="P6772" s="8">
        <f>IF(ISNUMBER(N6772),_xll.BDP($C6772, "OPT_UNDL_PX")," ")</f>
        <v>5909.03</v>
      </c>
      <c r="Q6772" s="7">
        <f>IF(ISNUMBER(N6772),+G6772*_xll.BDP($C6772, "PX_POS_MULT_FACTOR")*P6772/K6772," ")</f>
        <v>-1.0123257907543171</v>
      </c>
      <c r="R6772" s="8" t="str">
        <f>IF(OR($A6772="TUA",$A6772="TYA"),"",IF(ISNUMBER(_xll.BDP($C6772,"DUR_ADJ_OAS_MID")),_xll.BDP($C6772,"DUR_ADJ_OAS_MID"),IF(ISNUMBER(_xll.BDP($E6772&amp;" ISIN","DUR_ADJ_OAS_MID")),_xll.BDP($E6772&amp;" ISIN","DUR_ADJ_OAS_MID")," ")))</f>
        <v xml:space="preserve"> </v>
      </c>
      <c r="S6772" s="7">
        <f t="shared" si="47"/>
        <v>1.9360730748176312E-2</v>
      </c>
      <c r="T6772" t="s">
        <v>6543</v>
      </c>
      <c r="U6772" t="s">
        <v>55</v>
      </c>
      <c r="AG6772" s="16">
        <v>-3.2799999999999999E-3</v>
      </c>
    </row>
    <row r="6773" spans="1:33" x14ac:dyDescent="0.25">
      <c r="A6773" t="s">
        <v>6550</v>
      </c>
      <c r="B6773" t="s">
        <v>6544</v>
      </c>
      <c r="C6773" t="s">
        <v>6544</v>
      </c>
      <c r="F6773" t="s">
        <v>6545</v>
      </c>
      <c r="G6773" s="1">
        <v>93</v>
      </c>
      <c r="H6773" s="1">
        <v>20.25</v>
      </c>
      <c r="I6773" s="2">
        <v>188325</v>
      </c>
      <c r="J6773" s="3">
        <v>2.6664100000000001E-3</v>
      </c>
      <c r="K6773" s="4">
        <v>70628708.319999993</v>
      </c>
      <c r="L6773" s="5">
        <v>1875001</v>
      </c>
      <c r="M6773" s="6">
        <v>37.668624350000002</v>
      </c>
      <c r="N6773" s="7">
        <f>IF(ISNUMBER(_xll.BDP($C6773, "DELTA_MID")),_xll.BDP($C6773, "DELTA_MID")," ")</f>
        <v>-6.2903000000000001E-2</v>
      </c>
      <c r="O6773" s="7" t="str">
        <f>IF(ISNUMBER(N6773),_xll.BDP($C6773, "OPT_UNDL_TICKER"),"")</f>
        <v>SPX</v>
      </c>
      <c r="P6773" s="8">
        <f>IF(ISNUMBER(N6773),_xll.BDP($C6773, "OPT_UNDL_PX")," ")</f>
        <v>5909.03</v>
      </c>
      <c r="Q6773" s="7">
        <f>IF(ISNUMBER(N6773),+G6773*_xll.BDP($C6773, "PX_POS_MULT_FACTOR")*P6773/K6773," ")</f>
        <v>0.77806858297645853</v>
      </c>
      <c r="R6773" s="8" t="str">
        <f>IF(OR($A6773="TUA",$A6773="TYA"),"",IF(ISNUMBER(_xll.BDP($C6773,"DUR_ADJ_OAS_MID")),_xll.BDP($C6773,"DUR_ADJ_OAS_MID"),IF(ISNUMBER(_xll.BDP($E6773&amp;" ISIN","DUR_ADJ_OAS_MID")),_xll.BDP($E6773&amp;" ISIN","DUR_ADJ_OAS_MID")," ")))</f>
        <v xml:space="preserve"> </v>
      </c>
      <c r="S6773" s="7">
        <f t="shared" si="47"/>
        <v>-4.8942848074968175E-2</v>
      </c>
      <c r="T6773" t="s">
        <v>6545</v>
      </c>
      <c r="U6773" t="s">
        <v>55</v>
      </c>
      <c r="AG6773" s="16">
        <v>-3.2799999999999999E-3</v>
      </c>
    </row>
    <row r="6774" spans="1:33" x14ac:dyDescent="0.25">
      <c r="A6774" t="s">
        <v>6550</v>
      </c>
      <c r="B6774" t="s">
        <v>6546</v>
      </c>
      <c r="C6774" t="s">
        <v>6546</v>
      </c>
      <c r="F6774" t="s">
        <v>6547</v>
      </c>
      <c r="G6774" s="1">
        <v>-93</v>
      </c>
      <c r="H6774" s="1">
        <v>12.7</v>
      </c>
      <c r="I6774" s="2">
        <v>-118110</v>
      </c>
      <c r="J6774" s="3">
        <v>-1.67227E-3</v>
      </c>
      <c r="K6774" s="4">
        <v>70628708.319999993</v>
      </c>
      <c r="L6774" s="5">
        <v>1875001</v>
      </c>
      <c r="M6774" s="6">
        <v>37.668624350000002</v>
      </c>
      <c r="N6774" s="7">
        <f>IF(ISNUMBER(_xll.BDP($C6774, "DELTA_MID")),_xll.BDP($C6774, "DELTA_MID")," ")</f>
        <v>-3.7097999999999999E-2</v>
      </c>
      <c r="O6774" s="7" t="str">
        <f>IF(ISNUMBER(N6774),_xll.BDP($C6774, "OPT_UNDL_TICKER"),"")</f>
        <v>SPX</v>
      </c>
      <c r="P6774" s="8">
        <f>IF(ISNUMBER(N6774),_xll.BDP($C6774, "OPT_UNDL_PX")," ")</f>
        <v>5909.03</v>
      </c>
      <c r="Q6774" s="7">
        <f>IF(ISNUMBER(N6774),+G6774*_xll.BDP($C6774, "PX_POS_MULT_FACTOR")*P6774/K6774," ")</f>
        <v>-0.77806858297645853</v>
      </c>
      <c r="R6774" s="8" t="str">
        <f>IF(OR($A6774="TUA",$A6774="TYA"),"",IF(ISNUMBER(_xll.BDP($C6774,"DUR_ADJ_OAS_MID")),_xll.BDP($C6774,"DUR_ADJ_OAS_MID"),IF(ISNUMBER(_xll.BDP($E6774&amp;" ISIN","DUR_ADJ_OAS_MID")),_xll.BDP($E6774&amp;" ISIN","DUR_ADJ_OAS_MID")," ")))</f>
        <v xml:space="preserve"> </v>
      </c>
      <c r="S6774" s="7">
        <f t="shared" si="47"/>
        <v>2.8864788291260657E-2</v>
      </c>
      <c r="T6774" t="s">
        <v>6547</v>
      </c>
      <c r="U6774" t="s">
        <v>55</v>
      </c>
      <c r="AG6774" s="16">
        <v>-3.2799999999999999E-3</v>
      </c>
    </row>
    <row r="6775" spans="1:33" x14ac:dyDescent="0.25">
      <c r="A6775" t="s">
        <v>6550</v>
      </c>
      <c r="B6775" t="s">
        <v>107</v>
      </c>
      <c r="C6775" t="s">
        <v>107</v>
      </c>
      <c r="G6775" s="1">
        <v>6472.1</v>
      </c>
      <c r="H6775" s="1">
        <v>1</v>
      </c>
      <c r="I6775" s="2">
        <v>6472.1</v>
      </c>
      <c r="J6775" s="3">
        <v>9.1639999999999997E-5</v>
      </c>
      <c r="K6775" s="4">
        <v>70628708.319999993</v>
      </c>
      <c r="L6775" s="5">
        <v>1875001</v>
      </c>
      <c r="M6775" s="6">
        <v>37.668624350000002</v>
      </c>
      <c r="N6775" s="7" t="str">
        <f>IF(ISNUMBER(_xll.BDP($C6775, "DELTA_MID")),_xll.BDP($C6775, "DELTA_MID")," ")</f>
        <v xml:space="preserve"> </v>
      </c>
      <c r="O6775" s="7" t="str">
        <f>IF(ISNUMBER(N6775),_xll.BDP($C6775, "OPT_UNDL_TICKER"),"")</f>
        <v/>
      </c>
      <c r="P6775" s="8" t="str">
        <f>IF(ISNUMBER(N6775),_xll.BDP($C6775, "OPT_UNDL_PX")," ")</f>
        <v xml:space="preserve"> </v>
      </c>
      <c r="Q6775" s="7" t="str">
        <f>IF(ISNUMBER(N6775),+G6775*_xll.BDP($C6775, "PX_POS_MULT_FACTOR")*P6775/K6775," ")</f>
        <v xml:space="preserve"> </v>
      </c>
      <c r="R6775" s="8" t="str">
        <f>IF(OR($A6775="TUA",$A6775="TYA"),"",IF(ISNUMBER(_xll.BDP($C6775,"DUR_ADJ_OAS_MID")),_xll.BDP($C6775,"DUR_ADJ_OAS_MID"),IF(ISNUMBER(_xll.BDP($E6775&amp;" ISIN","DUR_ADJ_OAS_MID")),_xll.BDP($E6775&amp;" ISIN","DUR_ADJ_OAS_MID")," ")))</f>
        <v xml:space="preserve"> </v>
      </c>
      <c r="S6775" s="7" t="str">
        <f t="shared" ref="S6775:S6838" si="48">IF(ISNUMBER(N6775),Q6775*N6775,IF(ISNUMBER(R6775),J6775*R6775," "))</f>
        <v xml:space="preserve"> </v>
      </c>
      <c r="T6775" t="s">
        <v>107</v>
      </c>
      <c r="U6775" t="s">
        <v>107</v>
      </c>
      <c r="AG6775" s="16">
        <v>-3.2799999999999999E-3</v>
      </c>
    </row>
    <row r="6776" spans="1:33" x14ac:dyDescent="0.25">
      <c r="N6776" s="7" t="str">
        <f>IF(ISNUMBER(_xll.BDP($C6776, "DELTA_MID")),_xll.BDP($C6776, "DELTA_MID")," ")</f>
        <v xml:space="preserve"> </v>
      </c>
      <c r="O6776" s="7" t="str">
        <f>IF(ISNUMBER(N6776),_xll.BDP($C6776, "OPT_UNDL_TICKER"),"")</f>
        <v/>
      </c>
      <c r="P6776" s="8" t="str">
        <f>IF(ISNUMBER(N6776),_xll.BDP($C6776, "OPT_UNDL_PX")," ")</f>
        <v xml:space="preserve"> </v>
      </c>
      <c r="Q6776" s="7" t="str">
        <f>IF(ISNUMBER(N6776),+G6776*_xll.BDP($C6776, "PX_POS_MULT_FACTOR")*P6776/K6776," ")</f>
        <v xml:space="preserve"> </v>
      </c>
      <c r="R6776" s="8" t="str">
        <f>IF(OR($A6776="TUA",$A6776="TYA"),"",IF(ISNUMBER(_xll.BDP($C6776,"DUR_ADJ_OAS_MID")),_xll.BDP($C6776,"DUR_ADJ_OAS_MID"),IF(ISNUMBER(_xll.BDP($E6776&amp;" ISIN","DUR_ADJ_OAS_MID")),_xll.BDP($E6776&amp;" ISIN","DUR_ADJ_OAS_MID")," ")))</f>
        <v xml:space="preserve"> </v>
      </c>
      <c r="S6776" s="7" t="str">
        <f t="shared" si="48"/>
        <v xml:space="preserve"> </v>
      </c>
      <c r="AG6776" s="16" t="s">
        <v>7295</v>
      </c>
    </row>
    <row r="6777" spans="1:33" x14ac:dyDescent="0.25">
      <c r="A6777" t="s">
        <v>6551</v>
      </c>
      <c r="B6777" t="s">
        <v>6552</v>
      </c>
      <c r="C6777" t="s">
        <v>6553</v>
      </c>
      <c r="D6777" t="s">
        <v>6554</v>
      </c>
      <c r="E6777" t="s">
        <v>6555</v>
      </c>
      <c r="F6777" t="s">
        <v>6556</v>
      </c>
      <c r="G6777" s="1">
        <v>408584</v>
      </c>
      <c r="H6777" s="1">
        <v>6</v>
      </c>
      <c r="I6777" s="2">
        <v>2451504</v>
      </c>
      <c r="J6777" s="3">
        <v>3.4123929999999997E-2</v>
      </c>
      <c r="K6777" s="4">
        <v>71841192.599999994</v>
      </c>
      <c r="L6777" s="5">
        <v>4490001</v>
      </c>
      <c r="M6777" s="6">
        <v>16.00026205</v>
      </c>
      <c r="N6777" s="7" t="str">
        <f>IF(ISNUMBER(_xll.BDP($C6777, "DELTA_MID")),_xll.BDP($C6777, "DELTA_MID")," ")</f>
        <v xml:space="preserve"> </v>
      </c>
      <c r="O6777" s="7" t="str">
        <f>IF(ISNUMBER(N6777),_xll.BDP($C6777, "OPT_UNDL_TICKER"),"")</f>
        <v/>
      </c>
      <c r="P6777" s="8" t="str">
        <f>IF(ISNUMBER(N6777),_xll.BDP($C6777, "OPT_UNDL_PX")," ")</f>
        <v xml:space="preserve"> </v>
      </c>
      <c r="Q6777" s="7" t="str">
        <f>IF(ISNUMBER(N6777),+G6777*_xll.BDP($C6777, "PX_POS_MULT_FACTOR")*P6777/K6777," ")</f>
        <v xml:space="preserve"> </v>
      </c>
      <c r="R6777" s="8" t="str">
        <f>IF(OR($A6777="TUA",$A6777="TYA"),"",IF(ISNUMBER(_xll.BDP($C6777,"DUR_ADJ_OAS_MID")),_xll.BDP($C6777,"DUR_ADJ_OAS_MID"),IF(ISNUMBER(_xll.BDP($E6777&amp;" ISIN","DUR_ADJ_OAS_MID")),_xll.BDP($E6777&amp;" ISIN","DUR_ADJ_OAS_MID")," ")))</f>
        <v xml:space="preserve"> </v>
      </c>
      <c r="S6777" s="7" t="str">
        <f t="shared" si="48"/>
        <v xml:space="preserve"> </v>
      </c>
      <c r="T6777" t="s">
        <v>6556</v>
      </c>
      <c r="U6777" t="s">
        <v>1224</v>
      </c>
      <c r="AG6777" s="16" t="s">
        <v>7295</v>
      </c>
    </row>
    <row r="6778" spans="1:33" x14ac:dyDescent="0.25">
      <c r="A6778" t="s">
        <v>6551</v>
      </c>
      <c r="B6778" t="s">
        <v>6557</v>
      </c>
      <c r="C6778" t="s">
        <v>6558</v>
      </c>
      <c r="D6778" t="s">
        <v>6559</v>
      </c>
      <c r="E6778" t="s">
        <v>6560</v>
      </c>
      <c r="F6778" t="s">
        <v>6561</v>
      </c>
      <c r="G6778" s="1">
        <v>217845</v>
      </c>
      <c r="H6778" s="1">
        <v>3.73</v>
      </c>
      <c r="I6778" s="2">
        <v>812561.85</v>
      </c>
      <c r="J6778" s="3">
        <v>1.1310529999999999E-2</v>
      </c>
      <c r="K6778" s="4">
        <v>71841192.599999994</v>
      </c>
      <c r="L6778" s="5">
        <v>4490001</v>
      </c>
      <c r="M6778" s="6">
        <v>16.00026205</v>
      </c>
      <c r="N6778" s="7" t="str">
        <f>IF(ISNUMBER(_xll.BDP($C6778, "DELTA_MID")),_xll.BDP($C6778, "DELTA_MID")," ")</f>
        <v xml:space="preserve"> </v>
      </c>
      <c r="O6778" s="7" t="str">
        <f>IF(ISNUMBER(N6778),_xll.BDP($C6778, "OPT_UNDL_TICKER"),"")</f>
        <v/>
      </c>
      <c r="P6778" s="8" t="str">
        <f>IF(ISNUMBER(N6778),_xll.BDP($C6778, "OPT_UNDL_PX")," ")</f>
        <v xml:space="preserve"> </v>
      </c>
      <c r="Q6778" s="7" t="str">
        <f>IF(ISNUMBER(N6778),+G6778*_xll.BDP($C6778, "PX_POS_MULT_FACTOR")*P6778/K6778," ")</f>
        <v xml:space="preserve"> </v>
      </c>
      <c r="R6778" s="8" t="str">
        <f>IF(OR($A6778="TUA",$A6778="TYA"),"",IF(ISNUMBER(_xll.BDP($C6778,"DUR_ADJ_OAS_MID")),_xll.BDP($C6778,"DUR_ADJ_OAS_MID"),IF(ISNUMBER(_xll.BDP($E6778&amp;" ISIN","DUR_ADJ_OAS_MID")),_xll.BDP($E6778&amp;" ISIN","DUR_ADJ_OAS_MID")," ")))</f>
        <v xml:space="preserve"> </v>
      </c>
      <c r="S6778" s="7" t="str">
        <f t="shared" si="48"/>
        <v xml:space="preserve"> </v>
      </c>
      <c r="T6778" t="s">
        <v>6561</v>
      </c>
      <c r="U6778" t="s">
        <v>1224</v>
      </c>
      <c r="AG6778" s="16" t="s">
        <v>7295</v>
      </c>
    </row>
    <row r="6779" spans="1:33" x14ac:dyDescent="0.25">
      <c r="A6779" t="s">
        <v>6551</v>
      </c>
      <c r="B6779" t="s">
        <v>5791</v>
      </c>
      <c r="C6779" t="s">
        <v>5792</v>
      </c>
      <c r="D6779" t="s">
        <v>5793</v>
      </c>
      <c r="E6779" t="s">
        <v>5794</v>
      </c>
      <c r="F6779" t="s">
        <v>5795</v>
      </c>
      <c r="G6779" s="1">
        <v>228454</v>
      </c>
      <c r="H6779" s="1">
        <v>26.61</v>
      </c>
      <c r="I6779" s="2">
        <v>6079160.9400000004</v>
      </c>
      <c r="J6779" s="3">
        <v>8.4619429999999995E-2</v>
      </c>
      <c r="K6779" s="4">
        <v>71841192.599999994</v>
      </c>
      <c r="L6779" s="5">
        <v>4490001</v>
      </c>
      <c r="M6779" s="6">
        <v>16.00026205</v>
      </c>
      <c r="N6779" s="7" t="str">
        <f>IF(ISNUMBER(_xll.BDP($C6779, "DELTA_MID")),_xll.BDP($C6779, "DELTA_MID")," ")</f>
        <v xml:space="preserve"> </v>
      </c>
      <c r="O6779" s="7" t="str">
        <f>IF(ISNUMBER(N6779),_xll.BDP($C6779, "OPT_UNDL_TICKER"),"")</f>
        <v/>
      </c>
      <c r="P6779" s="8" t="str">
        <f>IF(ISNUMBER(N6779),_xll.BDP($C6779, "OPT_UNDL_PX")," ")</f>
        <v xml:space="preserve"> </v>
      </c>
      <c r="Q6779" s="7" t="str">
        <f>IF(ISNUMBER(N6779),+G6779*_xll.BDP($C6779, "PX_POS_MULT_FACTOR")*P6779/K6779," ")</f>
        <v xml:space="preserve"> </v>
      </c>
      <c r="R6779" s="8" t="str">
        <f>IF(OR($A6779="TUA",$A6779="TYA"),"",IF(ISNUMBER(_xll.BDP($C6779,"DUR_ADJ_OAS_MID")),_xll.BDP($C6779,"DUR_ADJ_OAS_MID"),IF(ISNUMBER(_xll.BDP($E6779&amp;" ISIN","DUR_ADJ_OAS_MID")),_xll.BDP($E6779&amp;" ISIN","DUR_ADJ_OAS_MID")," ")))</f>
        <v xml:space="preserve"> </v>
      </c>
      <c r="S6779" s="7" t="str">
        <f t="shared" si="48"/>
        <v xml:space="preserve"> </v>
      </c>
      <c r="T6779" t="s">
        <v>5795</v>
      </c>
      <c r="U6779" t="s">
        <v>1224</v>
      </c>
      <c r="AG6779" s="16" t="s">
        <v>7295</v>
      </c>
    </row>
    <row r="6780" spans="1:33" x14ac:dyDescent="0.25">
      <c r="A6780" t="s">
        <v>6551</v>
      </c>
      <c r="B6780" t="s">
        <v>6562</v>
      </c>
      <c r="C6780" t="s">
        <v>6563</v>
      </c>
      <c r="D6780" t="s">
        <v>6564</v>
      </c>
      <c r="E6780" t="s">
        <v>6565</v>
      </c>
      <c r="F6780" t="s">
        <v>6566</v>
      </c>
      <c r="G6780" s="1">
        <v>2817505</v>
      </c>
      <c r="H6780" s="1">
        <v>0.80200000000000005</v>
      </c>
      <c r="I6780" s="2">
        <v>2259639.0099999998</v>
      </c>
      <c r="J6780" s="3">
        <v>3.1453250000000002E-2</v>
      </c>
      <c r="K6780" s="4">
        <v>71841192.599999994</v>
      </c>
      <c r="L6780" s="5">
        <v>4490001</v>
      </c>
      <c r="M6780" s="6">
        <v>16.00026205</v>
      </c>
      <c r="N6780" s="7" t="str">
        <f>IF(ISNUMBER(_xll.BDP($C6780, "DELTA_MID")),_xll.BDP($C6780, "DELTA_MID")," ")</f>
        <v xml:space="preserve"> </v>
      </c>
      <c r="O6780" s="7" t="str">
        <f>IF(ISNUMBER(N6780),_xll.BDP($C6780, "OPT_UNDL_TICKER"),"")</f>
        <v/>
      </c>
      <c r="P6780" s="8" t="str">
        <f>IF(ISNUMBER(N6780),_xll.BDP($C6780, "OPT_UNDL_PX")," ")</f>
        <v xml:space="preserve"> </v>
      </c>
      <c r="Q6780" s="7" t="str">
        <f>IF(ISNUMBER(N6780),+G6780*_xll.BDP($C6780, "PX_POS_MULT_FACTOR")*P6780/K6780," ")</f>
        <v xml:space="preserve"> </v>
      </c>
      <c r="R6780" s="8" t="str">
        <f>IF(OR($A6780="TUA",$A6780="TYA"),"",IF(ISNUMBER(_xll.BDP($C6780,"DUR_ADJ_OAS_MID")),_xll.BDP($C6780,"DUR_ADJ_OAS_MID"),IF(ISNUMBER(_xll.BDP($E6780&amp;" ISIN","DUR_ADJ_OAS_MID")),_xll.BDP($E6780&amp;" ISIN","DUR_ADJ_OAS_MID")," ")))</f>
        <v xml:space="preserve"> </v>
      </c>
      <c r="S6780" s="7" t="str">
        <f t="shared" si="48"/>
        <v xml:space="preserve"> </v>
      </c>
      <c r="T6780" t="s">
        <v>6566</v>
      </c>
      <c r="U6780" t="s">
        <v>1224</v>
      </c>
      <c r="AG6780" s="16" t="s">
        <v>7295</v>
      </c>
    </row>
    <row r="6781" spans="1:33" x14ac:dyDescent="0.25">
      <c r="A6781" t="s">
        <v>6551</v>
      </c>
      <c r="B6781" t="s">
        <v>6567</v>
      </c>
      <c r="C6781" t="s">
        <v>6568</v>
      </c>
      <c r="D6781" t="s">
        <v>6569</v>
      </c>
      <c r="E6781" t="s">
        <v>6570</v>
      </c>
      <c r="F6781" t="s">
        <v>6571</v>
      </c>
      <c r="G6781" s="1">
        <v>689364</v>
      </c>
      <c r="H6781" s="1">
        <v>5.41</v>
      </c>
      <c r="I6781" s="2">
        <v>3729459.24</v>
      </c>
      <c r="J6781" s="3">
        <v>5.1912550000000002E-2</v>
      </c>
      <c r="K6781" s="4">
        <v>71841192.599999994</v>
      </c>
      <c r="L6781" s="5">
        <v>4490001</v>
      </c>
      <c r="M6781" s="6">
        <v>16.00026205</v>
      </c>
      <c r="N6781" s="7" t="str">
        <f>IF(ISNUMBER(_xll.BDP($C6781, "DELTA_MID")),_xll.BDP($C6781, "DELTA_MID")," ")</f>
        <v xml:space="preserve"> </v>
      </c>
      <c r="O6781" s="7" t="str">
        <f>IF(ISNUMBER(N6781),_xll.BDP($C6781, "OPT_UNDL_TICKER"),"")</f>
        <v/>
      </c>
      <c r="P6781" s="8" t="str">
        <f>IF(ISNUMBER(N6781),_xll.BDP($C6781, "OPT_UNDL_PX")," ")</f>
        <v xml:space="preserve"> </v>
      </c>
      <c r="Q6781" s="7" t="str">
        <f>IF(ISNUMBER(N6781),+G6781*_xll.BDP($C6781, "PX_POS_MULT_FACTOR")*P6781/K6781," ")</f>
        <v xml:space="preserve"> </v>
      </c>
      <c r="R6781" s="8" t="str">
        <f>IF(OR($A6781="TUA",$A6781="TYA"),"",IF(ISNUMBER(_xll.BDP($C6781,"DUR_ADJ_OAS_MID")),_xll.BDP($C6781,"DUR_ADJ_OAS_MID"),IF(ISNUMBER(_xll.BDP($E6781&amp;" ISIN","DUR_ADJ_OAS_MID")),_xll.BDP($E6781&amp;" ISIN","DUR_ADJ_OAS_MID")," ")))</f>
        <v xml:space="preserve"> </v>
      </c>
      <c r="S6781" s="7" t="str">
        <f t="shared" si="48"/>
        <v xml:space="preserve"> </v>
      </c>
      <c r="T6781" t="s">
        <v>6571</v>
      </c>
      <c r="U6781" t="s">
        <v>1224</v>
      </c>
      <c r="AG6781" s="16" t="s">
        <v>7295</v>
      </c>
    </row>
    <row r="6782" spans="1:33" x14ac:dyDescent="0.25">
      <c r="A6782" t="s">
        <v>6551</v>
      </c>
      <c r="B6782" t="s">
        <v>6572</v>
      </c>
      <c r="C6782" t="s">
        <v>6573</v>
      </c>
      <c r="D6782" t="s">
        <v>6574</v>
      </c>
      <c r="E6782" t="s">
        <v>6575</v>
      </c>
      <c r="F6782" t="s">
        <v>6576</v>
      </c>
      <c r="G6782" s="1">
        <v>1492792</v>
      </c>
      <c r="H6782" s="1">
        <v>0.6</v>
      </c>
      <c r="I6782" s="2">
        <v>895675.2</v>
      </c>
      <c r="J6782" s="3">
        <v>1.246743E-2</v>
      </c>
      <c r="K6782" s="4">
        <v>71841192.599999994</v>
      </c>
      <c r="L6782" s="5">
        <v>4490001</v>
      </c>
      <c r="M6782" s="6">
        <v>16.00026205</v>
      </c>
      <c r="N6782" s="7" t="str">
        <f>IF(ISNUMBER(_xll.BDP($C6782, "DELTA_MID")),_xll.BDP($C6782, "DELTA_MID")," ")</f>
        <v xml:space="preserve"> </v>
      </c>
      <c r="O6782" s="7" t="str">
        <f>IF(ISNUMBER(N6782),_xll.BDP($C6782, "OPT_UNDL_TICKER"),"")</f>
        <v/>
      </c>
      <c r="P6782" s="8" t="str">
        <f>IF(ISNUMBER(N6782),_xll.BDP($C6782, "OPT_UNDL_PX")," ")</f>
        <v xml:space="preserve"> </v>
      </c>
      <c r="Q6782" s="7" t="str">
        <f>IF(ISNUMBER(N6782),+G6782*_xll.BDP($C6782, "PX_POS_MULT_FACTOR")*P6782/K6782," ")</f>
        <v xml:space="preserve"> </v>
      </c>
      <c r="R6782" s="8" t="str">
        <f>IF(OR($A6782="TUA",$A6782="TYA"),"",IF(ISNUMBER(_xll.BDP($C6782,"DUR_ADJ_OAS_MID")),_xll.BDP($C6782,"DUR_ADJ_OAS_MID"),IF(ISNUMBER(_xll.BDP($E6782&amp;" ISIN","DUR_ADJ_OAS_MID")),_xll.BDP($E6782&amp;" ISIN","DUR_ADJ_OAS_MID")," ")))</f>
        <v xml:space="preserve"> </v>
      </c>
      <c r="S6782" s="7" t="str">
        <f t="shared" si="48"/>
        <v xml:space="preserve"> </v>
      </c>
      <c r="T6782" t="s">
        <v>6576</v>
      </c>
      <c r="U6782" t="s">
        <v>1224</v>
      </c>
      <c r="AG6782" s="16" t="s">
        <v>7295</v>
      </c>
    </row>
    <row r="6783" spans="1:33" x14ac:dyDescent="0.25">
      <c r="A6783" t="s">
        <v>6551</v>
      </c>
      <c r="B6783" t="s">
        <v>6577</v>
      </c>
      <c r="C6783" t="s">
        <v>6578</v>
      </c>
      <c r="D6783" t="s">
        <v>6579</v>
      </c>
      <c r="E6783" t="s">
        <v>6580</v>
      </c>
      <c r="F6783" t="s">
        <v>6581</v>
      </c>
      <c r="G6783" s="1">
        <v>17000</v>
      </c>
      <c r="H6783" s="1">
        <v>12.3</v>
      </c>
      <c r="I6783" s="2">
        <v>209100</v>
      </c>
      <c r="J6783" s="3">
        <v>2.9105899999999998E-3</v>
      </c>
      <c r="K6783" s="4">
        <v>71841192.599999994</v>
      </c>
      <c r="L6783" s="5">
        <v>4490001</v>
      </c>
      <c r="M6783" s="6">
        <v>16.00026205</v>
      </c>
      <c r="N6783" s="7" t="str">
        <f>IF(ISNUMBER(_xll.BDP($C6783, "DELTA_MID")),_xll.BDP($C6783, "DELTA_MID")," ")</f>
        <v xml:space="preserve"> </v>
      </c>
      <c r="O6783" s="7" t="str">
        <f>IF(ISNUMBER(N6783),_xll.BDP($C6783, "OPT_UNDL_TICKER"),"")</f>
        <v/>
      </c>
      <c r="P6783" s="8" t="str">
        <f>IF(ISNUMBER(N6783),_xll.BDP($C6783, "OPT_UNDL_PX")," ")</f>
        <v xml:space="preserve"> </v>
      </c>
      <c r="Q6783" s="7" t="str">
        <f>IF(ISNUMBER(N6783),+G6783*_xll.BDP($C6783, "PX_POS_MULT_FACTOR")*P6783/K6783," ")</f>
        <v xml:space="preserve"> </v>
      </c>
      <c r="R6783" s="8" t="str">
        <f>IF(OR($A6783="TUA",$A6783="TYA"),"",IF(ISNUMBER(_xll.BDP($C6783,"DUR_ADJ_OAS_MID")),_xll.BDP($C6783,"DUR_ADJ_OAS_MID"),IF(ISNUMBER(_xll.BDP($E6783&amp;" ISIN","DUR_ADJ_OAS_MID")),_xll.BDP($E6783&amp;" ISIN","DUR_ADJ_OAS_MID")," ")))</f>
        <v xml:space="preserve"> </v>
      </c>
      <c r="S6783" s="7" t="str">
        <f t="shared" si="48"/>
        <v xml:space="preserve"> </v>
      </c>
      <c r="T6783" t="s">
        <v>6581</v>
      </c>
      <c r="U6783" t="s">
        <v>1224</v>
      </c>
      <c r="AG6783" s="16" t="s">
        <v>7295</v>
      </c>
    </row>
    <row r="6784" spans="1:33" x14ac:dyDescent="0.25">
      <c r="A6784" t="s">
        <v>6551</v>
      </c>
      <c r="B6784" t="s">
        <v>6582</v>
      </c>
      <c r="C6784" t="s">
        <v>6583</v>
      </c>
      <c r="D6784" t="s">
        <v>6584</v>
      </c>
      <c r="E6784" t="s">
        <v>6585</v>
      </c>
      <c r="F6784" t="s">
        <v>6586</v>
      </c>
      <c r="G6784" s="1">
        <v>90000</v>
      </c>
      <c r="H6784" s="1">
        <v>8.5</v>
      </c>
      <c r="I6784" s="2">
        <v>765000</v>
      </c>
      <c r="J6784" s="3">
        <v>1.064849E-2</v>
      </c>
      <c r="K6784" s="4">
        <v>71841192.599999994</v>
      </c>
      <c r="L6784" s="5">
        <v>4490001</v>
      </c>
      <c r="M6784" s="6">
        <v>16.00026205</v>
      </c>
      <c r="N6784" s="7" t="str">
        <f>IF(ISNUMBER(_xll.BDP($C6784, "DELTA_MID")),_xll.BDP($C6784, "DELTA_MID")," ")</f>
        <v xml:space="preserve"> </v>
      </c>
      <c r="O6784" s="7" t="str">
        <f>IF(ISNUMBER(N6784),_xll.BDP($C6784, "OPT_UNDL_TICKER"),"")</f>
        <v/>
      </c>
      <c r="P6784" s="8" t="str">
        <f>IF(ISNUMBER(N6784),_xll.BDP($C6784, "OPT_UNDL_PX")," ")</f>
        <v xml:space="preserve"> </v>
      </c>
      <c r="Q6784" s="7" t="str">
        <f>IF(ISNUMBER(N6784),+G6784*_xll.BDP($C6784, "PX_POS_MULT_FACTOR")*P6784/K6784," ")</f>
        <v xml:space="preserve"> </v>
      </c>
      <c r="R6784" s="8" t="str">
        <f>IF(OR($A6784="TUA",$A6784="TYA"),"",IF(ISNUMBER(_xll.BDP($C6784,"DUR_ADJ_OAS_MID")),_xll.BDP($C6784,"DUR_ADJ_OAS_MID"),IF(ISNUMBER(_xll.BDP($E6784&amp;" ISIN","DUR_ADJ_OAS_MID")),_xll.BDP($E6784&amp;" ISIN","DUR_ADJ_OAS_MID")," ")))</f>
        <v xml:space="preserve"> </v>
      </c>
      <c r="S6784" s="7" t="str">
        <f t="shared" si="48"/>
        <v xml:space="preserve"> </v>
      </c>
      <c r="T6784" t="s">
        <v>6586</v>
      </c>
      <c r="U6784" t="s">
        <v>1224</v>
      </c>
      <c r="AG6784" s="16" t="s">
        <v>7295</v>
      </c>
    </row>
    <row r="6785" spans="1:33" x14ac:dyDescent="0.25">
      <c r="A6785" t="s">
        <v>6551</v>
      </c>
      <c r="B6785" t="s">
        <v>6587</v>
      </c>
      <c r="C6785" t="s">
        <v>6588</v>
      </c>
      <c r="D6785" t="s">
        <v>6589</v>
      </c>
      <c r="E6785" t="s">
        <v>6590</v>
      </c>
      <c r="F6785" t="s">
        <v>6591</v>
      </c>
      <c r="G6785" s="1">
        <v>20000</v>
      </c>
      <c r="H6785" s="1">
        <v>17.71</v>
      </c>
      <c r="I6785" s="2">
        <v>354200</v>
      </c>
      <c r="J6785" s="3">
        <v>4.9303200000000002E-3</v>
      </c>
      <c r="K6785" s="4">
        <v>71841192.599999994</v>
      </c>
      <c r="L6785" s="5">
        <v>4490001</v>
      </c>
      <c r="M6785" s="6">
        <v>16.00026205</v>
      </c>
      <c r="N6785" s="7" t="str">
        <f>IF(ISNUMBER(_xll.BDP($C6785, "DELTA_MID")),_xll.BDP($C6785, "DELTA_MID")," ")</f>
        <v xml:space="preserve"> </v>
      </c>
      <c r="O6785" s="7" t="str">
        <f>IF(ISNUMBER(N6785),_xll.BDP($C6785, "OPT_UNDL_TICKER"),"")</f>
        <v/>
      </c>
      <c r="P6785" s="8" t="str">
        <f>IF(ISNUMBER(N6785),_xll.BDP($C6785, "OPT_UNDL_PX")," ")</f>
        <v xml:space="preserve"> </v>
      </c>
      <c r="Q6785" s="7" t="str">
        <f>IF(ISNUMBER(N6785),+G6785*_xll.BDP($C6785, "PX_POS_MULT_FACTOR")*P6785/K6785," ")</f>
        <v xml:space="preserve"> </v>
      </c>
      <c r="R6785" s="8" t="str">
        <f>IF(OR($A6785="TUA",$A6785="TYA"),"",IF(ISNUMBER(_xll.BDP($C6785,"DUR_ADJ_OAS_MID")),_xll.BDP($C6785,"DUR_ADJ_OAS_MID"),IF(ISNUMBER(_xll.BDP($E6785&amp;" ISIN","DUR_ADJ_OAS_MID")),_xll.BDP($E6785&amp;" ISIN","DUR_ADJ_OAS_MID")," ")))</f>
        <v xml:space="preserve"> </v>
      </c>
      <c r="S6785" s="7" t="str">
        <f t="shared" si="48"/>
        <v xml:space="preserve"> </v>
      </c>
      <c r="T6785" t="s">
        <v>6591</v>
      </c>
      <c r="U6785" t="s">
        <v>1224</v>
      </c>
      <c r="AG6785" s="16" t="s">
        <v>7295</v>
      </c>
    </row>
    <row r="6786" spans="1:33" x14ac:dyDescent="0.25">
      <c r="A6786" t="s">
        <v>6551</v>
      </c>
      <c r="B6786" t="s">
        <v>6592</v>
      </c>
      <c r="C6786" t="s">
        <v>6593</v>
      </c>
      <c r="D6786" t="s">
        <v>6594</v>
      </c>
      <c r="E6786" t="s">
        <v>6595</v>
      </c>
      <c r="F6786" t="s">
        <v>6596</v>
      </c>
      <c r="G6786" s="1">
        <v>80000</v>
      </c>
      <c r="H6786" s="1">
        <v>8.17</v>
      </c>
      <c r="I6786" s="2">
        <v>653600</v>
      </c>
      <c r="J6786" s="3">
        <v>9.0978399999999994E-3</v>
      </c>
      <c r="K6786" s="4">
        <v>71841192.599999994</v>
      </c>
      <c r="L6786" s="5">
        <v>4490001</v>
      </c>
      <c r="M6786" s="6">
        <v>16.00026205</v>
      </c>
      <c r="N6786" s="7" t="str">
        <f>IF(ISNUMBER(_xll.BDP($C6786, "DELTA_MID")),_xll.BDP($C6786, "DELTA_MID")," ")</f>
        <v xml:space="preserve"> </v>
      </c>
      <c r="O6786" s="7" t="str">
        <f>IF(ISNUMBER(N6786),_xll.BDP($C6786, "OPT_UNDL_TICKER"),"")</f>
        <v/>
      </c>
      <c r="P6786" s="8" t="str">
        <f>IF(ISNUMBER(N6786),_xll.BDP($C6786, "OPT_UNDL_PX")," ")</f>
        <v xml:space="preserve"> </v>
      </c>
      <c r="Q6786" s="7" t="str">
        <f>IF(ISNUMBER(N6786),+G6786*_xll.BDP($C6786, "PX_POS_MULT_FACTOR")*P6786/K6786," ")</f>
        <v xml:space="preserve"> </v>
      </c>
      <c r="R6786" s="8" t="str">
        <f>IF(OR($A6786="TUA",$A6786="TYA"),"",IF(ISNUMBER(_xll.BDP($C6786,"DUR_ADJ_OAS_MID")),_xll.BDP($C6786,"DUR_ADJ_OAS_MID"),IF(ISNUMBER(_xll.BDP($E6786&amp;" ISIN","DUR_ADJ_OAS_MID")),_xll.BDP($E6786&amp;" ISIN","DUR_ADJ_OAS_MID")," ")))</f>
        <v xml:space="preserve"> </v>
      </c>
      <c r="S6786" s="7" t="str">
        <f t="shared" si="48"/>
        <v xml:space="preserve"> </v>
      </c>
      <c r="T6786" t="s">
        <v>6596</v>
      </c>
      <c r="U6786" t="s">
        <v>1224</v>
      </c>
      <c r="AG6786" s="16" t="s">
        <v>7295</v>
      </c>
    </row>
    <row r="6787" spans="1:33" x14ac:dyDescent="0.25">
      <c r="A6787" t="s">
        <v>6551</v>
      </c>
      <c r="B6787" t="s">
        <v>6597</v>
      </c>
      <c r="C6787" t="s">
        <v>6598</v>
      </c>
      <c r="D6787" t="s">
        <v>6599</v>
      </c>
      <c r="E6787" t="s">
        <v>6600</v>
      </c>
      <c r="F6787" t="s">
        <v>6601</v>
      </c>
      <c r="G6787" s="1">
        <v>30515</v>
      </c>
      <c r="H6787" s="1">
        <v>40.92</v>
      </c>
      <c r="I6787" s="2">
        <v>1248673.8</v>
      </c>
      <c r="J6787" s="3">
        <v>1.7381029999999999E-2</v>
      </c>
      <c r="K6787" s="4">
        <v>71841192.599999994</v>
      </c>
      <c r="L6787" s="5">
        <v>4490001</v>
      </c>
      <c r="M6787" s="6">
        <v>16.00026205</v>
      </c>
      <c r="N6787" s="7" t="str">
        <f>IF(ISNUMBER(_xll.BDP($C6787, "DELTA_MID")),_xll.BDP($C6787, "DELTA_MID")," ")</f>
        <v xml:space="preserve"> </v>
      </c>
      <c r="O6787" s="7" t="str">
        <f>IF(ISNUMBER(N6787),_xll.BDP($C6787, "OPT_UNDL_TICKER"),"")</f>
        <v/>
      </c>
      <c r="P6787" s="8" t="str">
        <f>IF(ISNUMBER(N6787),_xll.BDP($C6787, "OPT_UNDL_PX")," ")</f>
        <v xml:space="preserve"> </v>
      </c>
      <c r="Q6787" s="7" t="str">
        <f>IF(ISNUMBER(N6787),+G6787*_xll.BDP($C6787, "PX_POS_MULT_FACTOR")*P6787/K6787," ")</f>
        <v xml:space="preserve"> </v>
      </c>
      <c r="R6787" s="8" t="str">
        <f>IF(OR($A6787="TUA",$A6787="TYA"),"",IF(ISNUMBER(_xll.BDP($C6787,"DUR_ADJ_OAS_MID")),_xll.BDP($C6787,"DUR_ADJ_OAS_MID"),IF(ISNUMBER(_xll.BDP($E6787&amp;" ISIN","DUR_ADJ_OAS_MID")),_xll.BDP($E6787&amp;" ISIN","DUR_ADJ_OAS_MID")," ")))</f>
        <v xml:space="preserve"> </v>
      </c>
      <c r="S6787" s="7" t="str">
        <f t="shared" si="48"/>
        <v xml:space="preserve"> </v>
      </c>
      <c r="T6787" t="s">
        <v>6601</v>
      </c>
      <c r="U6787" t="s">
        <v>1224</v>
      </c>
      <c r="AG6787" s="16" t="s">
        <v>7295</v>
      </c>
    </row>
    <row r="6788" spans="1:33" x14ac:dyDescent="0.25">
      <c r="A6788" t="s">
        <v>6551</v>
      </c>
      <c r="B6788" t="s">
        <v>6602</v>
      </c>
      <c r="C6788" t="s">
        <v>6603</v>
      </c>
      <c r="D6788" t="s">
        <v>6604</v>
      </c>
      <c r="E6788" t="s">
        <v>6605</v>
      </c>
      <c r="F6788" t="s">
        <v>6606</v>
      </c>
      <c r="G6788" s="1">
        <v>3151</v>
      </c>
      <c r="H6788" s="1">
        <v>8.1</v>
      </c>
      <c r="I6788" s="2">
        <v>26402.3</v>
      </c>
      <c r="J6788" s="3">
        <v>3.6750999999999998E-4</v>
      </c>
      <c r="K6788" s="4">
        <v>71841192.599999994</v>
      </c>
      <c r="L6788" s="5">
        <v>4490001</v>
      </c>
      <c r="M6788" s="6">
        <v>16.00026205</v>
      </c>
      <c r="N6788" s="7" t="str">
        <f>IF(ISNUMBER(_xll.BDP($C6788, "DELTA_MID")),_xll.BDP($C6788, "DELTA_MID")," ")</f>
        <v xml:space="preserve"> </v>
      </c>
      <c r="O6788" s="7" t="str">
        <f>IF(ISNUMBER(N6788),_xll.BDP($C6788, "OPT_UNDL_TICKER"),"")</f>
        <v/>
      </c>
      <c r="P6788" s="8" t="str">
        <f>IF(ISNUMBER(N6788),_xll.BDP($C6788, "OPT_UNDL_PX")," ")</f>
        <v xml:space="preserve"> </v>
      </c>
      <c r="Q6788" s="7" t="str">
        <f>IF(ISNUMBER(N6788),+G6788*_xll.BDP($C6788, "PX_POS_MULT_FACTOR")*P6788/K6788," ")</f>
        <v xml:space="preserve"> </v>
      </c>
      <c r="R6788" s="8" t="str">
        <f>IF(OR($A6788="TUA",$A6788="TYA"),"",IF(ISNUMBER(_xll.BDP($C6788,"DUR_ADJ_OAS_MID")),_xll.BDP($C6788,"DUR_ADJ_OAS_MID"),IF(ISNUMBER(_xll.BDP($E6788&amp;" ISIN","DUR_ADJ_OAS_MID")),_xll.BDP($E6788&amp;" ISIN","DUR_ADJ_OAS_MID")," ")))</f>
        <v xml:space="preserve"> </v>
      </c>
      <c r="S6788" s="7" t="str">
        <f t="shared" si="48"/>
        <v xml:space="preserve"> </v>
      </c>
      <c r="T6788" t="s">
        <v>6604</v>
      </c>
      <c r="U6788" t="s">
        <v>1224</v>
      </c>
      <c r="AG6788" s="16" t="s">
        <v>7295</v>
      </c>
    </row>
    <row r="6789" spans="1:33" x14ac:dyDescent="0.25">
      <c r="A6789" t="s">
        <v>6551</v>
      </c>
      <c r="B6789" t="s">
        <v>4908</v>
      </c>
      <c r="C6789" t="s">
        <v>4909</v>
      </c>
      <c r="D6789" t="s">
        <v>4910</v>
      </c>
      <c r="E6789" t="s">
        <v>4911</v>
      </c>
      <c r="F6789" t="s">
        <v>4912</v>
      </c>
      <c r="G6789" s="1">
        <v>23294</v>
      </c>
      <c r="H6789" s="1">
        <v>323.24</v>
      </c>
      <c r="I6789" s="2">
        <v>7529552.5599999996</v>
      </c>
      <c r="J6789" s="3">
        <v>0.10480829</v>
      </c>
      <c r="K6789" s="4">
        <v>71841192.599999994</v>
      </c>
      <c r="L6789" s="5">
        <v>4490001</v>
      </c>
      <c r="M6789" s="6">
        <v>16.00026205</v>
      </c>
      <c r="N6789" s="7" t="str">
        <f>IF(ISNUMBER(_xll.BDP($C6789, "DELTA_MID")),_xll.BDP($C6789, "DELTA_MID")," ")</f>
        <v xml:space="preserve"> </v>
      </c>
      <c r="O6789" s="7" t="str">
        <f>IF(ISNUMBER(N6789),_xll.BDP($C6789, "OPT_UNDL_TICKER"),"")</f>
        <v/>
      </c>
      <c r="P6789" s="8" t="str">
        <f>IF(ISNUMBER(N6789),_xll.BDP($C6789, "OPT_UNDL_PX")," ")</f>
        <v xml:space="preserve"> </v>
      </c>
      <c r="Q6789" s="7" t="str">
        <f>IF(ISNUMBER(N6789),+G6789*_xll.BDP($C6789, "PX_POS_MULT_FACTOR")*P6789/K6789," ")</f>
        <v xml:space="preserve"> </v>
      </c>
      <c r="R6789" s="8" t="str">
        <f>IF(OR($A6789="TUA",$A6789="TYA"),"",IF(ISNUMBER(_xll.BDP($C6789,"DUR_ADJ_OAS_MID")),_xll.BDP($C6789,"DUR_ADJ_OAS_MID"),IF(ISNUMBER(_xll.BDP($E6789&amp;" ISIN","DUR_ADJ_OAS_MID")),_xll.BDP($E6789&amp;" ISIN","DUR_ADJ_OAS_MID")," ")))</f>
        <v xml:space="preserve"> </v>
      </c>
      <c r="S6789" s="7" t="str">
        <f t="shared" si="48"/>
        <v xml:space="preserve"> </v>
      </c>
      <c r="T6789" t="s">
        <v>4912</v>
      </c>
      <c r="U6789" t="s">
        <v>1224</v>
      </c>
      <c r="AG6789" s="16" t="s">
        <v>7295</v>
      </c>
    </row>
    <row r="6790" spans="1:33" x14ac:dyDescent="0.25">
      <c r="A6790" t="s">
        <v>6551</v>
      </c>
      <c r="B6790" t="s">
        <v>6607</v>
      </c>
      <c r="C6790" t="s">
        <v>6608</v>
      </c>
      <c r="D6790" t="s">
        <v>6609</v>
      </c>
      <c r="E6790" t="s">
        <v>6610</v>
      </c>
      <c r="F6790" t="s">
        <v>6611</v>
      </c>
      <c r="G6790" s="1">
        <v>1272360</v>
      </c>
      <c r="H6790" s="1">
        <v>18.78</v>
      </c>
      <c r="I6790" s="2">
        <v>23894920.800000001</v>
      </c>
      <c r="J6790" s="3">
        <v>0.33260751999999999</v>
      </c>
      <c r="K6790" s="4">
        <v>71841192.599999994</v>
      </c>
      <c r="L6790" s="5">
        <v>4490001</v>
      </c>
      <c r="M6790" s="6">
        <v>16.00026205</v>
      </c>
      <c r="N6790" s="7" t="str">
        <f>IF(ISNUMBER(_xll.BDP($C6790, "DELTA_MID")),_xll.BDP($C6790, "DELTA_MID")," ")</f>
        <v xml:space="preserve"> </v>
      </c>
      <c r="O6790" s="7" t="str">
        <f>IF(ISNUMBER(N6790),_xll.BDP($C6790, "OPT_UNDL_TICKER"),"")</f>
        <v/>
      </c>
      <c r="P6790" s="8" t="str">
        <f>IF(ISNUMBER(N6790),_xll.BDP($C6790, "OPT_UNDL_PX")," ")</f>
        <v xml:space="preserve"> </v>
      </c>
      <c r="Q6790" s="7" t="str">
        <f>IF(ISNUMBER(N6790),+G6790*_xll.BDP($C6790, "PX_POS_MULT_FACTOR")*P6790/K6790," ")</f>
        <v xml:space="preserve"> </v>
      </c>
      <c r="R6790" s="8" t="str">
        <f>IF(OR($A6790="TUA",$A6790="TYA"),"",IF(ISNUMBER(_xll.BDP($C6790,"DUR_ADJ_OAS_MID")),_xll.BDP($C6790,"DUR_ADJ_OAS_MID"),IF(ISNUMBER(_xll.BDP($E6790&amp;" ISIN","DUR_ADJ_OAS_MID")),_xll.BDP($E6790&amp;" ISIN","DUR_ADJ_OAS_MID")," ")))</f>
        <v xml:space="preserve"> </v>
      </c>
      <c r="S6790" s="7" t="str">
        <f t="shared" si="48"/>
        <v xml:space="preserve"> </v>
      </c>
      <c r="T6790" t="s">
        <v>6611</v>
      </c>
      <c r="U6790" t="s">
        <v>1224</v>
      </c>
      <c r="AG6790" s="16" t="s">
        <v>7295</v>
      </c>
    </row>
    <row r="6791" spans="1:33" x14ac:dyDescent="0.25">
      <c r="A6791" t="s">
        <v>6551</v>
      </c>
      <c r="B6791" t="s">
        <v>6612</v>
      </c>
      <c r="C6791" t="s">
        <v>6613</v>
      </c>
      <c r="D6791" t="s">
        <v>6614</v>
      </c>
      <c r="E6791" t="s">
        <v>6615</v>
      </c>
      <c r="F6791" t="s">
        <v>6616</v>
      </c>
      <c r="G6791" s="1">
        <v>581935</v>
      </c>
      <c r="H6791" s="1">
        <v>7.2</v>
      </c>
      <c r="I6791" s="2">
        <v>4189932</v>
      </c>
      <c r="J6791" s="3">
        <v>5.8322140000000001E-2</v>
      </c>
      <c r="K6791" s="4">
        <v>71841192.599999994</v>
      </c>
      <c r="L6791" s="5">
        <v>4490001</v>
      </c>
      <c r="M6791" s="6">
        <v>16.00026205</v>
      </c>
      <c r="N6791" s="7" t="str">
        <f>IF(ISNUMBER(_xll.BDP($C6791, "DELTA_MID")),_xll.BDP($C6791, "DELTA_MID")," ")</f>
        <v xml:space="preserve"> </v>
      </c>
      <c r="O6791" s="7" t="str">
        <f>IF(ISNUMBER(N6791),_xll.BDP($C6791, "OPT_UNDL_TICKER"),"")</f>
        <v/>
      </c>
      <c r="P6791" s="8" t="str">
        <f>IF(ISNUMBER(N6791),_xll.BDP($C6791, "OPT_UNDL_PX")," ")</f>
        <v xml:space="preserve"> </v>
      </c>
      <c r="Q6791" s="7" t="str">
        <f>IF(ISNUMBER(N6791),+G6791*_xll.BDP($C6791, "PX_POS_MULT_FACTOR")*P6791/K6791," ")</f>
        <v xml:space="preserve"> </v>
      </c>
      <c r="R6791" s="8" t="str">
        <f>IF(OR($A6791="TUA",$A6791="TYA"),"",IF(ISNUMBER(_xll.BDP($C6791,"DUR_ADJ_OAS_MID")),_xll.BDP($C6791,"DUR_ADJ_OAS_MID"),IF(ISNUMBER(_xll.BDP($E6791&amp;" ISIN","DUR_ADJ_OAS_MID")),_xll.BDP($E6791&amp;" ISIN","DUR_ADJ_OAS_MID")," ")))</f>
        <v xml:space="preserve"> </v>
      </c>
      <c r="S6791" s="7" t="str">
        <f t="shared" si="48"/>
        <v xml:space="preserve"> </v>
      </c>
      <c r="T6791" t="s">
        <v>6616</v>
      </c>
      <c r="U6791" t="s">
        <v>1224</v>
      </c>
      <c r="AG6791" s="16" t="s">
        <v>7295</v>
      </c>
    </row>
    <row r="6792" spans="1:33" x14ac:dyDescent="0.25">
      <c r="A6792" t="s">
        <v>6551</v>
      </c>
      <c r="B6792" t="s">
        <v>6617</v>
      </c>
      <c r="C6792" t="s">
        <v>6618</v>
      </c>
      <c r="D6792" t="s">
        <v>6619</v>
      </c>
      <c r="E6792" t="s">
        <v>6620</v>
      </c>
      <c r="F6792" t="s">
        <v>6621</v>
      </c>
      <c r="G6792" s="1">
        <v>125000</v>
      </c>
      <c r="H6792" s="1">
        <v>30.79</v>
      </c>
      <c r="I6792" s="2">
        <v>3848750</v>
      </c>
      <c r="J6792" s="3">
        <v>5.3573019999999999E-2</v>
      </c>
      <c r="K6792" s="4">
        <v>71841192.599999994</v>
      </c>
      <c r="L6792" s="5">
        <v>4490001</v>
      </c>
      <c r="M6792" s="6">
        <v>16.00026205</v>
      </c>
      <c r="N6792" s="7" t="str">
        <f>IF(ISNUMBER(_xll.BDP($C6792, "DELTA_MID")),_xll.BDP($C6792, "DELTA_MID")," ")</f>
        <v xml:space="preserve"> </v>
      </c>
      <c r="O6792" s="7" t="str">
        <f>IF(ISNUMBER(N6792),_xll.BDP($C6792, "OPT_UNDL_TICKER"),"")</f>
        <v/>
      </c>
      <c r="P6792" s="8" t="str">
        <f>IF(ISNUMBER(N6792),_xll.BDP($C6792, "OPT_UNDL_PX")," ")</f>
        <v xml:space="preserve"> </v>
      </c>
      <c r="Q6792" s="7" t="str">
        <f>IF(ISNUMBER(N6792),+G6792*_xll.BDP($C6792, "PX_POS_MULT_FACTOR")*P6792/K6792," ")</f>
        <v xml:space="preserve"> </v>
      </c>
      <c r="R6792" s="8" t="str">
        <f>IF(OR($A6792="TUA",$A6792="TYA"),"",IF(ISNUMBER(_xll.BDP($C6792,"DUR_ADJ_OAS_MID")),_xll.BDP($C6792,"DUR_ADJ_OAS_MID"),IF(ISNUMBER(_xll.BDP($E6792&amp;" ISIN","DUR_ADJ_OAS_MID")),_xll.BDP($E6792&amp;" ISIN","DUR_ADJ_OAS_MID")," ")))</f>
        <v xml:space="preserve"> </v>
      </c>
      <c r="S6792" s="7" t="str">
        <f t="shared" si="48"/>
        <v xml:space="preserve"> </v>
      </c>
      <c r="T6792" t="s">
        <v>6621</v>
      </c>
      <c r="U6792" t="s">
        <v>1224</v>
      </c>
      <c r="AG6792" s="16" t="s">
        <v>7295</v>
      </c>
    </row>
    <row r="6793" spans="1:33" x14ac:dyDescent="0.25">
      <c r="A6793" t="s">
        <v>6551</v>
      </c>
      <c r="B6793" t="s">
        <v>5927</v>
      </c>
      <c r="C6793" t="s">
        <v>5928</v>
      </c>
      <c r="D6793" t="s">
        <v>5929</v>
      </c>
      <c r="E6793" t="s">
        <v>5930</v>
      </c>
      <c r="F6793" t="s">
        <v>5931</v>
      </c>
      <c r="G6793" s="1">
        <v>120000</v>
      </c>
      <c r="H6793" s="1">
        <v>13.8</v>
      </c>
      <c r="I6793" s="2">
        <v>1656000</v>
      </c>
      <c r="J6793" s="3">
        <v>2.305084E-2</v>
      </c>
      <c r="K6793" s="4">
        <v>71841192.599999994</v>
      </c>
      <c r="L6793" s="5">
        <v>4490001</v>
      </c>
      <c r="M6793" s="6">
        <v>16.00026205</v>
      </c>
      <c r="N6793" s="7" t="str">
        <f>IF(ISNUMBER(_xll.BDP($C6793, "DELTA_MID")),_xll.BDP($C6793, "DELTA_MID")," ")</f>
        <v xml:space="preserve"> </v>
      </c>
      <c r="O6793" s="7" t="str">
        <f>IF(ISNUMBER(N6793),_xll.BDP($C6793, "OPT_UNDL_TICKER"),"")</f>
        <v/>
      </c>
      <c r="P6793" s="8" t="str">
        <f>IF(ISNUMBER(N6793),_xll.BDP($C6793, "OPT_UNDL_PX")," ")</f>
        <v xml:space="preserve"> </v>
      </c>
      <c r="Q6793" s="7" t="str">
        <f>IF(ISNUMBER(N6793),+G6793*_xll.BDP($C6793, "PX_POS_MULT_FACTOR")*P6793/K6793," ")</f>
        <v xml:space="preserve"> </v>
      </c>
      <c r="R6793" s="8" t="str">
        <f>IF(OR($A6793="TUA",$A6793="TYA"),"",IF(ISNUMBER(_xll.BDP($C6793,"DUR_ADJ_OAS_MID")),_xll.BDP($C6793,"DUR_ADJ_OAS_MID"),IF(ISNUMBER(_xll.BDP($E6793&amp;" ISIN","DUR_ADJ_OAS_MID")),_xll.BDP($E6793&amp;" ISIN","DUR_ADJ_OAS_MID")," ")))</f>
        <v xml:space="preserve"> </v>
      </c>
      <c r="S6793" s="7" t="str">
        <f t="shared" si="48"/>
        <v xml:space="preserve"> </v>
      </c>
      <c r="T6793" t="s">
        <v>5931</v>
      </c>
      <c r="U6793" t="s">
        <v>1224</v>
      </c>
      <c r="AG6793" s="16" t="s">
        <v>7295</v>
      </c>
    </row>
    <row r="6794" spans="1:33" x14ac:dyDescent="0.25">
      <c r="A6794" t="s">
        <v>6551</v>
      </c>
      <c r="B6794" t="s">
        <v>6622</v>
      </c>
      <c r="C6794" t="s">
        <v>6623</v>
      </c>
      <c r="D6794" t="s">
        <v>6624</v>
      </c>
      <c r="E6794" t="s">
        <v>6625</v>
      </c>
      <c r="F6794" t="s">
        <v>6626</v>
      </c>
      <c r="G6794" s="1">
        <v>1046916</v>
      </c>
      <c r="H6794" s="1">
        <v>3.01</v>
      </c>
      <c r="I6794" s="2">
        <v>3151217.16</v>
      </c>
      <c r="J6794" s="3">
        <v>4.3863649999999997E-2</v>
      </c>
      <c r="K6794" s="4">
        <v>71841192.599999994</v>
      </c>
      <c r="L6794" s="5">
        <v>4490001</v>
      </c>
      <c r="M6794" s="6">
        <v>16.00026205</v>
      </c>
      <c r="N6794" s="7" t="str">
        <f>IF(ISNUMBER(_xll.BDP($C6794, "DELTA_MID")),_xll.BDP($C6794, "DELTA_MID")," ")</f>
        <v xml:space="preserve"> </v>
      </c>
      <c r="O6794" s="7" t="str">
        <f>IF(ISNUMBER(N6794),_xll.BDP($C6794, "OPT_UNDL_TICKER"),"")</f>
        <v/>
      </c>
      <c r="P6794" s="8" t="str">
        <f>IF(ISNUMBER(N6794),_xll.BDP($C6794, "OPT_UNDL_PX")," ")</f>
        <v xml:space="preserve"> </v>
      </c>
      <c r="Q6794" s="7" t="str">
        <f>IF(ISNUMBER(N6794),+G6794*_xll.BDP($C6794, "PX_POS_MULT_FACTOR")*P6794/K6794," ")</f>
        <v xml:space="preserve"> </v>
      </c>
      <c r="R6794" s="8" t="str">
        <f>IF(OR($A6794="TUA",$A6794="TYA"),"",IF(ISNUMBER(_xll.BDP($C6794,"DUR_ADJ_OAS_MID")),_xll.BDP($C6794,"DUR_ADJ_OAS_MID"),IF(ISNUMBER(_xll.BDP($E6794&amp;" ISIN","DUR_ADJ_OAS_MID")),_xll.BDP($E6794&amp;" ISIN","DUR_ADJ_OAS_MID")," ")))</f>
        <v xml:space="preserve"> </v>
      </c>
      <c r="S6794" s="7" t="str">
        <f t="shared" si="48"/>
        <v xml:space="preserve"> </v>
      </c>
      <c r="T6794" t="s">
        <v>6626</v>
      </c>
      <c r="U6794" t="s">
        <v>1224</v>
      </c>
      <c r="AG6794" s="16" t="s">
        <v>7295</v>
      </c>
    </row>
    <row r="6795" spans="1:33" x14ac:dyDescent="0.25">
      <c r="A6795" t="s">
        <v>6551</v>
      </c>
      <c r="B6795" t="s">
        <v>6627</v>
      </c>
      <c r="C6795" t="s">
        <v>6628</v>
      </c>
      <c r="D6795" t="s">
        <v>6629</v>
      </c>
      <c r="E6795" t="s">
        <v>6630</v>
      </c>
      <c r="F6795" t="s">
        <v>6631</v>
      </c>
      <c r="G6795" s="1">
        <v>120000</v>
      </c>
      <c r="H6795" s="1">
        <v>8.24</v>
      </c>
      <c r="I6795" s="2">
        <v>988800</v>
      </c>
      <c r="J6795" s="3">
        <v>1.376369E-2</v>
      </c>
      <c r="K6795" s="4">
        <v>71841192.599999994</v>
      </c>
      <c r="L6795" s="5">
        <v>4490001</v>
      </c>
      <c r="M6795" s="6">
        <v>16.00026205</v>
      </c>
      <c r="N6795" s="7" t="str">
        <f>IF(ISNUMBER(_xll.BDP($C6795, "DELTA_MID")),_xll.BDP($C6795, "DELTA_MID")," ")</f>
        <v xml:space="preserve"> </v>
      </c>
      <c r="O6795" s="7" t="str">
        <f>IF(ISNUMBER(N6795),_xll.BDP($C6795, "OPT_UNDL_TICKER"),"")</f>
        <v/>
      </c>
      <c r="P6795" s="8" t="str">
        <f>IF(ISNUMBER(N6795),_xll.BDP($C6795, "OPT_UNDL_PX")," ")</f>
        <v xml:space="preserve"> </v>
      </c>
      <c r="Q6795" s="7" t="str">
        <f>IF(ISNUMBER(N6795),+G6795*_xll.BDP($C6795, "PX_POS_MULT_FACTOR")*P6795/K6795," ")</f>
        <v xml:space="preserve"> </v>
      </c>
      <c r="R6795" s="8" t="str">
        <f>IF(OR($A6795="TUA",$A6795="TYA"),"",IF(ISNUMBER(_xll.BDP($C6795,"DUR_ADJ_OAS_MID")),_xll.BDP($C6795,"DUR_ADJ_OAS_MID"),IF(ISNUMBER(_xll.BDP($E6795&amp;" ISIN","DUR_ADJ_OAS_MID")),_xll.BDP($E6795&amp;" ISIN","DUR_ADJ_OAS_MID")," ")))</f>
        <v xml:space="preserve"> </v>
      </c>
      <c r="S6795" s="7" t="str">
        <f t="shared" si="48"/>
        <v xml:space="preserve"> </v>
      </c>
      <c r="T6795" t="s">
        <v>6631</v>
      </c>
      <c r="U6795" t="s">
        <v>1224</v>
      </c>
      <c r="AG6795" s="16" t="s">
        <v>7295</v>
      </c>
    </row>
    <row r="6796" spans="1:33" x14ac:dyDescent="0.25">
      <c r="A6796" t="s">
        <v>6551</v>
      </c>
      <c r="B6796" t="s">
        <v>6632</v>
      </c>
      <c r="D6796" t="s">
        <v>6633</v>
      </c>
      <c r="E6796" t="s">
        <v>6634</v>
      </c>
      <c r="F6796" t="s">
        <v>6635</v>
      </c>
      <c r="G6796" s="1">
        <v>25000</v>
      </c>
      <c r="H6796" s="1">
        <v>0.39</v>
      </c>
      <c r="I6796" s="2">
        <v>9750</v>
      </c>
      <c r="J6796" s="3">
        <v>1.3572000000000001E-4</v>
      </c>
      <c r="K6796" s="4">
        <v>71841192.599999994</v>
      </c>
      <c r="L6796" s="5">
        <v>4490001</v>
      </c>
      <c r="M6796" s="6">
        <v>16.00026205</v>
      </c>
      <c r="N6796" s="7" t="str">
        <f>IF(ISNUMBER(_xll.BDP($C6796, "DELTA_MID")),_xll.BDP($C6796, "DELTA_MID")," ")</f>
        <v xml:space="preserve"> </v>
      </c>
      <c r="O6796" s="7" t="str">
        <f>IF(ISNUMBER(N6796),_xll.BDP($C6796, "OPT_UNDL_TICKER"),"")</f>
        <v/>
      </c>
      <c r="P6796" s="8" t="str">
        <f>IF(ISNUMBER(N6796),_xll.BDP($C6796, "OPT_UNDL_PX")," ")</f>
        <v xml:space="preserve"> </v>
      </c>
      <c r="Q6796" s="7" t="str">
        <f>IF(ISNUMBER(N6796),+G6796*_xll.BDP($C6796, "PX_POS_MULT_FACTOR")*P6796/K6796," ")</f>
        <v xml:space="preserve"> </v>
      </c>
      <c r="R6796" s="8" t="str">
        <f>IF(OR($A6796="TUA",$A6796="TYA"),"",IF(ISNUMBER(_xll.BDP($C6796,"DUR_ADJ_OAS_MID")),_xll.BDP($C6796,"DUR_ADJ_OAS_MID"),IF(ISNUMBER(_xll.BDP($E6796&amp;" ISIN","DUR_ADJ_OAS_MID")),_xll.BDP($E6796&amp;" ISIN","DUR_ADJ_OAS_MID")," ")))</f>
        <v xml:space="preserve"> </v>
      </c>
      <c r="S6796" s="7" t="str">
        <f t="shared" si="48"/>
        <v xml:space="preserve"> </v>
      </c>
      <c r="T6796" t="s">
        <v>6635</v>
      </c>
      <c r="U6796" t="s">
        <v>1224</v>
      </c>
      <c r="AG6796" s="16" t="s">
        <v>7295</v>
      </c>
    </row>
    <row r="6797" spans="1:33" x14ac:dyDescent="0.25">
      <c r="A6797" t="s">
        <v>6551</v>
      </c>
      <c r="B6797" t="s">
        <v>6636</v>
      </c>
      <c r="C6797" t="s">
        <v>6636</v>
      </c>
      <c r="D6797" t="s">
        <v>6637</v>
      </c>
      <c r="E6797" t="s">
        <v>6638</v>
      </c>
      <c r="F6797" t="s">
        <v>6639</v>
      </c>
      <c r="G6797" s="1">
        <v>2700000</v>
      </c>
      <c r="H6797" s="1">
        <v>57.0625</v>
      </c>
      <c r="I6797" s="2">
        <v>1540687.5</v>
      </c>
      <c r="J6797" s="3">
        <v>2.1445740000000001E-2</v>
      </c>
      <c r="K6797" s="4">
        <v>71841192.599999994</v>
      </c>
      <c r="L6797" s="5">
        <v>4490001</v>
      </c>
      <c r="M6797" s="6">
        <v>16.00026205</v>
      </c>
      <c r="N6797" s="7" t="str">
        <f>IF(ISNUMBER(_xll.BDP($C6797, "DELTA_MID")),_xll.BDP($C6797, "DELTA_MID")," ")</f>
        <v xml:space="preserve"> </v>
      </c>
      <c r="O6797" s="7" t="str">
        <f>IF(ISNUMBER(N6797),_xll.BDP($C6797, "OPT_UNDL_TICKER"),"")</f>
        <v/>
      </c>
      <c r="P6797" s="8" t="str">
        <f>IF(ISNUMBER(N6797),_xll.BDP($C6797, "OPT_UNDL_PX")," ")</f>
        <v xml:space="preserve"> </v>
      </c>
      <c r="Q6797" s="7" t="str">
        <f>IF(ISNUMBER(N6797),+G6797*_xll.BDP($C6797, "PX_POS_MULT_FACTOR")*P6797/K6797," ")</f>
        <v xml:space="preserve"> </v>
      </c>
      <c r="R6797" s="8">
        <f>IF(OR($A6797="TUA",$A6797="TYA"),"",IF(ISNUMBER(_xll.BDP($C6797,"DUR_ADJ_OAS_MID")),_xll.BDP($C6797,"DUR_ADJ_OAS_MID"),IF(ISNUMBER(_xll.BDP($E6797&amp;" ISIN","DUR_ADJ_OAS_MID")),_xll.BDP($E6797&amp;" ISIN","DUR_ADJ_OAS_MID")," ")))</f>
        <v>1.4956252774526533</v>
      </c>
      <c r="S6797" s="7">
        <f t="shared" si="48"/>
        <v>3.2074790837677468E-2</v>
      </c>
      <c r="T6797" t="s">
        <v>6639</v>
      </c>
      <c r="U6797" t="s">
        <v>1279</v>
      </c>
      <c r="AG6797" s="16" t="s">
        <v>7295</v>
      </c>
    </row>
    <row r="6798" spans="1:33" x14ac:dyDescent="0.25">
      <c r="A6798" t="s">
        <v>6551</v>
      </c>
      <c r="B6798" t="s">
        <v>6640</v>
      </c>
      <c r="C6798" t="s">
        <v>6640</v>
      </c>
      <c r="D6798" t="s">
        <v>6641</v>
      </c>
      <c r="E6798" t="s">
        <v>6642</v>
      </c>
      <c r="F6798" t="s">
        <v>6643</v>
      </c>
      <c r="G6798" s="1">
        <v>6124000</v>
      </c>
      <c r="H6798" s="1">
        <v>41.96539156</v>
      </c>
      <c r="I6798" s="2">
        <v>2569960.58</v>
      </c>
      <c r="J6798" s="3">
        <v>3.57728E-2</v>
      </c>
      <c r="K6798" s="4">
        <v>71841192.599999994</v>
      </c>
      <c r="L6798" s="5">
        <v>4490001</v>
      </c>
      <c r="M6798" s="6">
        <v>16.00026205</v>
      </c>
      <c r="N6798" s="7" t="str">
        <f>IF(ISNUMBER(_xll.BDP($C6798, "DELTA_MID")),_xll.BDP($C6798, "DELTA_MID")," ")</f>
        <v xml:space="preserve"> </v>
      </c>
      <c r="O6798" s="7" t="str">
        <f>IF(ISNUMBER(N6798),_xll.BDP($C6798, "OPT_UNDL_TICKER"),"")</f>
        <v/>
      </c>
      <c r="P6798" s="8" t="str">
        <f>IF(ISNUMBER(N6798),_xll.BDP($C6798, "OPT_UNDL_PX")," ")</f>
        <v xml:space="preserve"> </v>
      </c>
      <c r="Q6798" s="7" t="str">
        <f>IF(ISNUMBER(N6798),+G6798*_xll.BDP($C6798, "PX_POS_MULT_FACTOR")*P6798/K6798," ")</f>
        <v xml:space="preserve"> </v>
      </c>
      <c r="R6798" s="8">
        <f>IF(OR($A6798="TUA",$A6798="TYA"),"",IF(ISNUMBER(_xll.BDP($C6798,"DUR_ADJ_OAS_MID")),_xll.BDP($C6798,"DUR_ADJ_OAS_MID"),IF(ISNUMBER(_xll.BDP($E6798&amp;" ISIN","DUR_ADJ_OAS_MID")),_xll.BDP($E6798&amp;" ISIN","DUR_ADJ_OAS_MID")," ")))</f>
        <v>1.9052862300091329</v>
      </c>
      <c r="S6798" s="7">
        <f t="shared" si="48"/>
        <v>6.815742324887071E-2</v>
      </c>
      <c r="T6798" t="s">
        <v>6643</v>
      </c>
      <c r="U6798" t="s">
        <v>1279</v>
      </c>
      <c r="AG6798" s="16" t="s">
        <v>7295</v>
      </c>
    </row>
    <row r="6799" spans="1:33" x14ac:dyDescent="0.25">
      <c r="A6799" t="s">
        <v>6551</v>
      </c>
      <c r="B6799" t="s">
        <v>107</v>
      </c>
      <c r="C6799" t="s">
        <v>107</v>
      </c>
      <c r="G6799" s="1">
        <v>2976645.67</v>
      </c>
      <c r="H6799" s="1">
        <v>1</v>
      </c>
      <c r="I6799" s="2">
        <v>2976645.67</v>
      </c>
      <c r="J6799" s="3">
        <v>4.1433690000000002E-2</v>
      </c>
      <c r="K6799" s="4">
        <v>71841192.599999994</v>
      </c>
      <c r="L6799" s="5">
        <v>4490001</v>
      </c>
      <c r="M6799" s="6">
        <v>16.00026205</v>
      </c>
      <c r="N6799" s="7" t="str">
        <f>IF(ISNUMBER(_xll.BDP($C6799, "DELTA_MID")),_xll.BDP($C6799, "DELTA_MID")," ")</f>
        <v xml:space="preserve"> </v>
      </c>
      <c r="O6799" s="7" t="str">
        <f>IF(ISNUMBER(N6799),_xll.BDP($C6799, "OPT_UNDL_TICKER"),"")</f>
        <v/>
      </c>
      <c r="P6799" s="8" t="str">
        <f>IF(ISNUMBER(N6799),_xll.BDP($C6799, "OPT_UNDL_PX")," ")</f>
        <v xml:space="preserve"> </v>
      </c>
      <c r="Q6799" s="7" t="str">
        <f>IF(ISNUMBER(N6799),+G6799*_xll.BDP($C6799, "PX_POS_MULT_FACTOR")*P6799/K6799," ")</f>
        <v xml:space="preserve"> </v>
      </c>
      <c r="R6799" s="8" t="str">
        <f>IF(OR($A6799="TUA",$A6799="TYA"),"",IF(ISNUMBER(_xll.BDP($C6799,"DUR_ADJ_OAS_MID")),_xll.BDP($C6799,"DUR_ADJ_OAS_MID"),IF(ISNUMBER(_xll.BDP($E6799&amp;" ISIN","DUR_ADJ_OAS_MID")),_xll.BDP($E6799&amp;" ISIN","DUR_ADJ_OAS_MID")," ")))</f>
        <v xml:space="preserve"> </v>
      </c>
      <c r="S6799" s="7" t="str">
        <f t="shared" si="48"/>
        <v xml:space="preserve"> </v>
      </c>
      <c r="T6799" t="s">
        <v>107</v>
      </c>
      <c r="U6799" t="s">
        <v>107</v>
      </c>
      <c r="AG6799" s="16" t="s">
        <v>7295</v>
      </c>
    </row>
    <row r="6800" spans="1:33" x14ac:dyDescent="0.25">
      <c r="N6800" s="7" t="str">
        <f>IF(ISNUMBER(_xll.BDP($C6800, "DELTA_MID")),_xll.BDP($C6800, "DELTA_MID")," ")</f>
        <v xml:space="preserve"> </v>
      </c>
      <c r="O6800" s="7" t="str">
        <f>IF(ISNUMBER(N6800),_xll.BDP($C6800, "OPT_UNDL_TICKER"),"")</f>
        <v/>
      </c>
      <c r="P6800" s="8" t="str">
        <f>IF(ISNUMBER(N6800),_xll.BDP($C6800, "OPT_UNDL_PX")," ")</f>
        <v xml:space="preserve"> </v>
      </c>
      <c r="Q6800" s="7" t="str">
        <f>IF(ISNUMBER(N6800),+G6800*_xll.BDP($C6800, "PX_POS_MULT_FACTOR")*P6800/K6800," ")</f>
        <v xml:space="preserve"> </v>
      </c>
      <c r="R6800" s="8" t="str">
        <f>IF(OR($A6800="TUA",$A6800="TYA"),"",IF(ISNUMBER(_xll.BDP($C6800,"DUR_ADJ_OAS_MID")),_xll.BDP($C6800,"DUR_ADJ_OAS_MID"),IF(ISNUMBER(_xll.BDP($E6800&amp;" ISIN","DUR_ADJ_OAS_MID")),_xll.BDP($E6800&amp;" ISIN","DUR_ADJ_OAS_MID")," ")))</f>
        <v xml:space="preserve"> </v>
      </c>
      <c r="S6800" s="7" t="str">
        <f t="shared" si="48"/>
        <v xml:space="preserve"> </v>
      </c>
      <c r="AG6800" s="16" t="s">
        <v>7295</v>
      </c>
    </row>
    <row r="6801" spans="1:33" x14ac:dyDescent="0.25">
      <c r="A6801" t="s">
        <v>6644</v>
      </c>
      <c r="B6801" t="s">
        <v>6645</v>
      </c>
      <c r="C6801" t="s">
        <v>35</v>
      </c>
      <c r="D6801" t="s">
        <v>6646</v>
      </c>
      <c r="E6801" t="s">
        <v>6647</v>
      </c>
      <c r="F6801" t="s">
        <v>6648</v>
      </c>
      <c r="G6801" s="1">
        <v>5193254</v>
      </c>
      <c r="H6801" s="1">
        <v>20.43</v>
      </c>
      <c r="I6801" s="2">
        <v>106098179.22</v>
      </c>
      <c r="J6801" s="3">
        <v>9.1017979999999998E-2</v>
      </c>
      <c r="K6801" s="4">
        <v>1165683734.28</v>
      </c>
      <c r="L6801" s="5">
        <v>56100001</v>
      </c>
      <c r="M6801" s="6">
        <v>20.77867582</v>
      </c>
      <c r="N6801" s="7" t="str">
        <f>IF(ISNUMBER(_xll.BDP($C6801, "DELTA_MID")),_xll.BDP($C6801, "DELTA_MID")," ")</f>
        <v xml:space="preserve"> </v>
      </c>
      <c r="O6801" s="7" t="str">
        <f>IF(ISNUMBER(N6801),_xll.BDP($C6801, "OPT_UNDL_TICKER"),"")</f>
        <v/>
      </c>
      <c r="P6801" s="8" t="str">
        <f>IF(ISNUMBER(N6801),_xll.BDP($C6801, "OPT_UNDL_PX")," ")</f>
        <v xml:space="preserve"> </v>
      </c>
      <c r="Q6801" s="7" t="str">
        <f>IF(ISNUMBER(N6801),+G6801*_xll.BDP($C6801, "PX_POS_MULT_FACTOR")*P6801/K6801," ")</f>
        <v xml:space="preserve"> </v>
      </c>
      <c r="R6801" s="8" t="str">
        <f>IF(OR($A6801="TUA",$A6801="TYA"),"",IF(ISNUMBER(_xll.BDP($C6801,"DUR_ADJ_OAS_MID")),_xll.BDP($C6801,"DUR_ADJ_OAS_MID"),IF(ISNUMBER(_xll.BDP($E6801&amp;" ISIN","DUR_ADJ_OAS_MID")),_xll.BDP($E6801&amp;" ISIN","DUR_ADJ_OAS_MID")," ")))</f>
        <v xml:space="preserve"> </v>
      </c>
      <c r="S6801" s="7" t="str">
        <f t="shared" si="48"/>
        <v xml:space="preserve"> </v>
      </c>
      <c r="T6801" t="s">
        <v>6648</v>
      </c>
      <c r="U6801" t="s">
        <v>41</v>
      </c>
      <c r="AG6801" s="16">
        <v>9.7099999999999997E-4</v>
      </c>
    </row>
    <row r="6802" spans="1:33" x14ac:dyDescent="0.25">
      <c r="A6802" t="s">
        <v>6644</v>
      </c>
      <c r="B6802" t="s">
        <v>6649</v>
      </c>
      <c r="C6802" t="s">
        <v>108</v>
      </c>
      <c r="D6802" t="s">
        <v>6650</v>
      </c>
      <c r="E6802" t="s">
        <v>6651</v>
      </c>
      <c r="F6802" t="s">
        <v>6652</v>
      </c>
      <c r="G6802" s="1">
        <v>4288579</v>
      </c>
      <c r="H6802" s="1">
        <v>24.5</v>
      </c>
      <c r="I6802" s="2">
        <v>105070185.5</v>
      </c>
      <c r="J6802" s="3">
        <v>9.0136099999999997E-2</v>
      </c>
      <c r="K6802" s="4">
        <v>1165683734.28</v>
      </c>
      <c r="L6802" s="5">
        <v>56100001</v>
      </c>
      <c r="M6802" s="6">
        <v>20.77867582</v>
      </c>
      <c r="N6802" s="7" t="str">
        <f>IF(ISNUMBER(_xll.BDP($C6802, "DELTA_MID")),_xll.BDP($C6802, "DELTA_MID")," ")</f>
        <v xml:space="preserve"> </v>
      </c>
      <c r="O6802" s="7" t="str">
        <f>IF(ISNUMBER(N6802),_xll.BDP($C6802, "OPT_UNDL_TICKER"),"")</f>
        <v/>
      </c>
      <c r="P6802" s="8" t="str">
        <f>IF(ISNUMBER(N6802),_xll.BDP($C6802, "OPT_UNDL_PX")," ")</f>
        <v xml:space="preserve"> </v>
      </c>
      <c r="Q6802" s="7" t="str">
        <f>IF(ISNUMBER(N6802),+G6802*_xll.BDP($C6802, "PX_POS_MULT_FACTOR")*P6802/K6802," ")</f>
        <v xml:space="preserve"> </v>
      </c>
      <c r="R6802" s="8" t="str">
        <f>IF(OR($A6802="TUA",$A6802="TYA"),"",IF(ISNUMBER(_xll.BDP($C6802,"DUR_ADJ_OAS_MID")),_xll.BDP($C6802,"DUR_ADJ_OAS_MID"),IF(ISNUMBER(_xll.BDP($E6802&amp;" ISIN","DUR_ADJ_OAS_MID")),_xll.BDP($E6802&amp;" ISIN","DUR_ADJ_OAS_MID")," ")))</f>
        <v xml:space="preserve"> </v>
      </c>
      <c r="S6802" s="7" t="str">
        <f t="shared" si="48"/>
        <v xml:space="preserve"> </v>
      </c>
      <c r="T6802" t="s">
        <v>6652</v>
      </c>
      <c r="U6802" t="s">
        <v>41</v>
      </c>
      <c r="AG6802" s="16">
        <v>9.7099999999999997E-4</v>
      </c>
    </row>
    <row r="6803" spans="1:33" x14ac:dyDescent="0.25">
      <c r="A6803" t="s">
        <v>6644</v>
      </c>
      <c r="B6803" t="s">
        <v>6653</v>
      </c>
      <c r="C6803" t="s">
        <v>136</v>
      </c>
      <c r="D6803" t="s">
        <v>6654</v>
      </c>
      <c r="E6803" t="s">
        <v>6655</v>
      </c>
      <c r="F6803" t="s">
        <v>6656</v>
      </c>
      <c r="G6803" s="1">
        <v>1299393</v>
      </c>
      <c r="H6803" s="1">
        <v>22.06</v>
      </c>
      <c r="I6803" s="2">
        <v>28664609.579999998</v>
      </c>
      <c r="J6803" s="3">
        <v>2.4590379999999998E-2</v>
      </c>
      <c r="K6803" s="4">
        <v>1165683734.28</v>
      </c>
      <c r="L6803" s="5">
        <v>56100001</v>
      </c>
      <c r="M6803" s="6">
        <v>20.77867582</v>
      </c>
      <c r="N6803" s="7" t="str">
        <f>IF(ISNUMBER(_xll.BDP($C6803, "DELTA_MID")),_xll.BDP($C6803, "DELTA_MID")," ")</f>
        <v xml:space="preserve"> </v>
      </c>
      <c r="O6803" s="7" t="str">
        <f>IF(ISNUMBER(N6803),_xll.BDP($C6803, "OPT_UNDL_TICKER"),"")</f>
        <v/>
      </c>
      <c r="P6803" s="8" t="str">
        <f>IF(ISNUMBER(N6803),_xll.BDP($C6803, "OPT_UNDL_PX")," ")</f>
        <v xml:space="preserve"> </v>
      </c>
      <c r="Q6803" s="7" t="str">
        <f>IF(ISNUMBER(N6803),+G6803*_xll.BDP($C6803, "PX_POS_MULT_FACTOR")*P6803/K6803," ")</f>
        <v xml:space="preserve"> </v>
      </c>
      <c r="R6803" s="8" t="str">
        <f>IF(OR($A6803="TUA",$A6803="TYA"),"",IF(ISNUMBER(_xll.BDP($C6803,"DUR_ADJ_OAS_MID")),_xll.BDP($C6803,"DUR_ADJ_OAS_MID"),IF(ISNUMBER(_xll.BDP($E6803&amp;" ISIN","DUR_ADJ_OAS_MID")),_xll.BDP($E6803&amp;" ISIN","DUR_ADJ_OAS_MID")," ")))</f>
        <v xml:space="preserve"> </v>
      </c>
      <c r="S6803" s="7" t="str">
        <f t="shared" si="48"/>
        <v xml:space="preserve"> </v>
      </c>
      <c r="T6803" t="s">
        <v>6656</v>
      </c>
      <c r="U6803" t="s">
        <v>41</v>
      </c>
      <c r="AG6803" s="16">
        <v>9.7099999999999997E-4</v>
      </c>
    </row>
    <row r="6804" spans="1:33" x14ac:dyDescent="0.25">
      <c r="A6804" t="s">
        <v>6644</v>
      </c>
      <c r="B6804" t="s">
        <v>6657</v>
      </c>
      <c r="C6804" t="s">
        <v>4361</v>
      </c>
      <c r="D6804" t="s">
        <v>6658</v>
      </c>
      <c r="E6804" t="s">
        <v>6659</v>
      </c>
      <c r="F6804" t="s">
        <v>6660</v>
      </c>
      <c r="G6804" s="1">
        <v>3121709</v>
      </c>
      <c r="H6804" s="1">
        <v>24.5</v>
      </c>
      <c r="I6804" s="2">
        <v>76481870.5</v>
      </c>
      <c r="J6804" s="3">
        <v>6.5611169999999996E-2</v>
      </c>
      <c r="K6804" s="4">
        <v>1165683734.28</v>
      </c>
      <c r="L6804" s="5">
        <v>56100001</v>
      </c>
      <c r="M6804" s="6">
        <v>20.77867582</v>
      </c>
      <c r="N6804" s="7" t="str">
        <f>IF(ISNUMBER(_xll.BDP($C6804, "DELTA_MID")),_xll.BDP($C6804, "DELTA_MID")," ")</f>
        <v xml:space="preserve"> </v>
      </c>
      <c r="O6804" s="7" t="str">
        <f>IF(ISNUMBER(N6804),_xll.BDP($C6804, "OPT_UNDL_TICKER"),"")</f>
        <v/>
      </c>
      <c r="P6804" s="8" t="str">
        <f>IF(ISNUMBER(N6804),_xll.BDP($C6804, "OPT_UNDL_PX")," ")</f>
        <v xml:space="preserve"> </v>
      </c>
      <c r="Q6804" s="7" t="str">
        <f>IF(ISNUMBER(N6804),+G6804*_xll.BDP($C6804, "PX_POS_MULT_FACTOR")*P6804/K6804," ")</f>
        <v xml:space="preserve"> </v>
      </c>
      <c r="R6804" s="8" t="str">
        <f>IF(OR($A6804="TUA",$A6804="TYA"),"",IF(ISNUMBER(_xll.BDP($C6804,"DUR_ADJ_OAS_MID")),_xll.BDP($C6804,"DUR_ADJ_OAS_MID"),IF(ISNUMBER(_xll.BDP($E6804&amp;" ISIN","DUR_ADJ_OAS_MID")),_xll.BDP($E6804&amp;" ISIN","DUR_ADJ_OAS_MID")," ")))</f>
        <v xml:space="preserve"> </v>
      </c>
      <c r="S6804" s="7" t="str">
        <f t="shared" si="48"/>
        <v xml:space="preserve"> </v>
      </c>
      <c r="T6804" t="s">
        <v>6660</v>
      </c>
      <c r="U6804" t="s">
        <v>41</v>
      </c>
      <c r="AG6804" s="16">
        <v>9.7099999999999997E-4</v>
      </c>
    </row>
    <row r="6805" spans="1:33" x14ac:dyDescent="0.25">
      <c r="A6805" t="s">
        <v>6644</v>
      </c>
      <c r="B6805" t="s">
        <v>6661</v>
      </c>
      <c r="C6805" t="s">
        <v>6512</v>
      </c>
      <c r="D6805" t="s">
        <v>6662</v>
      </c>
      <c r="E6805" t="s">
        <v>6663</v>
      </c>
      <c r="F6805" t="s">
        <v>6664</v>
      </c>
      <c r="G6805" s="1">
        <v>95000</v>
      </c>
      <c r="H6805" s="1">
        <v>22.4025</v>
      </c>
      <c r="I6805" s="2">
        <v>2128237.5</v>
      </c>
      <c r="J6805" s="3">
        <v>1.82574E-3</v>
      </c>
      <c r="K6805" s="4">
        <v>1165683734.28</v>
      </c>
      <c r="L6805" s="5">
        <v>56100001</v>
      </c>
      <c r="M6805" s="6">
        <v>20.77867582</v>
      </c>
      <c r="N6805" s="7" t="str">
        <f>IF(ISNUMBER(_xll.BDP($C6805, "DELTA_MID")),_xll.BDP($C6805, "DELTA_MID")," ")</f>
        <v xml:space="preserve"> </v>
      </c>
      <c r="O6805" s="7" t="str">
        <f>IF(ISNUMBER(N6805),_xll.BDP($C6805, "OPT_UNDL_TICKER"),"")</f>
        <v/>
      </c>
      <c r="P6805" s="8" t="str">
        <f>IF(ISNUMBER(N6805),_xll.BDP($C6805, "OPT_UNDL_PX")," ")</f>
        <v xml:space="preserve"> </v>
      </c>
      <c r="Q6805" s="7" t="str">
        <f>IF(ISNUMBER(N6805),+G6805*_xll.BDP($C6805, "PX_POS_MULT_FACTOR")*P6805/K6805," ")</f>
        <v xml:space="preserve"> </v>
      </c>
      <c r="R6805" s="8" t="str">
        <f>IF(OR($A6805="TUA",$A6805="TYA"),"",IF(ISNUMBER(_xll.BDP($C6805,"DUR_ADJ_OAS_MID")),_xll.BDP($C6805,"DUR_ADJ_OAS_MID"),IF(ISNUMBER(_xll.BDP($E6805&amp;" ISIN","DUR_ADJ_OAS_MID")),_xll.BDP($E6805&amp;" ISIN","DUR_ADJ_OAS_MID")," ")))</f>
        <v xml:space="preserve"> </v>
      </c>
      <c r="S6805" s="7" t="str">
        <f t="shared" si="48"/>
        <v xml:space="preserve"> </v>
      </c>
      <c r="T6805" t="s">
        <v>6664</v>
      </c>
      <c r="U6805" t="s">
        <v>41</v>
      </c>
      <c r="AG6805" s="16">
        <v>9.7099999999999997E-4</v>
      </c>
    </row>
    <row r="6806" spans="1:33" x14ac:dyDescent="0.25">
      <c r="A6806" t="s">
        <v>6644</v>
      </c>
      <c r="B6806" t="s">
        <v>6665</v>
      </c>
      <c r="C6806" t="s">
        <v>6666</v>
      </c>
      <c r="D6806" t="s">
        <v>6667</v>
      </c>
      <c r="E6806" t="s">
        <v>6668</v>
      </c>
      <c r="F6806" t="s">
        <v>6669</v>
      </c>
      <c r="G6806" s="1">
        <v>919000</v>
      </c>
      <c r="H6806" s="1">
        <v>588.63</v>
      </c>
      <c r="I6806" s="2">
        <v>540950970</v>
      </c>
      <c r="J6806" s="3">
        <v>0.46406323999999999</v>
      </c>
      <c r="K6806" s="4">
        <v>1165683734.28</v>
      </c>
      <c r="L6806" s="5">
        <v>56100001</v>
      </c>
      <c r="M6806" s="6">
        <v>20.77867582</v>
      </c>
      <c r="N6806" s="7" t="str">
        <f>IF(ISNUMBER(_xll.BDP($C6806, "DELTA_MID")),_xll.BDP($C6806, "DELTA_MID")," ")</f>
        <v xml:space="preserve"> </v>
      </c>
      <c r="O6806" s="7" t="str">
        <f>IF(ISNUMBER(N6806),_xll.BDP($C6806, "OPT_UNDL_TICKER"),"")</f>
        <v/>
      </c>
      <c r="P6806" s="8" t="str">
        <f>IF(ISNUMBER(N6806),_xll.BDP($C6806, "OPT_UNDL_PX")," ")</f>
        <v xml:space="preserve"> </v>
      </c>
      <c r="Q6806" s="7" t="str">
        <f>IF(ISNUMBER(N6806),+G6806*_xll.BDP($C6806, "PX_POS_MULT_FACTOR")*P6806/K6806," ")</f>
        <v xml:space="preserve"> </v>
      </c>
      <c r="R6806" s="8" t="str">
        <f>IF(OR($A6806="TUA",$A6806="TYA"),"",IF(ISNUMBER(_xll.BDP($C6806,"DUR_ADJ_OAS_MID")),_xll.BDP($C6806,"DUR_ADJ_OAS_MID"),IF(ISNUMBER(_xll.BDP($E6806&amp;" ISIN","DUR_ADJ_OAS_MID")),_xll.BDP($E6806&amp;" ISIN","DUR_ADJ_OAS_MID")," ")))</f>
        <v xml:space="preserve"> </v>
      </c>
      <c r="S6806" s="7" t="str">
        <f t="shared" si="48"/>
        <v xml:space="preserve"> </v>
      </c>
      <c r="T6806" t="s">
        <v>6669</v>
      </c>
      <c r="U6806" t="s">
        <v>41</v>
      </c>
      <c r="AG6806" s="16">
        <v>9.7099999999999997E-4</v>
      </c>
    </row>
    <row r="6807" spans="1:33" x14ac:dyDescent="0.25">
      <c r="A6807" t="s">
        <v>6644</v>
      </c>
      <c r="B6807" t="s">
        <v>6670</v>
      </c>
      <c r="C6807" t="s">
        <v>6671</v>
      </c>
      <c r="D6807" t="s">
        <v>6672</v>
      </c>
      <c r="E6807" t="s">
        <v>6673</v>
      </c>
      <c r="F6807" t="s">
        <v>6674</v>
      </c>
      <c r="G6807" s="1">
        <v>3843182</v>
      </c>
      <c r="H6807" s="1">
        <v>12.074999999999999</v>
      </c>
      <c r="I6807" s="2">
        <v>46406422.649999999</v>
      </c>
      <c r="J6807" s="3">
        <v>3.9810470000000001E-2</v>
      </c>
      <c r="K6807" s="4">
        <v>1165683734.28</v>
      </c>
      <c r="L6807" s="5">
        <v>56100001</v>
      </c>
      <c r="M6807" s="6">
        <v>20.77867582</v>
      </c>
      <c r="N6807" s="7" t="str">
        <f>IF(ISNUMBER(_xll.BDP($C6807, "DELTA_MID")),_xll.BDP($C6807, "DELTA_MID")," ")</f>
        <v xml:space="preserve"> </v>
      </c>
      <c r="O6807" s="7" t="str">
        <f>IF(ISNUMBER(N6807),_xll.BDP($C6807, "OPT_UNDL_TICKER"),"")</f>
        <v/>
      </c>
      <c r="P6807" s="8" t="str">
        <f>IF(ISNUMBER(N6807),_xll.BDP($C6807, "OPT_UNDL_PX")," ")</f>
        <v xml:space="preserve"> </v>
      </c>
      <c r="Q6807" s="7" t="str">
        <f>IF(ISNUMBER(N6807),+G6807*_xll.BDP($C6807, "PX_POS_MULT_FACTOR")*P6807/K6807," ")</f>
        <v xml:space="preserve"> </v>
      </c>
      <c r="R6807" s="8" t="str">
        <f>IF(OR($A6807="TUA",$A6807="TYA"),"",IF(ISNUMBER(_xll.BDP($C6807,"DUR_ADJ_OAS_MID")),_xll.BDP($C6807,"DUR_ADJ_OAS_MID"),IF(ISNUMBER(_xll.BDP($E6807&amp;" ISIN","DUR_ADJ_OAS_MID")),_xll.BDP($E6807&amp;" ISIN","DUR_ADJ_OAS_MID")," ")))</f>
        <v xml:space="preserve"> </v>
      </c>
      <c r="S6807" s="7" t="str">
        <f t="shared" si="48"/>
        <v xml:space="preserve"> </v>
      </c>
      <c r="T6807" t="s">
        <v>6674</v>
      </c>
      <c r="U6807" t="s">
        <v>41</v>
      </c>
      <c r="AG6807" s="16">
        <v>9.7099999999999997E-4</v>
      </c>
    </row>
    <row r="6808" spans="1:33" x14ac:dyDescent="0.25">
      <c r="A6808" t="s">
        <v>6644</v>
      </c>
      <c r="B6808" t="s">
        <v>6527</v>
      </c>
      <c r="C6808" t="s">
        <v>6528</v>
      </c>
      <c r="F6808" t="s">
        <v>6529</v>
      </c>
      <c r="G6808" s="1">
        <v>480</v>
      </c>
      <c r="H6808" s="1">
        <v>5954.25</v>
      </c>
      <c r="I6808" s="2">
        <v>142902000</v>
      </c>
      <c r="J6808" s="3">
        <v>0.12259071000000001</v>
      </c>
      <c r="K6808" s="4">
        <v>1165683734.28</v>
      </c>
      <c r="L6808" s="5">
        <v>56100001</v>
      </c>
      <c r="M6808" s="6">
        <v>20.77867582</v>
      </c>
      <c r="N6808" s="7" t="str">
        <f>IF(ISNUMBER(_xll.BDP($C6808, "DELTA_MID")),_xll.BDP($C6808, "DELTA_MID")," ")</f>
        <v xml:space="preserve"> </v>
      </c>
      <c r="O6808" s="7" t="str">
        <f>IF(ISNUMBER(N6808),_xll.BDP($C6808, "OPT_UNDL_TICKER"),"")</f>
        <v/>
      </c>
      <c r="P6808" s="8" t="str">
        <f>IF(ISNUMBER(N6808),_xll.BDP($C6808, "OPT_UNDL_PX")," ")</f>
        <v xml:space="preserve"> </v>
      </c>
      <c r="Q6808" s="7" t="str">
        <f>IF(ISNUMBER(N6808),+G6808*_xll.BDP($C6808, "PX_POS_MULT_FACTOR")*P6808/K6808," ")</f>
        <v xml:space="preserve"> </v>
      </c>
      <c r="R6808" s="8" t="str">
        <f>IF(OR($A6808="TUA",$A6808="TYA"),"",IF(ISNUMBER(_xll.BDP($C6808,"DUR_ADJ_OAS_MID")),_xll.BDP($C6808,"DUR_ADJ_OAS_MID"),IF(ISNUMBER(_xll.BDP($E6808&amp;" ISIN","DUR_ADJ_OAS_MID")),_xll.BDP($E6808&amp;" ISIN","DUR_ADJ_OAS_MID")," ")))</f>
        <v xml:space="preserve"> </v>
      </c>
      <c r="S6808" s="7" t="str">
        <f t="shared" si="48"/>
        <v xml:space="preserve"> </v>
      </c>
      <c r="T6808" t="s">
        <v>6530</v>
      </c>
      <c r="U6808" t="s">
        <v>51</v>
      </c>
      <c r="AG6808" s="16">
        <v>9.7099999999999997E-4</v>
      </c>
    </row>
    <row r="6809" spans="1:33" x14ac:dyDescent="0.25">
      <c r="A6809" t="s">
        <v>6644</v>
      </c>
      <c r="B6809" t="s">
        <v>6675</v>
      </c>
      <c r="C6809" t="s">
        <v>6676</v>
      </c>
      <c r="F6809" t="s">
        <v>6675</v>
      </c>
      <c r="G6809" s="1">
        <v>-3770</v>
      </c>
      <c r="H6809" s="1">
        <v>18.2637</v>
      </c>
      <c r="I6809" s="2">
        <v>-68854149</v>
      </c>
      <c r="J6809" s="3">
        <v>-5.906761E-2</v>
      </c>
      <c r="K6809" s="4">
        <v>1165683734.28</v>
      </c>
      <c r="L6809" s="5">
        <v>56100001</v>
      </c>
      <c r="M6809" s="6">
        <v>20.77867582</v>
      </c>
      <c r="N6809" s="7" t="str">
        <f>IF(ISNUMBER(_xll.BDP($C6809, "DELTA_MID")),_xll.BDP($C6809, "DELTA_MID")," ")</f>
        <v xml:space="preserve"> </v>
      </c>
      <c r="O6809" s="7" t="str">
        <f>IF(ISNUMBER(N6809),_xll.BDP($C6809, "OPT_UNDL_TICKER"),"")</f>
        <v/>
      </c>
      <c r="P6809" s="8" t="str">
        <f>IF(ISNUMBER(N6809),_xll.BDP($C6809, "OPT_UNDL_PX")," ")</f>
        <v xml:space="preserve"> </v>
      </c>
      <c r="Q6809" s="7" t="str">
        <f>IF(ISNUMBER(N6809),+G6809*_xll.BDP($C6809, "PX_POS_MULT_FACTOR")*P6809/K6809," ")</f>
        <v xml:space="preserve"> </v>
      </c>
      <c r="R6809" s="8" t="str">
        <f>IF(OR($A6809="TUA",$A6809="TYA"),"",IF(ISNUMBER(_xll.BDP($C6809,"DUR_ADJ_OAS_MID")),_xll.BDP($C6809,"DUR_ADJ_OAS_MID"),IF(ISNUMBER(_xll.BDP($E6809&amp;" ISIN","DUR_ADJ_OAS_MID")),_xll.BDP($E6809&amp;" ISIN","DUR_ADJ_OAS_MID")," ")))</f>
        <v xml:space="preserve"> </v>
      </c>
      <c r="S6809" s="7" t="str">
        <f t="shared" si="48"/>
        <v xml:space="preserve"> </v>
      </c>
      <c r="T6809" t="s">
        <v>6677</v>
      </c>
      <c r="U6809" t="s">
        <v>51</v>
      </c>
      <c r="AG6809" s="16">
        <v>9.7099999999999997E-4</v>
      </c>
    </row>
    <row r="6810" spans="1:33" x14ac:dyDescent="0.25">
      <c r="A6810" t="s">
        <v>6644</v>
      </c>
      <c r="B6810" t="s">
        <v>6678</v>
      </c>
      <c r="C6810" t="s">
        <v>6679</v>
      </c>
      <c r="F6810" t="s">
        <v>6680</v>
      </c>
      <c r="G6810" s="1">
        <v>-5566</v>
      </c>
      <c r="H6810" s="1">
        <v>18.477499999999999</v>
      </c>
      <c r="I6810" s="2">
        <v>-102845765</v>
      </c>
      <c r="J6810" s="3">
        <v>-8.8227849999999997E-2</v>
      </c>
      <c r="K6810" s="4">
        <v>1165683734.28</v>
      </c>
      <c r="L6810" s="5">
        <v>56100001</v>
      </c>
      <c r="M6810" s="6">
        <v>20.77867582</v>
      </c>
      <c r="N6810" s="7" t="str">
        <f>IF(ISNUMBER(_xll.BDP($C6810, "DELTA_MID")),_xll.BDP($C6810, "DELTA_MID")," ")</f>
        <v xml:space="preserve"> </v>
      </c>
      <c r="O6810" s="7" t="str">
        <f>IF(ISNUMBER(N6810),_xll.BDP($C6810, "OPT_UNDL_TICKER"),"")</f>
        <v/>
      </c>
      <c r="P6810" s="8" t="str">
        <f>IF(ISNUMBER(N6810),_xll.BDP($C6810, "OPT_UNDL_PX")," ")</f>
        <v xml:space="preserve"> </v>
      </c>
      <c r="Q6810" s="7" t="str">
        <f>IF(ISNUMBER(N6810),+G6810*_xll.BDP($C6810, "PX_POS_MULT_FACTOR")*P6810/K6810," ")</f>
        <v xml:space="preserve"> </v>
      </c>
      <c r="R6810" s="8" t="str">
        <f>IF(OR($A6810="TUA",$A6810="TYA"),"",IF(ISNUMBER(_xll.BDP($C6810,"DUR_ADJ_OAS_MID")),_xll.BDP($C6810,"DUR_ADJ_OAS_MID"),IF(ISNUMBER(_xll.BDP($E6810&amp;" ISIN","DUR_ADJ_OAS_MID")),_xll.BDP($E6810&amp;" ISIN","DUR_ADJ_OAS_MID")," ")))</f>
        <v xml:space="preserve"> </v>
      </c>
      <c r="S6810" s="7" t="str">
        <f t="shared" si="48"/>
        <v xml:space="preserve"> </v>
      </c>
      <c r="T6810" t="s">
        <v>6681</v>
      </c>
      <c r="U6810" t="s">
        <v>51</v>
      </c>
      <c r="AG6810" s="16">
        <v>9.7099999999999997E-4</v>
      </c>
    </row>
    <row r="6811" spans="1:33" x14ac:dyDescent="0.25">
      <c r="A6811" t="s">
        <v>6644</v>
      </c>
      <c r="B6811" t="s">
        <v>6682</v>
      </c>
      <c r="C6811" t="s">
        <v>6683</v>
      </c>
      <c r="F6811" t="s">
        <v>6684</v>
      </c>
      <c r="G6811" s="1">
        <v>-2837</v>
      </c>
      <c r="H6811" s="1">
        <v>18.541</v>
      </c>
      <c r="I6811" s="2">
        <v>-52600817</v>
      </c>
      <c r="J6811" s="3">
        <v>-4.512443E-2</v>
      </c>
      <c r="K6811" s="4">
        <v>1165683734.28</v>
      </c>
      <c r="L6811" s="5">
        <v>56100001</v>
      </c>
      <c r="M6811" s="6">
        <v>20.77867582</v>
      </c>
      <c r="N6811" s="7" t="str">
        <f>IF(ISNUMBER(_xll.BDP($C6811, "DELTA_MID")),_xll.BDP($C6811, "DELTA_MID")," ")</f>
        <v xml:space="preserve"> </v>
      </c>
      <c r="O6811" s="7" t="str">
        <f>IF(ISNUMBER(N6811),_xll.BDP($C6811, "OPT_UNDL_TICKER"),"")</f>
        <v/>
      </c>
      <c r="P6811" s="8" t="str">
        <f>IF(ISNUMBER(N6811),_xll.BDP($C6811, "OPT_UNDL_PX")," ")</f>
        <v xml:space="preserve"> </v>
      </c>
      <c r="Q6811" s="7" t="str">
        <f>IF(ISNUMBER(N6811),+G6811*_xll.BDP($C6811, "PX_POS_MULT_FACTOR")*P6811/K6811," ")</f>
        <v xml:space="preserve"> </v>
      </c>
      <c r="R6811" s="8" t="str">
        <f>IF(OR($A6811="TUA",$A6811="TYA"),"",IF(ISNUMBER(_xll.BDP($C6811,"DUR_ADJ_OAS_MID")),_xll.BDP($C6811,"DUR_ADJ_OAS_MID"),IF(ISNUMBER(_xll.BDP($E6811&amp;" ISIN","DUR_ADJ_OAS_MID")),_xll.BDP($E6811&amp;" ISIN","DUR_ADJ_OAS_MID")," ")))</f>
        <v xml:space="preserve"> </v>
      </c>
      <c r="S6811" s="7" t="str">
        <f t="shared" si="48"/>
        <v xml:space="preserve"> </v>
      </c>
      <c r="T6811" t="s">
        <v>6685</v>
      </c>
      <c r="U6811" t="s">
        <v>51</v>
      </c>
      <c r="AG6811" s="16">
        <v>9.7099999999999997E-4</v>
      </c>
    </row>
    <row r="6812" spans="1:33" x14ac:dyDescent="0.25">
      <c r="A6812" t="s">
        <v>6644</v>
      </c>
      <c r="B6812" t="s">
        <v>6686</v>
      </c>
      <c r="C6812" t="s">
        <v>6687</v>
      </c>
      <c r="F6812" t="s">
        <v>6688</v>
      </c>
      <c r="G6812" s="1">
        <v>-978</v>
      </c>
      <c r="H6812" s="1">
        <v>18.645199999999999</v>
      </c>
      <c r="I6812" s="2">
        <v>-18235005.600000001</v>
      </c>
      <c r="J6812" s="3">
        <v>-1.564318E-2</v>
      </c>
      <c r="K6812" s="4">
        <v>1165683734.28</v>
      </c>
      <c r="L6812" s="5">
        <v>56100001</v>
      </c>
      <c r="M6812" s="6">
        <v>20.77867582</v>
      </c>
      <c r="N6812" s="7" t="str">
        <f>IF(ISNUMBER(_xll.BDP($C6812, "DELTA_MID")),_xll.BDP($C6812, "DELTA_MID")," ")</f>
        <v xml:space="preserve"> </v>
      </c>
      <c r="O6812" s="7" t="str">
        <f>IF(ISNUMBER(N6812),_xll.BDP($C6812, "OPT_UNDL_TICKER"),"")</f>
        <v/>
      </c>
      <c r="P6812" s="8" t="str">
        <f>IF(ISNUMBER(N6812),_xll.BDP($C6812, "OPT_UNDL_PX")," ")</f>
        <v xml:space="preserve"> </v>
      </c>
      <c r="Q6812" s="7" t="str">
        <f>IF(ISNUMBER(N6812),+G6812*_xll.BDP($C6812, "PX_POS_MULT_FACTOR")*P6812/K6812," ")</f>
        <v xml:space="preserve"> </v>
      </c>
      <c r="R6812" s="8" t="str">
        <f>IF(OR($A6812="TUA",$A6812="TYA"),"",IF(ISNUMBER(_xll.BDP($C6812,"DUR_ADJ_OAS_MID")),_xll.BDP($C6812,"DUR_ADJ_OAS_MID"),IF(ISNUMBER(_xll.BDP($E6812&amp;" ISIN","DUR_ADJ_OAS_MID")),_xll.BDP($E6812&amp;" ISIN","DUR_ADJ_OAS_MID")," ")))</f>
        <v xml:space="preserve"> </v>
      </c>
      <c r="S6812" s="7" t="str">
        <f t="shared" si="48"/>
        <v xml:space="preserve"> </v>
      </c>
      <c r="T6812" t="s">
        <v>6689</v>
      </c>
      <c r="U6812" t="s">
        <v>51</v>
      </c>
      <c r="AG6812" s="16">
        <v>9.7099999999999997E-4</v>
      </c>
    </row>
    <row r="6813" spans="1:33" x14ac:dyDescent="0.25">
      <c r="A6813" t="s">
        <v>6644</v>
      </c>
      <c r="B6813" t="s">
        <v>6690</v>
      </c>
      <c r="C6813" t="s">
        <v>6691</v>
      </c>
      <c r="F6813" t="s">
        <v>6692</v>
      </c>
      <c r="G6813" s="1">
        <v>-351</v>
      </c>
      <c r="H6813" s="1">
        <v>18.696899999999999</v>
      </c>
      <c r="I6813" s="2">
        <v>-6562611.9000000004</v>
      </c>
      <c r="J6813" s="3">
        <v>-5.6298399999999997E-3</v>
      </c>
      <c r="K6813" s="4">
        <v>1165683734.28</v>
      </c>
      <c r="L6813" s="5">
        <v>56100001</v>
      </c>
      <c r="M6813" s="6">
        <v>20.77867582</v>
      </c>
      <c r="N6813" s="7" t="str">
        <f>IF(ISNUMBER(_xll.BDP($C6813, "DELTA_MID")),_xll.BDP($C6813, "DELTA_MID")," ")</f>
        <v xml:space="preserve"> </v>
      </c>
      <c r="O6813" s="7" t="str">
        <f>IF(ISNUMBER(N6813),_xll.BDP($C6813, "OPT_UNDL_TICKER"),"")</f>
        <v/>
      </c>
      <c r="P6813" s="8" t="str">
        <f>IF(ISNUMBER(N6813),_xll.BDP($C6813, "OPT_UNDL_PX")," ")</f>
        <v xml:space="preserve"> </v>
      </c>
      <c r="Q6813" s="7" t="str">
        <f>IF(ISNUMBER(N6813),+G6813*_xll.BDP($C6813, "PX_POS_MULT_FACTOR")*P6813/K6813," ")</f>
        <v xml:space="preserve"> </v>
      </c>
      <c r="R6813" s="8" t="str">
        <f>IF(OR($A6813="TUA",$A6813="TYA"),"",IF(ISNUMBER(_xll.BDP($C6813,"DUR_ADJ_OAS_MID")),_xll.BDP($C6813,"DUR_ADJ_OAS_MID"),IF(ISNUMBER(_xll.BDP($E6813&amp;" ISIN","DUR_ADJ_OAS_MID")),_xll.BDP($E6813&amp;" ISIN","DUR_ADJ_OAS_MID")," ")))</f>
        <v xml:space="preserve"> </v>
      </c>
      <c r="S6813" s="7" t="str">
        <f t="shared" si="48"/>
        <v xml:space="preserve"> </v>
      </c>
      <c r="T6813" t="s">
        <v>6693</v>
      </c>
      <c r="U6813" t="s">
        <v>51</v>
      </c>
      <c r="AG6813" s="16">
        <v>9.7099999999999997E-4</v>
      </c>
    </row>
    <row r="6814" spans="1:33" x14ac:dyDescent="0.25">
      <c r="A6814" t="s">
        <v>6644</v>
      </c>
      <c r="B6814" t="s">
        <v>6694</v>
      </c>
      <c r="C6814" t="s">
        <v>6695</v>
      </c>
      <c r="F6814" t="s">
        <v>6696</v>
      </c>
      <c r="G6814" s="1">
        <v>-1000</v>
      </c>
      <c r="H6814" s="1">
        <v>18.968499999999999</v>
      </c>
      <c r="I6814" s="2">
        <v>-18968500</v>
      </c>
      <c r="J6814" s="3">
        <v>-1.6272419999999999E-2</v>
      </c>
      <c r="K6814" s="4">
        <v>1165683734.28</v>
      </c>
      <c r="L6814" s="5">
        <v>56100001</v>
      </c>
      <c r="M6814" s="6">
        <v>20.77867582</v>
      </c>
      <c r="N6814" s="7" t="str">
        <f>IF(ISNUMBER(_xll.BDP($C6814, "DELTA_MID")),_xll.BDP($C6814, "DELTA_MID")," ")</f>
        <v xml:space="preserve"> </v>
      </c>
      <c r="O6814" s="7" t="str">
        <f>IF(ISNUMBER(N6814),_xll.BDP($C6814, "OPT_UNDL_TICKER"),"")</f>
        <v/>
      </c>
      <c r="P6814" s="8" t="str">
        <f>IF(ISNUMBER(N6814),_xll.BDP($C6814, "OPT_UNDL_PX")," ")</f>
        <v xml:space="preserve"> </v>
      </c>
      <c r="Q6814" s="7" t="str">
        <f>IF(ISNUMBER(N6814),+G6814*_xll.BDP($C6814, "PX_POS_MULT_FACTOR")*P6814/K6814," ")</f>
        <v xml:space="preserve"> </v>
      </c>
      <c r="R6814" s="8" t="str">
        <f>IF(OR($A6814="TUA",$A6814="TYA"),"",IF(ISNUMBER(_xll.BDP($C6814,"DUR_ADJ_OAS_MID")),_xll.BDP($C6814,"DUR_ADJ_OAS_MID"),IF(ISNUMBER(_xll.BDP($E6814&amp;" ISIN","DUR_ADJ_OAS_MID")),_xll.BDP($E6814&amp;" ISIN","DUR_ADJ_OAS_MID")," ")))</f>
        <v xml:space="preserve"> </v>
      </c>
      <c r="S6814" s="7" t="str">
        <f t="shared" si="48"/>
        <v xml:space="preserve"> </v>
      </c>
      <c r="T6814" t="s">
        <v>6697</v>
      </c>
      <c r="U6814" t="s">
        <v>51</v>
      </c>
      <c r="AG6814" s="16">
        <v>9.7099999999999997E-4</v>
      </c>
    </row>
    <row r="6815" spans="1:33" x14ac:dyDescent="0.25">
      <c r="A6815" t="s">
        <v>6644</v>
      </c>
      <c r="B6815" t="s">
        <v>6698</v>
      </c>
      <c r="C6815" t="s">
        <v>6698</v>
      </c>
      <c r="F6815" t="s">
        <v>6699</v>
      </c>
      <c r="G6815" s="1">
        <v>1000</v>
      </c>
      <c r="H6815" s="1">
        <v>7.4999999999999997E-2</v>
      </c>
      <c r="I6815" s="2">
        <v>7500</v>
      </c>
      <c r="J6815" s="3">
        <v>6.4300000000000003E-6</v>
      </c>
      <c r="K6815" s="4">
        <v>1165683734.28</v>
      </c>
      <c r="L6815" s="5">
        <v>56100001</v>
      </c>
      <c r="M6815" s="6">
        <v>20.77867582</v>
      </c>
      <c r="N6815" s="7">
        <f>IF(ISNUMBER(_xll.BDP($C6815, "DELTA_MID")),_xll.BDP($C6815, "DELTA_MID")," ")</f>
        <v>-5.3499999999999999E-4</v>
      </c>
      <c r="O6815" s="7" t="str">
        <f>IF(ISNUMBER(N6815),_xll.BDP($C6815, "OPT_UNDL_TICKER"),"")</f>
        <v>SPX</v>
      </c>
      <c r="P6815" s="8">
        <f>IF(ISNUMBER(N6815),_xll.BDP($C6815, "OPT_UNDL_PX")," ")</f>
        <v>5909.03</v>
      </c>
      <c r="Q6815" s="7">
        <f>IF(ISNUMBER(N6815),+G6815*_xll.BDP($C6815, "PX_POS_MULT_FACTOR")*P6815/K6815," ")</f>
        <v>0.50691536874277399</v>
      </c>
      <c r="R6815" s="8" t="str">
        <f>IF(OR($A6815="TUA",$A6815="TYA"),"",IF(ISNUMBER(_xll.BDP($C6815,"DUR_ADJ_OAS_MID")),_xll.BDP($C6815,"DUR_ADJ_OAS_MID"),IF(ISNUMBER(_xll.BDP($E6815&amp;" ISIN","DUR_ADJ_OAS_MID")),_xll.BDP($E6815&amp;" ISIN","DUR_ADJ_OAS_MID")," ")))</f>
        <v xml:space="preserve"> </v>
      </c>
      <c r="S6815" s="7">
        <f t="shared" si="48"/>
        <v>-2.7119972227738408E-4</v>
      </c>
      <c r="T6815" t="s">
        <v>6699</v>
      </c>
      <c r="U6815" t="s">
        <v>55</v>
      </c>
      <c r="AG6815" s="16">
        <v>9.7099999999999997E-4</v>
      </c>
    </row>
    <row r="6816" spans="1:33" x14ac:dyDescent="0.25">
      <c r="A6816" t="s">
        <v>6644</v>
      </c>
      <c r="B6816" t="s">
        <v>6700</v>
      </c>
      <c r="C6816" t="s">
        <v>6700</v>
      </c>
      <c r="F6816" t="s">
        <v>6701</v>
      </c>
      <c r="G6816" s="1">
        <v>1000</v>
      </c>
      <c r="H6816" s="1">
        <v>0.15</v>
      </c>
      <c r="I6816" s="2">
        <v>15000</v>
      </c>
      <c r="J6816" s="3">
        <v>1.287E-5</v>
      </c>
      <c r="K6816" s="4">
        <v>1165683734.28</v>
      </c>
      <c r="L6816" s="5">
        <v>56100001</v>
      </c>
      <c r="M6816" s="6">
        <v>20.77867582</v>
      </c>
      <c r="N6816" s="7">
        <f>IF(ISNUMBER(_xll.BDP($C6816, "DELTA_MID")),_xll.BDP($C6816, "DELTA_MID")," ")</f>
        <v>-1.1709999999999999E-3</v>
      </c>
      <c r="O6816" s="7" t="str">
        <f>IF(ISNUMBER(N6816),_xll.BDP($C6816, "OPT_UNDL_TICKER"),"")</f>
        <v>SPX</v>
      </c>
      <c r="P6816" s="8">
        <f>IF(ISNUMBER(N6816),_xll.BDP($C6816, "OPT_UNDL_PX")," ")</f>
        <v>5909.03</v>
      </c>
      <c r="Q6816" s="7">
        <f>IF(ISNUMBER(N6816),+G6816*_xll.BDP($C6816, "PX_POS_MULT_FACTOR")*P6816/K6816," ")</f>
        <v>0.50691536874277399</v>
      </c>
      <c r="R6816" s="8" t="str">
        <f>IF(OR($A6816="TUA",$A6816="TYA"),"",IF(ISNUMBER(_xll.BDP($C6816,"DUR_ADJ_OAS_MID")),_xll.BDP($C6816,"DUR_ADJ_OAS_MID"),IF(ISNUMBER(_xll.BDP($E6816&amp;" ISIN","DUR_ADJ_OAS_MID")),_xll.BDP($E6816&amp;" ISIN","DUR_ADJ_OAS_MID")," ")))</f>
        <v xml:space="preserve"> </v>
      </c>
      <c r="S6816" s="7">
        <f t="shared" si="48"/>
        <v>-5.9359789679778834E-4</v>
      </c>
      <c r="T6816" t="s">
        <v>6701</v>
      </c>
      <c r="U6816" t="s">
        <v>55</v>
      </c>
      <c r="AG6816" s="16">
        <v>9.7099999999999997E-4</v>
      </c>
    </row>
    <row r="6817" spans="1:33" x14ac:dyDescent="0.25">
      <c r="A6817" t="s">
        <v>6644</v>
      </c>
      <c r="B6817" t="s">
        <v>6702</v>
      </c>
      <c r="C6817" t="s">
        <v>6702</v>
      </c>
      <c r="F6817" t="s">
        <v>6703</v>
      </c>
      <c r="G6817" s="1">
        <v>1000</v>
      </c>
      <c r="H6817" s="1">
        <v>0.25</v>
      </c>
      <c r="I6817" s="2">
        <v>25000</v>
      </c>
      <c r="J6817" s="3">
        <v>2.145E-5</v>
      </c>
      <c r="K6817" s="4">
        <v>1165683734.28</v>
      </c>
      <c r="L6817" s="5">
        <v>56100001</v>
      </c>
      <c r="M6817" s="6">
        <v>20.77867582</v>
      </c>
      <c r="N6817" s="7">
        <f>IF(ISNUMBER(_xll.BDP($C6817, "DELTA_MID")),_xll.BDP($C6817, "DELTA_MID")," ")</f>
        <v>-1.5560000000000001E-3</v>
      </c>
      <c r="O6817" s="7" t="str">
        <f>IF(ISNUMBER(N6817),_xll.BDP($C6817, "OPT_UNDL_TICKER"),"")</f>
        <v>SPX</v>
      </c>
      <c r="P6817" s="8">
        <f>IF(ISNUMBER(N6817),_xll.BDP($C6817, "OPT_UNDL_PX")," ")</f>
        <v>5909.03</v>
      </c>
      <c r="Q6817" s="7">
        <f>IF(ISNUMBER(N6817),+G6817*_xll.BDP($C6817, "PX_POS_MULT_FACTOR")*P6817/K6817," ")</f>
        <v>0.50691536874277399</v>
      </c>
      <c r="R6817" s="8" t="str">
        <f>IF(OR($A6817="TUA",$A6817="TYA"),"",IF(ISNUMBER(_xll.BDP($C6817,"DUR_ADJ_OAS_MID")),_xll.BDP($C6817,"DUR_ADJ_OAS_MID"),IF(ISNUMBER(_xll.BDP($E6817&amp;" ISIN","DUR_ADJ_OAS_MID")),_xll.BDP($E6817&amp;" ISIN","DUR_ADJ_OAS_MID")," ")))</f>
        <v xml:space="preserve"> </v>
      </c>
      <c r="S6817" s="7">
        <f t="shared" si="48"/>
        <v>-7.8876031376375641E-4</v>
      </c>
      <c r="T6817" t="s">
        <v>6703</v>
      </c>
      <c r="U6817" t="s">
        <v>55</v>
      </c>
      <c r="AG6817" s="16">
        <v>9.7099999999999997E-4</v>
      </c>
    </row>
    <row r="6818" spans="1:33" x14ac:dyDescent="0.25">
      <c r="A6818" t="s">
        <v>6644</v>
      </c>
      <c r="B6818" t="s">
        <v>6704</v>
      </c>
      <c r="C6818" t="s">
        <v>6704</v>
      </c>
      <c r="F6818" t="s">
        <v>6705</v>
      </c>
      <c r="G6818" s="1">
        <v>1000</v>
      </c>
      <c r="H6818" s="1">
        <v>0.35</v>
      </c>
      <c r="I6818" s="2">
        <v>35000</v>
      </c>
      <c r="J6818" s="3">
        <v>3.0029999999999999E-5</v>
      </c>
      <c r="K6818" s="4">
        <v>1165683734.28</v>
      </c>
      <c r="L6818" s="5">
        <v>56100001</v>
      </c>
      <c r="M6818" s="6">
        <v>20.77867582</v>
      </c>
      <c r="N6818" s="7">
        <f>IF(ISNUMBER(_xll.BDP($C6818, "DELTA_MID")),_xll.BDP($C6818, "DELTA_MID")," ")</f>
        <v>-2.4429999999999999E-3</v>
      </c>
      <c r="O6818" s="7" t="str">
        <f>IF(ISNUMBER(N6818),_xll.BDP($C6818, "OPT_UNDL_TICKER"),"")</f>
        <v>SPX</v>
      </c>
      <c r="P6818" s="8">
        <f>IF(ISNUMBER(N6818),_xll.BDP($C6818, "OPT_UNDL_PX")," ")</f>
        <v>5909.03</v>
      </c>
      <c r="Q6818" s="7">
        <f>IF(ISNUMBER(N6818),+G6818*_xll.BDP($C6818, "PX_POS_MULT_FACTOR")*P6818/K6818," ")</f>
        <v>0.50691536874277399</v>
      </c>
      <c r="R6818" s="8" t="str">
        <f>IF(OR($A6818="TUA",$A6818="TYA"),"",IF(ISNUMBER(_xll.BDP($C6818,"DUR_ADJ_OAS_MID")),_xll.BDP($C6818,"DUR_ADJ_OAS_MID"),IF(ISNUMBER(_xll.BDP($E6818&amp;" ISIN","DUR_ADJ_OAS_MID")),_xll.BDP($E6818&amp;" ISIN","DUR_ADJ_OAS_MID")," ")))</f>
        <v xml:space="preserve"> </v>
      </c>
      <c r="S6818" s="7">
        <f t="shared" si="48"/>
        <v>-1.2383942458385967E-3</v>
      </c>
      <c r="T6818" t="s">
        <v>6705</v>
      </c>
      <c r="U6818" t="s">
        <v>55</v>
      </c>
      <c r="AG6818" s="16">
        <v>9.7099999999999997E-4</v>
      </c>
    </row>
    <row r="6819" spans="1:33" x14ac:dyDescent="0.25">
      <c r="A6819" t="s">
        <v>6644</v>
      </c>
      <c r="B6819" t="s">
        <v>6706</v>
      </c>
      <c r="C6819" t="s">
        <v>6706</v>
      </c>
      <c r="F6819" t="s">
        <v>6707</v>
      </c>
      <c r="G6819" s="1">
        <v>1000</v>
      </c>
      <c r="H6819" s="1">
        <v>0.57499999999999996</v>
      </c>
      <c r="I6819" s="2">
        <v>57500</v>
      </c>
      <c r="J6819" s="3">
        <v>4.9329999999999997E-5</v>
      </c>
      <c r="K6819" s="4">
        <v>1165683734.28</v>
      </c>
      <c r="L6819" s="5">
        <v>56100001</v>
      </c>
      <c r="M6819" s="6">
        <v>20.77867582</v>
      </c>
      <c r="N6819" s="7">
        <f>IF(ISNUMBER(_xll.BDP($C6819, "DELTA_MID")),_xll.BDP($C6819, "DELTA_MID")," ")</f>
        <v>-3.5669999999999999E-3</v>
      </c>
      <c r="O6819" s="7" t="str">
        <f>IF(ISNUMBER(N6819),_xll.BDP($C6819, "OPT_UNDL_TICKER"),"")</f>
        <v>SPX</v>
      </c>
      <c r="P6819" s="8">
        <f>IF(ISNUMBER(N6819),_xll.BDP($C6819, "OPT_UNDL_PX")," ")</f>
        <v>5909.03</v>
      </c>
      <c r="Q6819" s="7">
        <f>IF(ISNUMBER(N6819),+G6819*_xll.BDP($C6819, "PX_POS_MULT_FACTOR")*P6819/K6819," ")</f>
        <v>0.50691536874277399</v>
      </c>
      <c r="R6819" s="8" t="str">
        <f>IF(OR($A6819="TUA",$A6819="TYA"),"",IF(ISNUMBER(_xll.BDP($C6819,"DUR_ADJ_OAS_MID")),_xll.BDP($C6819,"DUR_ADJ_OAS_MID"),IF(ISNUMBER(_xll.BDP($E6819&amp;" ISIN","DUR_ADJ_OAS_MID")),_xll.BDP($E6819&amp;" ISIN","DUR_ADJ_OAS_MID")," ")))</f>
        <v xml:space="preserve"> </v>
      </c>
      <c r="S6819" s="7">
        <f t="shared" si="48"/>
        <v>-1.8081671203054746E-3</v>
      </c>
      <c r="T6819" t="s">
        <v>6707</v>
      </c>
      <c r="U6819" t="s">
        <v>55</v>
      </c>
      <c r="AG6819" s="16">
        <v>9.7099999999999997E-4</v>
      </c>
    </row>
    <row r="6820" spans="1:33" x14ac:dyDescent="0.25">
      <c r="A6820" t="s">
        <v>6644</v>
      </c>
      <c r="B6820" t="s">
        <v>6708</v>
      </c>
      <c r="C6820" t="s">
        <v>6709</v>
      </c>
      <c r="F6820" t="s">
        <v>6710</v>
      </c>
      <c r="G6820" s="1">
        <v>-100</v>
      </c>
      <c r="H6820" s="1">
        <v>0.23499999999999999</v>
      </c>
      <c r="I6820" s="2">
        <v>-2350</v>
      </c>
      <c r="J6820" s="3">
        <v>-2.0200000000000001E-6</v>
      </c>
      <c r="K6820" s="4">
        <v>1165683734.28</v>
      </c>
      <c r="L6820" s="5">
        <v>56100001</v>
      </c>
      <c r="M6820" s="6">
        <v>20.77867582</v>
      </c>
      <c r="N6820" s="7">
        <f>IF(ISNUMBER(_xll.BDP($C6820, "DELTA_MID")),_xll.BDP($C6820, "DELTA_MID")," ")</f>
        <v>4.7364000000000003E-2</v>
      </c>
      <c r="O6820" s="7" t="str">
        <f>IF(ISNUMBER(N6820),_xll.BDP($C6820, "OPT_UNDL_TICKER"),"")</f>
        <v>SPY US</v>
      </c>
      <c r="P6820" s="8">
        <f>IF(ISNUMBER(N6820),_xll.BDP($C6820, "OPT_UNDL_PX")," ")</f>
        <v>588.63</v>
      </c>
      <c r="Q6820" s="7">
        <f>IF(ISNUMBER(N6820),+G6820*_xll.BDP($C6820, "PX_POS_MULT_FACTOR")*P6820/K6820," ")</f>
        <v>-5.0496544018740651E-3</v>
      </c>
      <c r="R6820" s="8" t="str">
        <f>IF(OR($A6820="TUA",$A6820="TYA"),"",IF(ISNUMBER(_xll.BDP($C6820,"DUR_ADJ_OAS_MID")),_xll.BDP($C6820,"DUR_ADJ_OAS_MID"),IF(ISNUMBER(_xll.BDP($E6820&amp;" ISIN","DUR_ADJ_OAS_MID")),_xll.BDP($E6820&amp;" ISIN","DUR_ADJ_OAS_MID")," ")))</f>
        <v xml:space="preserve"> </v>
      </c>
      <c r="S6820" s="7">
        <f t="shared" si="48"/>
        <v>-2.3917183109036324E-4</v>
      </c>
      <c r="T6820" t="s">
        <v>6710</v>
      </c>
      <c r="U6820" t="s">
        <v>55</v>
      </c>
      <c r="AG6820" s="16">
        <v>9.7099999999999997E-4</v>
      </c>
    </row>
    <row r="6821" spans="1:33" x14ac:dyDescent="0.25">
      <c r="A6821" t="s">
        <v>6644</v>
      </c>
      <c r="B6821" t="s">
        <v>4129</v>
      </c>
      <c r="C6821" t="s">
        <v>4129</v>
      </c>
      <c r="F6821" t="s">
        <v>4130</v>
      </c>
      <c r="G6821" s="1">
        <v>5317</v>
      </c>
      <c r="H6821" s="1">
        <v>1.3</v>
      </c>
      <c r="I6821" s="2">
        <v>691210</v>
      </c>
      <c r="J6821" s="3">
        <v>5.9296999999999996E-4</v>
      </c>
      <c r="K6821" s="4">
        <v>1165683734.28</v>
      </c>
      <c r="L6821" s="5">
        <v>56100001</v>
      </c>
      <c r="M6821" s="6">
        <v>20.77867582</v>
      </c>
      <c r="N6821" s="7">
        <f>IF(ISNUMBER(_xll.BDP($C6821, "DELTA_MID")),_xll.BDP($C6821, "DELTA_MID")," ")</f>
        <v>2.6963999999999998E-2</v>
      </c>
      <c r="O6821" s="7" t="str">
        <f>IF(ISNUMBER(N6821),_xll.BDP($C6821, "OPT_UNDL_TICKER"),"")</f>
        <v>SPX</v>
      </c>
      <c r="P6821" s="8">
        <f>IF(ISNUMBER(N6821),_xll.BDP($C6821, "OPT_UNDL_PX")," ")</f>
        <v>5909.03</v>
      </c>
      <c r="Q6821" s="7">
        <f>IF(ISNUMBER(N6821),+G6821*_xll.BDP($C6821, "PX_POS_MULT_FACTOR")*P6821/K6821," ")</f>
        <v>2.6952690156053296</v>
      </c>
      <c r="R6821" s="8" t="str">
        <f>IF(OR($A6821="TUA",$A6821="TYA"),"",IF(ISNUMBER(_xll.BDP($C6821,"DUR_ADJ_OAS_MID")),_xll.BDP($C6821,"DUR_ADJ_OAS_MID"),IF(ISNUMBER(_xll.BDP($E6821&amp;" ISIN","DUR_ADJ_OAS_MID")),_xll.BDP($E6821&amp;" ISIN","DUR_ADJ_OAS_MID")," ")))</f>
        <v xml:space="preserve"> </v>
      </c>
      <c r="S6821" s="7">
        <f t="shared" si="48"/>
        <v>7.2675233736782099E-2</v>
      </c>
      <c r="T6821" t="s">
        <v>4130</v>
      </c>
      <c r="U6821" t="s">
        <v>55</v>
      </c>
      <c r="AG6821" s="16">
        <v>9.7099999999999997E-4</v>
      </c>
    </row>
    <row r="6822" spans="1:33" x14ac:dyDescent="0.25">
      <c r="A6822" t="s">
        <v>6644</v>
      </c>
      <c r="B6822" t="s">
        <v>6711</v>
      </c>
      <c r="C6822" t="s">
        <v>6711</v>
      </c>
      <c r="F6822" t="s">
        <v>6712</v>
      </c>
      <c r="G6822" s="1">
        <v>62248</v>
      </c>
      <c r="H6822" s="1">
        <v>0.66500000000000004</v>
      </c>
      <c r="I6822" s="2">
        <v>4139492</v>
      </c>
      <c r="J6822" s="3">
        <v>3.55113E-3</v>
      </c>
      <c r="K6822" s="4">
        <v>1165683734.28</v>
      </c>
      <c r="L6822" s="5">
        <v>56100001</v>
      </c>
      <c r="M6822" s="6">
        <v>20.77867582</v>
      </c>
      <c r="N6822" s="7">
        <f>IF(ISNUMBER(_xll.BDP($C6822, "DELTA_MID")),_xll.BDP($C6822, "DELTA_MID")," ")</f>
        <v>0.12937799999999999</v>
      </c>
      <c r="O6822" s="7" t="str">
        <f>IF(ISNUMBER(N6822),_xll.BDP($C6822, "OPT_UNDL_TICKER"),"")</f>
        <v>VIX</v>
      </c>
      <c r="P6822" s="8">
        <f>IF(ISNUMBER(N6822),_xll.BDP($C6822, "OPT_UNDL_PX")," ")</f>
        <v>17.82</v>
      </c>
      <c r="Q6822" s="7">
        <f>IF(ISNUMBER(N6822),+G6822*_xll.BDP($C6822, "PX_POS_MULT_FACTOR")*P6822/K6822," ")</f>
        <v>9.5159546914768328E-2</v>
      </c>
      <c r="R6822" s="8" t="str">
        <f>IF(OR($A6822="TUA",$A6822="TYA"),"",IF(ISNUMBER(_xll.BDP($C6822,"DUR_ADJ_OAS_MID")),_xll.BDP($C6822,"DUR_ADJ_OAS_MID"),IF(ISNUMBER(_xll.BDP($E6822&amp;" ISIN","DUR_ADJ_OAS_MID")),_xll.BDP($E6822&amp;" ISIN","DUR_ADJ_OAS_MID")," ")))</f>
        <v xml:space="preserve"> </v>
      </c>
      <c r="S6822" s="7">
        <f t="shared" si="48"/>
        <v>1.2311551860738896E-2</v>
      </c>
      <c r="T6822" t="s">
        <v>6712</v>
      </c>
      <c r="U6822" t="s">
        <v>55</v>
      </c>
      <c r="AG6822" s="16">
        <v>9.7099999999999997E-4</v>
      </c>
    </row>
    <row r="6823" spans="1:33" x14ac:dyDescent="0.25">
      <c r="A6823" t="s">
        <v>6644</v>
      </c>
      <c r="B6823" t="s">
        <v>6713</v>
      </c>
      <c r="C6823" t="s">
        <v>6713</v>
      </c>
      <c r="F6823" t="s">
        <v>6714</v>
      </c>
      <c r="G6823" s="1">
        <v>31794</v>
      </c>
      <c r="H6823" s="1">
        <v>0.71</v>
      </c>
      <c r="I6823" s="2">
        <v>2257374</v>
      </c>
      <c r="J6823" s="3">
        <v>1.93652E-3</v>
      </c>
      <c r="K6823" s="4">
        <v>1165683734.28</v>
      </c>
      <c r="L6823" s="5">
        <v>56100001</v>
      </c>
      <c r="M6823" s="6">
        <v>20.77867582</v>
      </c>
      <c r="N6823" s="7">
        <f>IF(ISNUMBER(_xll.BDP($C6823, "DELTA_MID")),_xll.BDP($C6823, "DELTA_MID")," ")</f>
        <v>0.13603100000000001</v>
      </c>
      <c r="O6823" s="7" t="str">
        <f>IF(ISNUMBER(N6823),_xll.BDP($C6823, "OPT_UNDL_TICKER"),"")</f>
        <v>VIX</v>
      </c>
      <c r="P6823" s="8">
        <f>IF(ISNUMBER(N6823),_xll.BDP($C6823, "OPT_UNDL_PX")," ")</f>
        <v>17.82</v>
      </c>
      <c r="Q6823" s="7">
        <f>IF(ISNUMBER(N6823),+G6823*_xll.BDP($C6823, "PX_POS_MULT_FACTOR")*P6823/K6823," ")</f>
        <v>4.8604013536308707E-2</v>
      </c>
      <c r="R6823" s="8" t="str">
        <f>IF(OR($A6823="TUA",$A6823="TYA"),"",IF(ISNUMBER(_xll.BDP($C6823,"DUR_ADJ_OAS_MID")),_xll.BDP($C6823,"DUR_ADJ_OAS_MID"),IF(ISNUMBER(_xll.BDP($E6823&amp;" ISIN","DUR_ADJ_OAS_MID")),_xll.BDP($E6823&amp;" ISIN","DUR_ADJ_OAS_MID")," ")))</f>
        <v xml:space="preserve"> </v>
      </c>
      <c r="S6823" s="7">
        <f t="shared" si="48"/>
        <v>6.6116525653576105E-3</v>
      </c>
      <c r="T6823" t="s">
        <v>6714</v>
      </c>
      <c r="U6823" t="s">
        <v>55</v>
      </c>
      <c r="AG6823" s="16">
        <v>9.7099999999999997E-4</v>
      </c>
    </row>
    <row r="6824" spans="1:33" x14ac:dyDescent="0.25">
      <c r="A6824" t="s">
        <v>6644</v>
      </c>
      <c r="B6824" t="s">
        <v>6715</v>
      </c>
      <c r="C6824" t="s">
        <v>6715</v>
      </c>
      <c r="F6824" t="s">
        <v>6716</v>
      </c>
      <c r="G6824" s="1">
        <v>23009</v>
      </c>
      <c r="H6824" s="1">
        <v>0.76</v>
      </c>
      <c r="I6824" s="2">
        <v>1748684</v>
      </c>
      <c r="J6824" s="3">
        <v>1.5001400000000001E-3</v>
      </c>
      <c r="K6824" s="4">
        <v>1165683734.28</v>
      </c>
      <c r="L6824" s="5">
        <v>56100001</v>
      </c>
      <c r="M6824" s="6">
        <v>20.77867582</v>
      </c>
      <c r="N6824" s="7">
        <f>IF(ISNUMBER(_xll.BDP($C6824, "DELTA_MID")),_xll.BDP($C6824, "DELTA_MID")," ")</f>
        <v>0.14055799999999999</v>
      </c>
      <c r="O6824" s="7" t="str">
        <f>IF(ISNUMBER(N6824),_xll.BDP($C6824, "OPT_UNDL_TICKER"),"")</f>
        <v>VIX</v>
      </c>
      <c r="P6824" s="8">
        <f>IF(ISNUMBER(N6824),_xll.BDP($C6824, "OPT_UNDL_PX")," ")</f>
        <v>17.82</v>
      </c>
      <c r="Q6824" s="7">
        <f>IF(ISNUMBER(N6824),+G6824*_xll.BDP($C6824, "PX_POS_MULT_FACTOR")*P6824/K6824," ")</f>
        <v>3.5174238770111561E-2</v>
      </c>
      <c r="R6824" s="8" t="str">
        <f>IF(OR($A6824="TUA",$A6824="TYA"),"",IF(ISNUMBER(_xll.BDP($C6824,"DUR_ADJ_OAS_MID")),_xll.BDP($C6824,"DUR_ADJ_OAS_MID"),IF(ISNUMBER(_xll.BDP($E6824&amp;" ISIN","DUR_ADJ_OAS_MID")),_xll.BDP($E6824&amp;" ISIN","DUR_ADJ_OAS_MID")," ")))</f>
        <v xml:space="preserve"> </v>
      </c>
      <c r="S6824" s="7">
        <f t="shared" si="48"/>
        <v>4.9440206530493407E-3</v>
      </c>
      <c r="T6824" t="s">
        <v>6716</v>
      </c>
      <c r="U6824" t="s">
        <v>55</v>
      </c>
      <c r="AG6824" s="16">
        <v>9.7099999999999997E-4</v>
      </c>
    </row>
    <row r="6825" spans="1:33" x14ac:dyDescent="0.25">
      <c r="A6825" t="s">
        <v>6644</v>
      </c>
      <c r="B6825" t="s">
        <v>6717</v>
      </c>
      <c r="C6825" t="s">
        <v>6717</v>
      </c>
      <c r="F6825" t="s">
        <v>6718</v>
      </c>
      <c r="G6825" s="1">
        <v>1500</v>
      </c>
      <c r="H6825" s="1">
        <v>69.75</v>
      </c>
      <c r="I6825" s="2">
        <v>10462500</v>
      </c>
      <c r="J6825" s="3">
        <v>8.9754199999999996E-3</v>
      </c>
      <c r="K6825" s="4">
        <v>1165683734.28</v>
      </c>
      <c r="L6825" s="5">
        <v>56100001</v>
      </c>
      <c r="M6825" s="6">
        <v>20.77867582</v>
      </c>
      <c r="N6825" s="7">
        <f>IF(ISNUMBER(_xll.BDP($C6825, "DELTA_MID")),_xll.BDP($C6825, "DELTA_MID")," ")</f>
        <v>0.20091200000000001</v>
      </c>
      <c r="O6825" s="7" t="str">
        <f>IF(ISNUMBER(N6825),_xll.BDP($C6825, "OPT_UNDL_TICKER"),"")</f>
        <v>SPX</v>
      </c>
      <c r="P6825" s="8">
        <f>IF(ISNUMBER(N6825),_xll.BDP($C6825, "OPT_UNDL_PX")," ")</f>
        <v>5909.03</v>
      </c>
      <c r="Q6825" s="7">
        <f>IF(ISNUMBER(N6825),+G6825*_xll.BDP($C6825, "PX_POS_MULT_FACTOR")*P6825/K6825," ")</f>
        <v>0.76037305311416103</v>
      </c>
      <c r="R6825" s="8" t="str">
        <f>IF(OR($A6825="TUA",$A6825="TYA"),"",IF(ISNUMBER(_xll.BDP($C6825,"DUR_ADJ_OAS_MID")),_xll.BDP($C6825,"DUR_ADJ_OAS_MID"),IF(ISNUMBER(_xll.BDP($E6825&amp;" ISIN","DUR_ADJ_OAS_MID")),_xll.BDP($E6825&amp;" ISIN","DUR_ADJ_OAS_MID")," ")))</f>
        <v xml:space="preserve"> </v>
      </c>
      <c r="S6825" s="7">
        <f t="shared" si="48"/>
        <v>0.15276807084727231</v>
      </c>
      <c r="T6825" t="s">
        <v>6718</v>
      </c>
      <c r="U6825" t="s">
        <v>55</v>
      </c>
      <c r="AG6825" s="16">
        <v>9.7099999999999997E-4</v>
      </c>
    </row>
    <row r="6826" spans="1:33" x14ac:dyDescent="0.25">
      <c r="A6826" t="s">
        <v>6644</v>
      </c>
      <c r="B6826" t="s">
        <v>6719</v>
      </c>
      <c r="C6826" t="s">
        <v>6719</v>
      </c>
      <c r="F6826" t="s">
        <v>6720</v>
      </c>
      <c r="G6826" s="1">
        <v>-1000</v>
      </c>
      <c r="H6826" s="1">
        <v>165</v>
      </c>
      <c r="I6826" s="2">
        <v>-16500000</v>
      </c>
      <c r="J6826" s="3">
        <v>-1.415478E-2</v>
      </c>
      <c r="K6826" s="4">
        <v>1165683734.28</v>
      </c>
      <c r="L6826" s="5">
        <v>56100001</v>
      </c>
      <c r="M6826" s="6">
        <v>20.77867582</v>
      </c>
      <c r="N6826" s="7">
        <f>IF(ISNUMBER(_xll.BDP($C6826, "DELTA_MID")),_xll.BDP($C6826, "DELTA_MID")," ")</f>
        <v>-0.22278100000000001</v>
      </c>
      <c r="O6826" s="7" t="str">
        <f>IF(ISNUMBER(N6826),_xll.BDP($C6826, "OPT_UNDL_TICKER"),"")</f>
        <v>SPX</v>
      </c>
      <c r="P6826" s="8">
        <f>IF(ISNUMBER(N6826),_xll.BDP($C6826, "OPT_UNDL_PX")," ")</f>
        <v>5909.03</v>
      </c>
      <c r="Q6826" s="7">
        <f>IF(ISNUMBER(N6826),+G6826*_xll.BDP($C6826, "PX_POS_MULT_FACTOR")*P6826/K6826," ")</f>
        <v>-0.50691536874277399</v>
      </c>
      <c r="R6826" s="8" t="str">
        <f>IF(OR($A6826="TUA",$A6826="TYA"),"",IF(ISNUMBER(_xll.BDP($C6826,"DUR_ADJ_OAS_MID")),_xll.BDP($C6826,"DUR_ADJ_OAS_MID"),IF(ISNUMBER(_xll.BDP($E6826&amp;" ISIN","DUR_ADJ_OAS_MID")),_xll.BDP($E6826&amp;" ISIN","DUR_ADJ_OAS_MID")," ")))</f>
        <v xml:space="preserve"> </v>
      </c>
      <c r="S6826" s="7">
        <f t="shared" si="48"/>
        <v>0.11293111276388393</v>
      </c>
      <c r="T6826" t="s">
        <v>6720</v>
      </c>
      <c r="U6826" t="s">
        <v>55</v>
      </c>
      <c r="AG6826" s="16">
        <v>9.7099999999999997E-4</v>
      </c>
    </row>
    <row r="6827" spans="1:33" x14ac:dyDescent="0.25">
      <c r="A6827" t="s">
        <v>6644</v>
      </c>
      <c r="B6827" t="s">
        <v>62</v>
      </c>
      <c r="C6827" t="s">
        <v>63</v>
      </c>
      <c r="F6827" t="s">
        <v>64</v>
      </c>
      <c r="G6827" s="1">
        <v>-4691</v>
      </c>
      <c r="H6827" s="1">
        <v>0.96875</v>
      </c>
      <c r="I6827" s="2">
        <v>-4544406.25</v>
      </c>
      <c r="J6827" s="3">
        <v>-3.8984900000000001E-3</v>
      </c>
      <c r="K6827" s="4">
        <v>1165683734.28</v>
      </c>
      <c r="L6827" s="5">
        <v>56100001</v>
      </c>
      <c r="M6827" s="6">
        <v>20.77867582</v>
      </c>
      <c r="N6827" s="7">
        <f>IF(ISNUMBER(_xll.BDP($C6827, "DELTA_MID")),_xll.BDP($C6827, "DELTA_MID")," ")</f>
        <v>-0.465916</v>
      </c>
      <c r="O6827" s="7" t="str">
        <f>IF(ISNUMBER(N6827),_xll.BDP($C6827, "OPT_UNDL_TICKER"),"")</f>
        <v>USH5</v>
      </c>
      <c r="P6827" s="8">
        <f>IF(ISNUMBER(N6827),_xll.BDP($C6827, "OPT_UNDL_PX")," ")</f>
        <v>112.1875</v>
      </c>
      <c r="Q6827" s="7">
        <f>IF(ISNUMBER(N6827),+G6827*_xll.BDP($C6827, "PX_POS_MULT_FACTOR")*P6827/K6827," ")</f>
        <v>-0.45147028050885396</v>
      </c>
      <c r="R6827" s="8">
        <f>IF(OR($A6827="TUA",$A6827="TYA"),"",IF(ISNUMBER(_xll.BDP($C6827,"DUR_ADJ_OAS_MID")),_xll.BDP($C6827,"DUR_ADJ_OAS_MID"),IF(ISNUMBER(_xll.BDP($E6827&amp;" ISIN","DUR_ADJ_OAS_MID")),_xll.BDP($E6827&amp;" ISIN","DUR_ADJ_OAS_MID")," ")))</f>
        <v>10.976860061807887</v>
      </c>
      <c r="S6827" s="7">
        <f t="shared" si="48"/>
        <v>0.21034722721356319</v>
      </c>
      <c r="T6827" t="s">
        <v>64</v>
      </c>
      <c r="U6827" t="s">
        <v>55</v>
      </c>
      <c r="AG6827" s="16">
        <v>9.7099999999999997E-4</v>
      </c>
    </row>
    <row r="6828" spans="1:33" x14ac:dyDescent="0.25">
      <c r="A6828" t="s">
        <v>6644</v>
      </c>
      <c r="B6828" t="s">
        <v>6721</v>
      </c>
      <c r="C6828" t="s">
        <v>6721</v>
      </c>
      <c r="D6828" t="s">
        <v>6722</v>
      </c>
      <c r="E6828" t="s">
        <v>6723</v>
      </c>
      <c r="F6828" t="s">
        <v>6724</v>
      </c>
      <c r="G6828" s="1">
        <v>100000</v>
      </c>
      <c r="H6828" s="1">
        <v>99.432490000000001</v>
      </c>
      <c r="I6828" s="2">
        <v>99432.49</v>
      </c>
      <c r="J6828" s="3">
        <v>8.53E-5</v>
      </c>
      <c r="K6828" s="4">
        <v>1165683734.28</v>
      </c>
      <c r="L6828" s="5">
        <v>56100001</v>
      </c>
      <c r="M6828" s="6">
        <v>20.77867582</v>
      </c>
      <c r="N6828" s="7" t="str">
        <f>IF(ISNUMBER(_xll.BDP($C6828, "DELTA_MID")),_xll.BDP($C6828, "DELTA_MID")," ")</f>
        <v xml:space="preserve"> </v>
      </c>
      <c r="O6828" s="7" t="str">
        <f>IF(ISNUMBER(N6828),_xll.BDP($C6828, "OPT_UNDL_TICKER"),"")</f>
        <v/>
      </c>
      <c r="P6828" s="8" t="str">
        <f>IF(ISNUMBER(N6828),_xll.BDP($C6828, "OPT_UNDL_PX")," ")</f>
        <v xml:space="preserve"> </v>
      </c>
      <c r="Q6828" s="7" t="str">
        <f>IF(ISNUMBER(N6828),+G6828*_xll.BDP($C6828, "PX_POS_MULT_FACTOR")*P6828/K6828," ")</f>
        <v xml:space="preserve"> </v>
      </c>
      <c r="R6828" s="8">
        <f>IF(OR($A6828="TUA",$A6828="TYA"),"",IF(ISNUMBER(_xll.BDP($C6828,"DUR_ADJ_OAS_MID")),_xll.BDP($C6828,"DUR_ADJ_OAS_MID"),IF(ISNUMBER(_xll.BDP($E6828&amp;" ISIN","DUR_ADJ_OAS_MID")),_xll.BDP($E6828&amp;" ISIN","DUR_ADJ_OAS_MID")," ")))</f>
        <v>0.4236977845269948</v>
      </c>
      <c r="S6828" s="7">
        <f t="shared" si="48"/>
        <v>3.6141421020152659E-5</v>
      </c>
      <c r="T6828" t="s">
        <v>6724</v>
      </c>
      <c r="U6828" t="s">
        <v>5769</v>
      </c>
      <c r="AG6828" s="16">
        <v>9.7099999999999997E-4</v>
      </c>
    </row>
    <row r="6829" spans="1:33" x14ac:dyDescent="0.25">
      <c r="A6829" t="s">
        <v>6644</v>
      </c>
      <c r="B6829" t="s">
        <v>112</v>
      </c>
      <c r="C6829" t="s">
        <v>112</v>
      </c>
      <c r="D6829" t="s">
        <v>113</v>
      </c>
      <c r="E6829" t="s">
        <v>114</v>
      </c>
      <c r="F6829" t="s">
        <v>115</v>
      </c>
      <c r="G6829" s="1">
        <v>12000000</v>
      </c>
      <c r="H6829" s="1">
        <v>99.495048999999995</v>
      </c>
      <c r="I6829" s="2">
        <v>11939405.880000001</v>
      </c>
      <c r="J6829" s="3">
        <v>1.024241E-2</v>
      </c>
      <c r="K6829" s="4">
        <v>1165683734.28</v>
      </c>
      <c r="L6829" s="5">
        <v>56100001</v>
      </c>
      <c r="M6829" s="6">
        <v>20.77867582</v>
      </c>
      <c r="N6829" s="7" t="str">
        <f>IF(ISNUMBER(_xll.BDP($C6829, "DELTA_MID")),_xll.BDP($C6829, "DELTA_MID")," ")</f>
        <v xml:space="preserve"> </v>
      </c>
      <c r="O6829" s="7" t="str">
        <f>IF(ISNUMBER(N6829),_xll.BDP($C6829, "OPT_UNDL_TICKER"),"")</f>
        <v/>
      </c>
      <c r="P6829" s="8" t="str">
        <f>IF(ISNUMBER(N6829),_xll.BDP($C6829, "OPT_UNDL_PX")," ")</f>
        <v xml:space="preserve"> </v>
      </c>
      <c r="Q6829" s="7" t="str">
        <f>IF(ISNUMBER(N6829),+G6829*_xll.BDP($C6829, "PX_POS_MULT_FACTOR")*P6829/K6829," ")</f>
        <v xml:space="preserve"> </v>
      </c>
      <c r="R6829" s="8">
        <f>IF(OR($A6829="TUA",$A6829="TYA"),"",IF(ISNUMBER(_xll.BDP($C6829,"DUR_ADJ_OAS_MID")),_xll.BDP($C6829,"DUR_ADJ_OAS_MID"),IF(ISNUMBER(_xll.BDP($E6829&amp;" ISIN","DUR_ADJ_OAS_MID")),_xll.BDP($E6829&amp;" ISIN","DUR_ADJ_OAS_MID")," ")))</f>
        <v>0.11521536915548145</v>
      </c>
      <c r="S6829" s="7">
        <f t="shared" si="48"/>
        <v>1.1800830491917947E-3</v>
      </c>
      <c r="T6829" t="s">
        <v>115</v>
      </c>
      <c r="U6829" t="s">
        <v>102</v>
      </c>
      <c r="AG6829" s="16">
        <v>9.7099999999999997E-4</v>
      </c>
    </row>
    <row r="6830" spans="1:33" x14ac:dyDescent="0.25">
      <c r="A6830" t="s">
        <v>6644</v>
      </c>
      <c r="B6830" t="s">
        <v>103</v>
      </c>
      <c r="C6830" t="s">
        <v>103</v>
      </c>
      <c r="D6830" t="s">
        <v>104</v>
      </c>
      <c r="E6830" t="s">
        <v>105</v>
      </c>
      <c r="F6830" t="s">
        <v>106</v>
      </c>
      <c r="G6830" s="1">
        <v>235000000</v>
      </c>
      <c r="H6830" s="1">
        <v>99.032819000000003</v>
      </c>
      <c r="I6830" s="2">
        <v>232727124.65000001</v>
      </c>
      <c r="J6830" s="3">
        <v>0.19964860000000001</v>
      </c>
      <c r="K6830" s="4">
        <v>1165683734.28</v>
      </c>
      <c r="L6830" s="5">
        <v>56100001</v>
      </c>
      <c r="M6830" s="6">
        <v>20.77867582</v>
      </c>
      <c r="N6830" s="7" t="str">
        <f>IF(ISNUMBER(_xll.BDP($C6830, "DELTA_MID")),_xll.BDP($C6830, "DELTA_MID")," ")</f>
        <v xml:space="preserve"> </v>
      </c>
      <c r="O6830" s="7" t="str">
        <f>IF(ISNUMBER(N6830),_xll.BDP($C6830, "OPT_UNDL_TICKER"),"")</f>
        <v/>
      </c>
      <c r="P6830" s="8" t="str">
        <f>IF(ISNUMBER(N6830),_xll.BDP($C6830, "OPT_UNDL_PX")," ")</f>
        <v xml:space="preserve"> </v>
      </c>
      <c r="Q6830" s="7" t="str">
        <f>IF(ISNUMBER(N6830),+G6830*_xll.BDP($C6830, "PX_POS_MULT_FACTOR")*P6830/K6830," ")</f>
        <v xml:space="preserve"> </v>
      </c>
      <c r="R6830" s="8">
        <f>IF(OR($A6830="TUA",$A6830="TYA"),"",IF(ISNUMBER(_xll.BDP($C6830,"DUR_ADJ_OAS_MID")),_xll.BDP($C6830,"DUR_ADJ_OAS_MID"),IF(ISNUMBER(_xll.BDP($E6830&amp;" ISIN","DUR_ADJ_OAS_MID")),_xll.BDP($E6830&amp;" ISIN","DUR_ADJ_OAS_MID")," ")))</f>
        <v>0.22243234000305526</v>
      </c>
      <c r="S6830" s="7">
        <f t="shared" si="48"/>
        <v>4.4408305276333979E-2</v>
      </c>
      <c r="T6830" t="s">
        <v>106</v>
      </c>
      <c r="U6830" t="s">
        <v>102</v>
      </c>
      <c r="AG6830" s="16">
        <v>9.7099999999999997E-4</v>
      </c>
    </row>
    <row r="6831" spans="1:33" x14ac:dyDescent="0.25">
      <c r="A6831" t="s">
        <v>6644</v>
      </c>
      <c r="B6831" t="s">
        <v>107</v>
      </c>
      <c r="C6831" t="s">
        <v>107</v>
      </c>
      <c r="G6831" s="1">
        <v>16724792.55000004</v>
      </c>
      <c r="H6831" s="1">
        <v>1</v>
      </c>
      <c r="I6831" s="2">
        <v>16724792.55000004</v>
      </c>
      <c r="J6831" s="3">
        <v>1.434762E-2</v>
      </c>
      <c r="K6831" s="4">
        <v>1165683734.28</v>
      </c>
      <c r="L6831" s="5">
        <v>56100001</v>
      </c>
      <c r="M6831" s="6">
        <v>20.77867582</v>
      </c>
      <c r="N6831" s="7" t="str">
        <f>IF(ISNUMBER(_xll.BDP($C6831, "DELTA_MID")),_xll.BDP($C6831, "DELTA_MID")," ")</f>
        <v xml:space="preserve"> </v>
      </c>
      <c r="O6831" s="7" t="str">
        <f>IF(ISNUMBER(N6831),_xll.BDP($C6831, "OPT_UNDL_TICKER"),"")</f>
        <v/>
      </c>
      <c r="P6831" s="8" t="str">
        <f>IF(ISNUMBER(N6831),_xll.BDP($C6831, "OPT_UNDL_PX")," ")</f>
        <v xml:space="preserve"> </v>
      </c>
      <c r="Q6831" s="7" t="str">
        <f>IF(ISNUMBER(N6831),+G6831*_xll.BDP($C6831, "PX_POS_MULT_FACTOR")*P6831/K6831," ")</f>
        <v xml:space="preserve"> </v>
      </c>
      <c r="R6831" s="8" t="str">
        <f>IF(OR($A6831="TUA",$A6831="TYA"),"",IF(ISNUMBER(_xll.BDP($C6831,"DUR_ADJ_OAS_MID")),_xll.BDP($C6831,"DUR_ADJ_OAS_MID"),IF(ISNUMBER(_xll.BDP($E6831&amp;" ISIN","DUR_ADJ_OAS_MID")),_xll.BDP($E6831&amp;" ISIN","DUR_ADJ_OAS_MID")," ")))</f>
        <v xml:space="preserve"> </v>
      </c>
      <c r="S6831" s="7" t="str">
        <f t="shared" si="48"/>
        <v xml:space="preserve"> </v>
      </c>
      <c r="T6831" t="s">
        <v>107</v>
      </c>
      <c r="U6831" t="s">
        <v>107</v>
      </c>
      <c r="AG6831" s="16">
        <v>9.7099999999999997E-4</v>
      </c>
    </row>
    <row r="6832" spans="1:33" x14ac:dyDescent="0.25">
      <c r="N6832" s="7" t="str">
        <f>IF(ISNUMBER(_xll.BDP($C6832, "DELTA_MID")),_xll.BDP($C6832, "DELTA_MID")," ")</f>
        <v xml:space="preserve"> </v>
      </c>
      <c r="O6832" s="7" t="str">
        <f>IF(ISNUMBER(N6832),_xll.BDP($C6832, "OPT_UNDL_TICKER"),"")</f>
        <v/>
      </c>
      <c r="P6832" s="8" t="str">
        <f>IF(ISNUMBER(N6832),_xll.BDP($C6832, "OPT_UNDL_PX")," ")</f>
        <v xml:space="preserve"> </v>
      </c>
      <c r="Q6832" s="7" t="str">
        <f>IF(ISNUMBER(N6832),+G6832*_xll.BDP($C6832, "PX_POS_MULT_FACTOR")*P6832/K6832," ")</f>
        <v xml:space="preserve"> </v>
      </c>
      <c r="R6832" s="8" t="str">
        <f>IF(OR($A6832="TUA",$A6832="TYA"),"",IF(ISNUMBER(_xll.BDP($C6832,"DUR_ADJ_OAS_MID")),_xll.BDP($C6832,"DUR_ADJ_OAS_MID"),IF(ISNUMBER(_xll.BDP($E6832&amp;" ISIN","DUR_ADJ_OAS_MID")),_xll.BDP($E6832&amp;" ISIN","DUR_ADJ_OAS_MID")," ")))</f>
        <v xml:space="preserve"> </v>
      </c>
      <c r="S6832" s="7" t="str">
        <f t="shared" si="48"/>
        <v xml:space="preserve"> </v>
      </c>
      <c r="AG6832" s="16" t="s">
        <v>7295</v>
      </c>
    </row>
    <row r="6833" spans="1:33" x14ac:dyDescent="0.25">
      <c r="A6833" t="s">
        <v>6725</v>
      </c>
      <c r="B6833" t="s">
        <v>6726</v>
      </c>
      <c r="C6833" t="s">
        <v>6727</v>
      </c>
      <c r="D6833" t="s">
        <v>6728</v>
      </c>
      <c r="E6833" t="s">
        <v>6729</v>
      </c>
      <c r="F6833" t="s">
        <v>6730</v>
      </c>
      <c r="G6833" s="1">
        <v>213301</v>
      </c>
      <c r="H6833" s="1">
        <v>25.94</v>
      </c>
      <c r="I6833" s="2">
        <v>5533027.9400000004</v>
      </c>
      <c r="J6833" s="3">
        <v>0.28201043999999997</v>
      </c>
      <c r="K6833" s="4">
        <v>19619940.129999999</v>
      </c>
      <c r="L6833" s="5">
        <v>850001</v>
      </c>
      <c r="M6833" s="6">
        <v>23.082255350000001</v>
      </c>
      <c r="N6833" s="7" t="str">
        <f>IF(ISNUMBER(_xll.BDP($C6833, "DELTA_MID")),_xll.BDP($C6833, "DELTA_MID")," ")</f>
        <v xml:space="preserve"> </v>
      </c>
      <c r="O6833" s="7" t="str">
        <f>IF(ISNUMBER(N6833),_xll.BDP($C6833, "OPT_UNDL_TICKER"),"")</f>
        <v/>
      </c>
      <c r="P6833" s="8" t="str">
        <f>IF(ISNUMBER(N6833),_xll.BDP($C6833, "OPT_UNDL_PX")," ")</f>
        <v xml:space="preserve"> </v>
      </c>
      <c r="Q6833" s="7" t="str">
        <f>IF(ISNUMBER(N6833),+G6833*_xll.BDP($C6833, "PX_POS_MULT_FACTOR")*P6833/K6833," ")</f>
        <v xml:space="preserve"> </v>
      </c>
      <c r="R6833" s="8" t="str">
        <f>IF(OR($A6833="TUA",$A6833="TYA"),"",IF(ISNUMBER(_xll.BDP($C6833,"DUR_ADJ_OAS_MID")),_xll.BDP($C6833,"DUR_ADJ_OAS_MID"),IF(ISNUMBER(_xll.BDP($E6833&amp;" ISIN","DUR_ADJ_OAS_MID")),_xll.BDP($E6833&amp;" ISIN","DUR_ADJ_OAS_MID")," ")))</f>
        <v xml:space="preserve"> </v>
      </c>
      <c r="S6833" s="7" t="str">
        <f t="shared" si="48"/>
        <v xml:space="preserve"> </v>
      </c>
      <c r="T6833" t="s">
        <v>6730</v>
      </c>
      <c r="U6833" t="s">
        <v>41</v>
      </c>
      <c r="AG6833" s="16">
        <v>-3.8417E-2</v>
      </c>
    </row>
    <row r="6834" spans="1:33" x14ac:dyDescent="0.25">
      <c r="A6834" t="s">
        <v>6725</v>
      </c>
      <c r="B6834" t="s">
        <v>6731</v>
      </c>
      <c r="C6834" t="s">
        <v>6732</v>
      </c>
      <c r="D6834" t="s">
        <v>3939</v>
      </c>
      <c r="E6834" t="s">
        <v>3940</v>
      </c>
      <c r="F6834" t="s">
        <v>3941</v>
      </c>
      <c r="G6834" s="1">
        <v>12173</v>
      </c>
      <c r="H6834" s="1">
        <v>394.36</v>
      </c>
      <c r="I6834" s="2">
        <v>4800544.28</v>
      </c>
      <c r="J6834" s="3">
        <v>0.24467680999999999</v>
      </c>
      <c r="K6834" s="4">
        <v>19619940.129999999</v>
      </c>
      <c r="L6834" s="5">
        <v>850001</v>
      </c>
      <c r="M6834" s="6">
        <v>23.082255350000001</v>
      </c>
      <c r="N6834" s="7" t="str">
        <f>IF(ISNUMBER(_xll.BDP($C6834, "DELTA_MID")),_xll.BDP($C6834, "DELTA_MID")," ")</f>
        <v xml:space="preserve"> </v>
      </c>
      <c r="O6834" s="7" t="str">
        <f>IF(ISNUMBER(N6834),_xll.BDP($C6834, "OPT_UNDL_TICKER"),"")</f>
        <v/>
      </c>
      <c r="P6834" s="8" t="str">
        <f>IF(ISNUMBER(N6834),_xll.BDP($C6834, "OPT_UNDL_PX")," ")</f>
        <v xml:space="preserve"> </v>
      </c>
      <c r="Q6834" s="7" t="str">
        <f>IF(ISNUMBER(N6834),+G6834*_xll.BDP($C6834, "PX_POS_MULT_FACTOR")*P6834/K6834," ")</f>
        <v xml:space="preserve"> </v>
      </c>
      <c r="R6834" s="8" t="str">
        <f>IF(OR($A6834="TUA",$A6834="TYA"),"",IF(ISNUMBER(_xll.BDP($C6834,"DUR_ADJ_OAS_MID")),_xll.BDP($C6834,"DUR_ADJ_OAS_MID"),IF(ISNUMBER(_xll.BDP($E6834&amp;" ISIN","DUR_ADJ_OAS_MID")),_xll.BDP($E6834&amp;" ISIN","DUR_ADJ_OAS_MID")," ")))</f>
        <v xml:space="preserve"> </v>
      </c>
      <c r="S6834" s="7" t="str">
        <f t="shared" si="48"/>
        <v xml:space="preserve"> </v>
      </c>
      <c r="T6834" t="s">
        <v>3941</v>
      </c>
      <c r="U6834" t="s">
        <v>1224</v>
      </c>
      <c r="AG6834" s="16">
        <v>-3.8417E-2</v>
      </c>
    </row>
    <row r="6835" spans="1:33" x14ac:dyDescent="0.25">
      <c r="A6835" t="s">
        <v>6725</v>
      </c>
      <c r="B6835" t="s">
        <v>120</v>
      </c>
      <c r="C6835" t="s">
        <v>120</v>
      </c>
      <c r="F6835" t="s">
        <v>121</v>
      </c>
      <c r="G6835" s="1">
        <v>5</v>
      </c>
      <c r="H6835" s="1">
        <v>0.08</v>
      </c>
      <c r="I6835" s="2">
        <v>40</v>
      </c>
      <c r="J6835" s="3">
        <v>2.04E-6</v>
      </c>
      <c r="K6835" s="4">
        <v>19619940.129999999</v>
      </c>
      <c r="L6835" s="5">
        <v>850001</v>
      </c>
      <c r="M6835" s="6">
        <v>23.082255350000001</v>
      </c>
      <c r="N6835" s="7">
        <f>IF(ISNUMBER(_xll.BDP($C6835, "DELTA_MID")),_xll.BDP($C6835, "DELTA_MID")," ")</f>
        <v>-4.7699999999999999E-3</v>
      </c>
      <c r="O6835" s="7" t="str">
        <f>IF(ISNUMBER(N6835),_xll.BDP($C6835, "OPT_UNDL_TICKER"),"")</f>
        <v>RUY</v>
      </c>
      <c r="P6835" s="8">
        <f>IF(ISNUMBER(N6835),_xll.BDP($C6835, "OPT_UNDL_PX")," ")</f>
        <v>2249.8040000000001</v>
      </c>
      <c r="Q6835" s="7">
        <f>IF(ISNUMBER(N6835),+G6835*_xll.BDP($C6835, "PX_POS_MULT_FACTOR")*P6835/K6835," ")</f>
        <v>5.7334629593489998E-2</v>
      </c>
      <c r="R6835" s="8" t="str">
        <f>IF(OR($A6835="TUA",$A6835="TYA"),"",IF(ISNUMBER(_xll.BDP($C6835,"DUR_ADJ_OAS_MID")),_xll.BDP($C6835,"DUR_ADJ_OAS_MID"),IF(ISNUMBER(_xll.BDP($E6835&amp;" ISIN","DUR_ADJ_OAS_MID")),_xll.BDP($E6835&amp;" ISIN","DUR_ADJ_OAS_MID")," ")))</f>
        <v xml:space="preserve"> </v>
      </c>
      <c r="S6835" s="7">
        <f t="shared" si="48"/>
        <v>-2.7348618316094727E-4</v>
      </c>
      <c r="T6835" t="s">
        <v>121</v>
      </c>
      <c r="U6835" t="s">
        <v>55</v>
      </c>
      <c r="AG6835" s="16">
        <v>-3.8417E-2</v>
      </c>
    </row>
    <row r="6836" spans="1:33" x14ac:dyDescent="0.25">
      <c r="A6836" t="s">
        <v>6725</v>
      </c>
      <c r="B6836" t="s">
        <v>4079</v>
      </c>
      <c r="C6836" t="s">
        <v>4079</v>
      </c>
      <c r="F6836" t="s">
        <v>4080</v>
      </c>
      <c r="G6836" s="1">
        <v>23</v>
      </c>
      <c r="H6836" s="1">
        <v>0.125</v>
      </c>
      <c r="I6836" s="2">
        <v>287.5</v>
      </c>
      <c r="J6836" s="3">
        <v>1.465E-5</v>
      </c>
      <c r="K6836" s="4">
        <v>19619940.129999999</v>
      </c>
      <c r="L6836" s="5">
        <v>850001</v>
      </c>
      <c r="M6836" s="6">
        <v>23.082255350000001</v>
      </c>
      <c r="N6836" s="7">
        <f>IF(ISNUMBER(_xll.BDP($C6836, "DELTA_MID")),_xll.BDP($C6836, "DELTA_MID")," ")</f>
        <v>-1.418E-3</v>
      </c>
      <c r="O6836" s="7" t="str">
        <f>IF(ISNUMBER(N6836),_xll.BDP($C6836, "OPT_UNDL_TICKER"),"")</f>
        <v>SPX</v>
      </c>
      <c r="P6836" s="8">
        <f>IF(ISNUMBER(N6836),_xll.BDP($C6836, "OPT_UNDL_PX")," ")</f>
        <v>5909.03</v>
      </c>
      <c r="Q6836" s="7">
        <f>IF(ISNUMBER(N6836),+G6836*_xll.BDP($C6836, "PX_POS_MULT_FACTOR")*P6836/K6836," ")</f>
        <v>0.69270185892254299</v>
      </c>
      <c r="R6836" s="8" t="str">
        <f>IF(OR($A6836="TUA",$A6836="TYA"),"",IF(ISNUMBER(_xll.BDP($C6836,"DUR_ADJ_OAS_MID")),_xll.BDP($C6836,"DUR_ADJ_OAS_MID"),IF(ISNUMBER(_xll.BDP($E6836&amp;" ISIN","DUR_ADJ_OAS_MID")),_xll.BDP($E6836&amp;" ISIN","DUR_ADJ_OAS_MID")," ")))</f>
        <v xml:space="preserve"> </v>
      </c>
      <c r="S6836" s="7">
        <f t="shared" si="48"/>
        <v>-9.8225123595216597E-4</v>
      </c>
      <c r="T6836" t="s">
        <v>4080</v>
      </c>
      <c r="U6836" t="s">
        <v>55</v>
      </c>
      <c r="AG6836" s="16">
        <v>-3.8417E-2</v>
      </c>
    </row>
    <row r="6837" spans="1:33" x14ac:dyDescent="0.25">
      <c r="A6837" t="s">
        <v>6725</v>
      </c>
      <c r="B6837" t="s">
        <v>4081</v>
      </c>
      <c r="C6837" t="s">
        <v>4081</v>
      </c>
      <c r="F6837" t="s">
        <v>4082</v>
      </c>
      <c r="G6837" s="1">
        <v>-23</v>
      </c>
      <c r="H6837" s="1">
        <v>7.4999999999999997E-2</v>
      </c>
      <c r="I6837" s="2">
        <v>-172.5</v>
      </c>
      <c r="J6837" s="3">
        <v>-8.7900000000000005E-6</v>
      </c>
      <c r="K6837" s="4">
        <v>19619940.129999999</v>
      </c>
      <c r="L6837" s="5">
        <v>850001</v>
      </c>
      <c r="M6837" s="6">
        <v>23.082255350000001</v>
      </c>
      <c r="N6837" s="7">
        <f>IF(ISNUMBER(_xll.BDP($C6837, "DELTA_MID")),_xll.BDP($C6837, "DELTA_MID")," ")</f>
        <v>-9.6000000000000002E-4</v>
      </c>
      <c r="O6837" s="7" t="str">
        <f>IF(ISNUMBER(N6837),_xll.BDP($C6837, "OPT_UNDL_TICKER"),"")</f>
        <v>SPX</v>
      </c>
      <c r="P6837" s="8">
        <f>IF(ISNUMBER(N6837),_xll.BDP($C6837, "OPT_UNDL_PX")," ")</f>
        <v>5909.03</v>
      </c>
      <c r="Q6837" s="7">
        <f>IF(ISNUMBER(N6837),+G6837*_xll.BDP($C6837, "PX_POS_MULT_FACTOR")*P6837/K6837," ")</f>
        <v>-0.69270185892254299</v>
      </c>
      <c r="R6837" s="8" t="str">
        <f>IF(OR($A6837="TUA",$A6837="TYA"),"",IF(ISNUMBER(_xll.BDP($C6837,"DUR_ADJ_OAS_MID")),_xll.BDP($C6837,"DUR_ADJ_OAS_MID"),IF(ISNUMBER(_xll.BDP($E6837&amp;" ISIN","DUR_ADJ_OAS_MID")),_xll.BDP($E6837&amp;" ISIN","DUR_ADJ_OAS_MID")," ")))</f>
        <v xml:space="preserve"> </v>
      </c>
      <c r="S6837" s="7">
        <f t="shared" si="48"/>
        <v>6.649937845656413E-4</v>
      </c>
      <c r="T6837" t="s">
        <v>4082</v>
      </c>
      <c r="U6837" t="s">
        <v>55</v>
      </c>
      <c r="AG6837" s="16">
        <v>-3.8417E-2</v>
      </c>
    </row>
    <row r="6838" spans="1:33" x14ac:dyDescent="0.25">
      <c r="A6838" t="s">
        <v>6725</v>
      </c>
      <c r="B6838" t="s">
        <v>122</v>
      </c>
      <c r="C6838" t="s">
        <v>123</v>
      </c>
      <c r="F6838" t="s">
        <v>124</v>
      </c>
      <c r="G6838" s="1">
        <v>-120</v>
      </c>
      <c r="H6838" s="1">
        <v>0.02</v>
      </c>
      <c r="I6838" s="2">
        <v>-240</v>
      </c>
      <c r="J6838" s="3">
        <v>-1.223E-5</v>
      </c>
      <c r="K6838" s="4">
        <v>19619940.129999999</v>
      </c>
      <c r="L6838" s="5">
        <v>850001</v>
      </c>
      <c r="M6838" s="6">
        <v>23.082255350000001</v>
      </c>
      <c r="N6838" s="7">
        <f>IF(ISNUMBER(_xll.BDP($C6838, "DELTA_MID")),_xll.BDP($C6838, "DELTA_MID")," ")</f>
        <v>-1.1342E-2</v>
      </c>
      <c r="O6838" s="7" t="str">
        <f>IF(ISNUMBER(N6838),_xll.BDP($C6838, "OPT_UNDL_TICKER"),"")</f>
        <v>GLD US</v>
      </c>
      <c r="P6838" s="8">
        <f>IF(ISNUMBER(N6838),_xll.BDP($C6838, "OPT_UNDL_PX")," ")</f>
        <v>244.56</v>
      </c>
      <c r="Q6838" s="7">
        <f>IF(ISNUMBER(N6838),+G6838*_xll.BDP($C6838, "PX_POS_MULT_FACTOR")*P6838/K6838," ")</f>
        <v>-0.14957843808670176</v>
      </c>
      <c r="R6838" s="8" t="str">
        <f>IF(OR($A6838="TUA",$A6838="TYA"),"",IF(ISNUMBER(_xll.BDP($C6838,"DUR_ADJ_OAS_MID")),_xll.BDP($C6838,"DUR_ADJ_OAS_MID"),IF(ISNUMBER(_xll.BDP($E6838&amp;" ISIN","DUR_ADJ_OAS_MID")),_xll.BDP($E6838&amp;" ISIN","DUR_ADJ_OAS_MID")," ")))</f>
        <v xml:space="preserve"> </v>
      </c>
      <c r="S6838" s="7">
        <f t="shared" si="48"/>
        <v>1.6965186447793713E-3</v>
      </c>
      <c r="T6838" t="s">
        <v>124</v>
      </c>
      <c r="U6838" t="s">
        <v>55</v>
      </c>
      <c r="AG6838" s="16">
        <v>-3.8417E-2</v>
      </c>
    </row>
    <row r="6839" spans="1:33" x14ac:dyDescent="0.25">
      <c r="A6839" t="s">
        <v>6725</v>
      </c>
      <c r="B6839" t="s">
        <v>125</v>
      </c>
      <c r="C6839" t="s">
        <v>126</v>
      </c>
      <c r="F6839" t="s">
        <v>127</v>
      </c>
      <c r="G6839" s="1">
        <v>120</v>
      </c>
      <c r="H6839" s="1">
        <v>0.01</v>
      </c>
      <c r="I6839" s="2">
        <v>120</v>
      </c>
      <c r="J6839" s="3">
        <v>6.1199999999999999E-6</v>
      </c>
      <c r="K6839" s="4">
        <v>19619940.129999999</v>
      </c>
      <c r="L6839" s="5">
        <v>850001</v>
      </c>
      <c r="M6839" s="6">
        <v>23.082255350000001</v>
      </c>
      <c r="N6839" s="7">
        <f>IF(ISNUMBER(_xll.BDP($C6839, "DELTA_MID")),_xll.BDP($C6839, "DELTA_MID")," ")</f>
        <v>-3.888E-3</v>
      </c>
      <c r="O6839" s="7" t="str">
        <f>IF(ISNUMBER(N6839),_xll.BDP($C6839, "OPT_UNDL_TICKER"),"")</f>
        <v>GLD US</v>
      </c>
      <c r="P6839" s="8">
        <f>IF(ISNUMBER(N6839),_xll.BDP($C6839, "OPT_UNDL_PX")," ")</f>
        <v>244.56</v>
      </c>
      <c r="Q6839" s="7">
        <f>IF(ISNUMBER(N6839),+G6839*_xll.BDP($C6839, "PX_POS_MULT_FACTOR")*P6839/K6839," ")</f>
        <v>0.14957843808670176</v>
      </c>
      <c r="R6839" s="8" t="str">
        <f>IF(OR($A6839="TUA",$A6839="TYA"),"",IF(ISNUMBER(_xll.BDP($C6839,"DUR_ADJ_OAS_MID")),_xll.BDP($C6839,"DUR_ADJ_OAS_MID"),IF(ISNUMBER(_xll.BDP($E6839&amp;" ISIN","DUR_ADJ_OAS_MID")),_xll.BDP($E6839&amp;" ISIN","DUR_ADJ_OAS_MID")," ")))</f>
        <v xml:space="preserve"> </v>
      </c>
      <c r="S6839" s="7">
        <f t="shared" ref="S6839:S6902" si="49">IF(ISNUMBER(N6839),Q6839*N6839,IF(ISNUMBER(R6839),J6839*R6839," "))</f>
        <v>-5.8156096728109643E-4</v>
      </c>
      <c r="T6839" t="s">
        <v>127</v>
      </c>
      <c r="U6839" t="s">
        <v>55</v>
      </c>
      <c r="AG6839" s="16">
        <v>-3.8417E-2</v>
      </c>
    </row>
    <row r="6840" spans="1:33" x14ac:dyDescent="0.25">
      <c r="A6840" t="s">
        <v>6725</v>
      </c>
      <c r="B6840" t="s">
        <v>4083</v>
      </c>
      <c r="C6840" t="s">
        <v>4083</v>
      </c>
      <c r="F6840" t="s">
        <v>4084</v>
      </c>
      <c r="G6840" s="1">
        <v>-1</v>
      </c>
      <c r="H6840" s="1">
        <v>19.350000000000001</v>
      </c>
      <c r="I6840" s="2">
        <v>-1935</v>
      </c>
      <c r="J6840" s="3">
        <v>-9.8620000000000001E-5</v>
      </c>
      <c r="K6840" s="4">
        <v>19619940.129999999</v>
      </c>
      <c r="L6840" s="5">
        <v>850001</v>
      </c>
      <c r="M6840" s="6">
        <v>23.082255350000001</v>
      </c>
      <c r="N6840" s="7">
        <f>IF(ISNUMBER(_xll.BDP($C6840, "DELTA_MID")),_xll.BDP($C6840, "DELTA_MID")," ")</f>
        <v>-8.1545999999999993E-2</v>
      </c>
      <c r="O6840" s="7" t="str">
        <f>IF(ISNUMBER(N6840),_xll.BDP($C6840, "OPT_UNDL_TICKER"),"")</f>
        <v>NDX</v>
      </c>
      <c r="P6840" s="8">
        <f>IF(ISNUMBER(N6840),_xll.BDP($C6840, "OPT_UNDL_PX")," ")</f>
        <v>21173.040000000001</v>
      </c>
      <c r="Q6840" s="7">
        <f>IF(ISNUMBER(N6840),+G6840*_xll.BDP($C6840, "PX_POS_MULT_FACTOR")*P6840/K6840," ")</f>
        <v>-0.10791592563335718</v>
      </c>
      <c r="R6840" s="8" t="str">
        <f>IF(OR($A6840="TUA",$A6840="TYA"),"",IF(ISNUMBER(_xll.BDP($C6840,"DUR_ADJ_OAS_MID")),_xll.BDP($C6840,"DUR_ADJ_OAS_MID"),IF(ISNUMBER(_xll.BDP($E6840&amp;" ISIN","DUR_ADJ_OAS_MID")),_xll.BDP($E6840&amp;" ISIN","DUR_ADJ_OAS_MID")," ")))</f>
        <v xml:space="preserve"> </v>
      </c>
      <c r="S6840" s="7">
        <f t="shared" si="49"/>
        <v>8.8001120716977438E-3</v>
      </c>
      <c r="T6840" t="s">
        <v>4084</v>
      </c>
      <c r="U6840" t="s">
        <v>55</v>
      </c>
      <c r="AG6840" s="16">
        <v>-3.8417E-2</v>
      </c>
    </row>
    <row r="6841" spans="1:33" x14ac:dyDescent="0.25">
      <c r="A6841" t="s">
        <v>6725</v>
      </c>
      <c r="B6841" t="s">
        <v>4085</v>
      </c>
      <c r="C6841" t="s">
        <v>4085</v>
      </c>
      <c r="F6841" t="s">
        <v>4086</v>
      </c>
      <c r="G6841" s="1">
        <v>1</v>
      </c>
      <c r="H6841" s="1">
        <v>0.75</v>
      </c>
      <c r="I6841" s="2">
        <v>75</v>
      </c>
      <c r="J6841" s="3">
        <v>3.8199999999999998E-6</v>
      </c>
      <c r="K6841" s="4">
        <v>19619940.129999999</v>
      </c>
      <c r="L6841" s="5">
        <v>850001</v>
      </c>
      <c r="M6841" s="6">
        <v>23.082255350000001</v>
      </c>
      <c r="N6841" s="7">
        <f>IF(ISNUMBER(_xll.BDP($C6841, "DELTA_MID")),_xll.BDP($C6841, "DELTA_MID")," ")</f>
        <v>-3.0249999999999999E-3</v>
      </c>
      <c r="O6841" s="7" t="str">
        <f>IF(ISNUMBER(N6841),_xll.BDP($C6841, "OPT_UNDL_TICKER"),"")</f>
        <v>NDX</v>
      </c>
      <c r="P6841" s="8">
        <f>IF(ISNUMBER(N6841),_xll.BDP($C6841, "OPT_UNDL_PX")," ")</f>
        <v>21173.040000000001</v>
      </c>
      <c r="Q6841" s="7">
        <f>IF(ISNUMBER(N6841),+G6841*_xll.BDP($C6841, "PX_POS_MULT_FACTOR")*P6841/K6841," ")</f>
        <v>0.10791592563335718</v>
      </c>
      <c r="R6841" s="8" t="str">
        <f>IF(OR($A6841="TUA",$A6841="TYA"),"",IF(ISNUMBER(_xll.BDP($C6841,"DUR_ADJ_OAS_MID")),_xll.BDP($C6841,"DUR_ADJ_OAS_MID"),IF(ISNUMBER(_xll.BDP($E6841&amp;" ISIN","DUR_ADJ_OAS_MID")),_xll.BDP($E6841&amp;" ISIN","DUR_ADJ_OAS_MID")," ")))</f>
        <v xml:space="preserve"> </v>
      </c>
      <c r="S6841" s="7">
        <f t="shared" si="49"/>
        <v>-3.2644567504090547E-4</v>
      </c>
      <c r="T6841" t="s">
        <v>4086</v>
      </c>
      <c r="U6841" t="s">
        <v>55</v>
      </c>
      <c r="AG6841" s="16">
        <v>-3.8417E-2</v>
      </c>
    </row>
    <row r="6842" spans="1:33" x14ac:dyDescent="0.25">
      <c r="A6842" t="s">
        <v>6725</v>
      </c>
      <c r="B6842" t="s">
        <v>4089</v>
      </c>
      <c r="C6842" t="s">
        <v>4089</v>
      </c>
      <c r="F6842" t="s">
        <v>4090</v>
      </c>
      <c r="G6842" s="1">
        <v>16</v>
      </c>
      <c r="H6842" s="1">
        <v>6.6</v>
      </c>
      <c r="I6842" s="2">
        <v>10560</v>
      </c>
      <c r="J6842" s="3">
        <v>5.3823E-4</v>
      </c>
      <c r="K6842" s="4">
        <v>19619940.129999999</v>
      </c>
      <c r="L6842" s="5">
        <v>850001</v>
      </c>
      <c r="M6842" s="6">
        <v>23.082255350000001</v>
      </c>
      <c r="N6842" s="7">
        <f>IF(ISNUMBER(_xll.BDP($C6842, "DELTA_MID")),_xll.BDP($C6842, "DELTA_MID")," ")</f>
        <v>0.211925</v>
      </c>
      <c r="O6842" s="7" t="str">
        <f>IF(ISNUMBER(N6842),_xll.BDP($C6842, "OPT_UNDL_TICKER"),"")</f>
        <v>SPX</v>
      </c>
      <c r="P6842" s="8">
        <f>IF(ISNUMBER(N6842),_xll.BDP($C6842, "OPT_UNDL_PX")," ")</f>
        <v>5909.03</v>
      </c>
      <c r="Q6842" s="7">
        <f>IF(ISNUMBER(N6842),+G6842*_xll.BDP($C6842, "PX_POS_MULT_FACTOR")*P6842/K6842," ")</f>
        <v>0.48187955403307342</v>
      </c>
      <c r="R6842" s="8" t="str">
        <f>IF(OR($A6842="TUA",$A6842="TYA"),"",IF(ISNUMBER(_xll.BDP($C6842,"DUR_ADJ_OAS_MID")),_xll.BDP($C6842,"DUR_ADJ_OAS_MID"),IF(ISNUMBER(_xll.BDP($E6842&amp;" ISIN","DUR_ADJ_OAS_MID")),_xll.BDP($E6842&amp;" ISIN","DUR_ADJ_OAS_MID")," ")))</f>
        <v xml:space="preserve"> </v>
      </c>
      <c r="S6842" s="7">
        <f t="shared" si="49"/>
        <v>0.10212232448845908</v>
      </c>
      <c r="T6842" t="s">
        <v>4090</v>
      </c>
      <c r="U6842" t="s">
        <v>55</v>
      </c>
      <c r="AG6842" s="16">
        <v>-3.8417E-2</v>
      </c>
    </row>
    <row r="6843" spans="1:33" x14ac:dyDescent="0.25">
      <c r="A6843" t="s">
        <v>6725</v>
      </c>
      <c r="B6843" t="s">
        <v>128</v>
      </c>
      <c r="C6843" t="s">
        <v>128</v>
      </c>
      <c r="F6843" t="s">
        <v>129</v>
      </c>
      <c r="G6843" s="1">
        <v>-5</v>
      </c>
      <c r="H6843" s="1">
        <v>3.9</v>
      </c>
      <c r="I6843" s="2">
        <v>-1950</v>
      </c>
      <c r="J6843" s="3">
        <v>-9.9389999999999995E-5</v>
      </c>
      <c r="K6843" s="4">
        <v>19619940.129999999</v>
      </c>
      <c r="L6843" s="5">
        <v>850001</v>
      </c>
      <c r="M6843" s="6">
        <v>23.082255350000001</v>
      </c>
      <c r="N6843" s="7">
        <f>IF(ISNUMBER(_xll.BDP($C6843, "DELTA_MID")),_xll.BDP($C6843, "DELTA_MID")," ")</f>
        <v>-7.1649000000000004E-2</v>
      </c>
      <c r="O6843" s="7" t="str">
        <f>IF(ISNUMBER(N6843),_xll.BDP($C6843, "OPT_UNDL_TICKER"),"")</f>
        <v>SPX</v>
      </c>
      <c r="P6843" s="8">
        <f>IF(ISNUMBER(N6843),_xll.BDP($C6843, "OPT_UNDL_PX")," ")</f>
        <v>5909.03</v>
      </c>
      <c r="Q6843" s="7">
        <f>IF(ISNUMBER(N6843),+G6843*_xll.BDP($C6843, "PX_POS_MULT_FACTOR")*P6843/K6843," ")</f>
        <v>-0.15058736063533545</v>
      </c>
      <c r="R6843" s="8" t="str">
        <f>IF(OR($A6843="TUA",$A6843="TYA"),"",IF(ISNUMBER(_xll.BDP($C6843,"DUR_ADJ_OAS_MID")),_xll.BDP($C6843,"DUR_ADJ_OAS_MID"),IF(ISNUMBER(_xll.BDP($E6843&amp;" ISIN","DUR_ADJ_OAS_MID")),_xll.BDP($E6843&amp;" ISIN","DUR_ADJ_OAS_MID")," ")))</f>
        <v xml:space="preserve"> </v>
      </c>
      <c r="S6843" s="7">
        <f t="shared" si="49"/>
        <v>1.0789433802161151E-2</v>
      </c>
      <c r="T6843" t="s">
        <v>129</v>
      </c>
      <c r="U6843" t="s">
        <v>55</v>
      </c>
      <c r="AG6843" s="16">
        <v>-3.8417E-2</v>
      </c>
    </row>
    <row r="6844" spans="1:33" x14ac:dyDescent="0.25">
      <c r="A6844" t="s">
        <v>6725</v>
      </c>
      <c r="B6844" t="s">
        <v>4091</v>
      </c>
      <c r="C6844" t="s">
        <v>4091</v>
      </c>
      <c r="F6844" t="s">
        <v>4092</v>
      </c>
      <c r="G6844" s="1">
        <v>19</v>
      </c>
      <c r="H6844" s="1">
        <v>0.45</v>
      </c>
      <c r="I6844" s="2">
        <v>855</v>
      </c>
      <c r="J6844" s="3">
        <v>4.3579999999999999E-5</v>
      </c>
      <c r="K6844" s="4">
        <v>19619940.129999999</v>
      </c>
      <c r="L6844" s="5">
        <v>850001</v>
      </c>
      <c r="M6844" s="6">
        <v>23.082255350000001</v>
      </c>
      <c r="N6844" s="7">
        <f>IF(ISNUMBER(_xll.BDP($C6844, "DELTA_MID")),_xll.BDP($C6844, "DELTA_MID")," ")</f>
        <v>-9.6509999999999999E-3</v>
      </c>
      <c r="O6844" s="7" t="str">
        <f>IF(ISNUMBER(N6844),_xll.BDP($C6844, "OPT_UNDL_TICKER"),"")</f>
        <v>SPX</v>
      </c>
      <c r="P6844" s="8">
        <f>IF(ISNUMBER(N6844),_xll.BDP($C6844, "OPT_UNDL_PX")," ")</f>
        <v>5909.03</v>
      </c>
      <c r="Q6844" s="7">
        <f>IF(ISNUMBER(N6844),+G6844*_xll.BDP($C6844, "PX_POS_MULT_FACTOR")*P6844/K6844," ")</f>
        <v>0.57223197041427465</v>
      </c>
      <c r="R6844" s="8" t="str">
        <f>IF(OR($A6844="TUA",$A6844="TYA"),"",IF(ISNUMBER(_xll.BDP($C6844,"DUR_ADJ_OAS_MID")),_xll.BDP($C6844,"DUR_ADJ_OAS_MID"),IF(ISNUMBER(_xll.BDP($E6844&amp;" ISIN","DUR_ADJ_OAS_MID")),_xll.BDP($E6844&amp;" ISIN","DUR_ADJ_OAS_MID")," ")))</f>
        <v xml:space="preserve"> </v>
      </c>
      <c r="S6844" s="7">
        <f t="shared" si="49"/>
        <v>-5.5226107464681649E-3</v>
      </c>
      <c r="T6844" t="s">
        <v>4092</v>
      </c>
      <c r="U6844" t="s">
        <v>55</v>
      </c>
      <c r="AG6844" s="16">
        <v>-3.8417E-2</v>
      </c>
    </row>
    <row r="6845" spans="1:33" x14ac:dyDescent="0.25">
      <c r="A6845" t="s">
        <v>6725</v>
      </c>
      <c r="B6845" t="s">
        <v>130</v>
      </c>
      <c r="C6845" t="s">
        <v>130</v>
      </c>
      <c r="F6845" t="s">
        <v>131</v>
      </c>
      <c r="G6845" s="1">
        <v>5</v>
      </c>
      <c r="H6845" s="1">
        <v>0.27500000000000002</v>
      </c>
      <c r="I6845" s="2">
        <v>137.5</v>
      </c>
      <c r="J6845" s="3">
        <v>7.0099999999999998E-6</v>
      </c>
      <c r="K6845" s="4">
        <v>19619940.129999999</v>
      </c>
      <c r="L6845" s="5">
        <v>850001</v>
      </c>
      <c r="M6845" s="6">
        <v>23.082255350000001</v>
      </c>
      <c r="N6845" s="7">
        <f>IF(ISNUMBER(_xll.BDP($C6845, "DELTA_MID")),_xll.BDP($C6845, "DELTA_MID")," ")</f>
        <v>-4.3480000000000003E-3</v>
      </c>
      <c r="O6845" s="7" t="str">
        <f>IF(ISNUMBER(N6845),_xll.BDP($C6845, "OPT_UNDL_TICKER"),"")</f>
        <v>SPX</v>
      </c>
      <c r="P6845" s="8">
        <f>IF(ISNUMBER(N6845),_xll.BDP($C6845, "OPT_UNDL_PX")," ")</f>
        <v>5909.03</v>
      </c>
      <c r="Q6845" s="7">
        <f>IF(ISNUMBER(N6845),+G6845*_xll.BDP($C6845, "PX_POS_MULT_FACTOR")*P6845/K6845," ")</f>
        <v>0.15058736063533545</v>
      </c>
      <c r="R6845" s="8" t="str">
        <f>IF(OR($A6845="TUA",$A6845="TYA"),"",IF(ISNUMBER(_xll.BDP($C6845,"DUR_ADJ_OAS_MID")),_xll.BDP($C6845,"DUR_ADJ_OAS_MID"),IF(ISNUMBER(_xll.BDP($E6845&amp;" ISIN","DUR_ADJ_OAS_MID")),_xll.BDP($E6845&amp;" ISIN","DUR_ADJ_OAS_MID")," ")))</f>
        <v xml:space="preserve"> </v>
      </c>
      <c r="S6845" s="7">
        <f t="shared" si="49"/>
        <v>-6.5475384404243859E-4</v>
      </c>
      <c r="T6845" t="s">
        <v>131</v>
      </c>
      <c r="U6845" t="s">
        <v>55</v>
      </c>
      <c r="AG6845" s="16">
        <v>-3.8417E-2</v>
      </c>
    </row>
    <row r="6846" spans="1:33" x14ac:dyDescent="0.25">
      <c r="A6846" t="s">
        <v>6725</v>
      </c>
      <c r="B6846" t="s">
        <v>4093</v>
      </c>
      <c r="C6846" t="s">
        <v>4093</v>
      </c>
      <c r="F6846" t="s">
        <v>4094</v>
      </c>
      <c r="G6846" s="1">
        <v>20</v>
      </c>
      <c r="H6846" s="1">
        <v>1.675</v>
      </c>
      <c r="I6846" s="2">
        <v>3350</v>
      </c>
      <c r="J6846" s="3">
        <v>1.7074000000000001E-4</v>
      </c>
      <c r="K6846" s="4">
        <v>19619940.129999999</v>
      </c>
      <c r="L6846" s="5">
        <v>850001</v>
      </c>
      <c r="M6846" s="6">
        <v>23.082255350000001</v>
      </c>
      <c r="N6846" s="7">
        <f>IF(ISNUMBER(_xll.BDP($C6846, "DELTA_MID")),_xll.BDP($C6846, "DELTA_MID")," ")</f>
        <v>-3.1248999999999999E-2</v>
      </c>
      <c r="O6846" s="7" t="str">
        <f>IF(ISNUMBER(N6846),_xll.BDP($C6846, "OPT_UNDL_TICKER"),"")</f>
        <v>SPX</v>
      </c>
      <c r="P6846" s="8">
        <f>IF(ISNUMBER(N6846),_xll.BDP($C6846, "OPT_UNDL_PX")," ")</f>
        <v>5909.03</v>
      </c>
      <c r="Q6846" s="7">
        <f>IF(ISNUMBER(N6846),+G6846*_xll.BDP($C6846, "PX_POS_MULT_FACTOR")*P6846/K6846," ")</f>
        <v>0.60234944254134182</v>
      </c>
      <c r="R6846" s="8" t="str">
        <f>IF(OR($A6846="TUA",$A6846="TYA"),"",IF(ISNUMBER(_xll.BDP($C6846,"DUR_ADJ_OAS_MID")),_xll.BDP($C6846,"DUR_ADJ_OAS_MID"),IF(ISNUMBER(_xll.BDP($E6846&amp;" ISIN","DUR_ADJ_OAS_MID")),_xll.BDP($E6846&amp;" ISIN","DUR_ADJ_OAS_MID")," ")))</f>
        <v xml:space="preserve"> </v>
      </c>
      <c r="S6846" s="7">
        <f t="shared" si="49"/>
        <v>-1.8822817729974389E-2</v>
      </c>
      <c r="T6846" t="s">
        <v>4094</v>
      </c>
      <c r="U6846" t="s">
        <v>55</v>
      </c>
      <c r="AG6846" s="16">
        <v>-3.8417E-2</v>
      </c>
    </row>
    <row r="6847" spans="1:33" x14ac:dyDescent="0.25">
      <c r="A6847" t="s">
        <v>6725</v>
      </c>
      <c r="B6847" t="s">
        <v>4173</v>
      </c>
      <c r="C6847" t="s">
        <v>4174</v>
      </c>
      <c r="F6847" t="s">
        <v>4175</v>
      </c>
      <c r="G6847" s="1">
        <v>-121</v>
      </c>
      <c r="H6847" s="1">
        <v>0.05</v>
      </c>
      <c r="I6847" s="2">
        <v>-605</v>
      </c>
      <c r="J6847" s="3">
        <v>-3.0840000000000003E-5</v>
      </c>
      <c r="K6847" s="4">
        <v>19619940.129999999</v>
      </c>
      <c r="L6847" s="5">
        <v>850001</v>
      </c>
      <c r="M6847" s="6">
        <v>23.082255350000001</v>
      </c>
      <c r="N6847" s="7">
        <f>IF(ISNUMBER(_xll.BDP($C6847, "DELTA_MID")),_xll.BDP($C6847, "DELTA_MID")," ")</f>
        <v>-2.2993E-2</v>
      </c>
      <c r="O6847" s="7" t="str">
        <f>IF(ISNUMBER(N6847),_xll.BDP($C6847, "OPT_UNDL_TICKER"),"")</f>
        <v>GLD US</v>
      </c>
      <c r="P6847" s="8">
        <f>IF(ISNUMBER(N6847),_xll.BDP($C6847, "OPT_UNDL_PX")," ")</f>
        <v>244.56</v>
      </c>
      <c r="Q6847" s="7">
        <f>IF(ISNUMBER(N6847),+G6847*_xll.BDP($C6847, "PX_POS_MULT_FACTOR")*P6847/K6847," ")</f>
        <v>-0.15082492507075759</v>
      </c>
      <c r="R6847" s="8" t="str">
        <f>IF(OR($A6847="TUA",$A6847="TYA"),"",IF(ISNUMBER(_xll.BDP($C6847,"DUR_ADJ_OAS_MID")),_xll.BDP($C6847,"DUR_ADJ_OAS_MID"),IF(ISNUMBER(_xll.BDP($E6847&amp;" ISIN","DUR_ADJ_OAS_MID")),_xll.BDP($E6847&amp;" ISIN","DUR_ADJ_OAS_MID")," ")))</f>
        <v xml:space="preserve"> </v>
      </c>
      <c r="S6847" s="7">
        <f t="shared" si="49"/>
        <v>3.4679175021519295E-3</v>
      </c>
      <c r="T6847" t="s">
        <v>4175</v>
      </c>
      <c r="U6847" t="s">
        <v>55</v>
      </c>
      <c r="AG6847" s="16">
        <v>-3.8417E-2</v>
      </c>
    </row>
    <row r="6848" spans="1:33" x14ac:dyDescent="0.25">
      <c r="A6848" t="s">
        <v>6725</v>
      </c>
      <c r="B6848" t="s">
        <v>4176</v>
      </c>
      <c r="C6848" t="s">
        <v>4177</v>
      </c>
      <c r="F6848" t="s">
        <v>4178</v>
      </c>
      <c r="G6848" s="1">
        <v>121</v>
      </c>
      <c r="H6848" s="1">
        <v>1.4999999999999999E-2</v>
      </c>
      <c r="I6848" s="2">
        <v>181.5</v>
      </c>
      <c r="J6848" s="3">
        <v>9.2499999999999995E-6</v>
      </c>
      <c r="K6848" s="4">
        <v>19619940.129999999</v>
      </c>
      <c r="L6848" s="5">
        <v>850001</v>
      </c>
      <c r="M6848" s="6">
        <v>23.082255350000001</v>
      </c>
      <c r="N6848" s="7">
        <f>IF(ISNUMBER(_xll.BDP($C6848, "DELTA_MID")),_xll.BDP($C6848, "DELTA_MID")," ")</f>
        <v>-5.4860000000000004E-3</v>
      </c>
      <c r="O6848" s="7" t="str">
        <f>IF(ISNUMBER(N6848),_xll.BDP($C6848, "OPT_UNDL_TICKER"),"")</f>
        <v>GLD US</v>
      </c>
      <c r="P6848" s="8">
        <f>IF(ISNUMBER(N6848),_xll.BDP($C6848, "OPT_UNDL_PX")," ")</f>
        <v>244.56</v>
      </c>
      <c r="Q6848" s="7">
        <f>IF(ISNUMBER(N6848),+G6848*_xll.BDP($C6848, "PX_POS_MULT_FACTOR")*P6848/K6848," ")</f>
        <v>0.15082492507075759</v>
      </c>
      <c r="R6848" s="8" t="str">
        <f>IF(OR($A6848="TUA",$A6848="TYA"),"",IF(ISNUMBER(_xll.BDP($C6848,"DUR_ADJ_OAS_MID")),_xll.BDP($C6848,"DUR_ADJ_OAS_MID"),IF(ISNUMBER(_xll.BDP($E6848&amp;" ISIN","DUR_ADJ_OAS_MID")),_xll.BDP($E6848&amp;" ISIN","DUR_ADJ_OAS_MID")," ")))</f>
        <v xml:space="preserve"> </v>
      </c>
      <c r="S6848" s="7">
        <f t="shared" si="49"/>
        <v>-8.2742553893817622E-4</v>
      </c>
      <c r="T6848" t="s">
        <v>4178</v>
      </c>
      <c r="U6848" t="s">
        <v>55</v>
      </c>
      <c r="AG6848" s="16">
        <v>-3.8417E-2</v>
      </c>
    </row>
    <row r="6849" spans="1:33" x14ac:dyDescent="0.25">
      <c r="A6849" t="s">
        <v>6725</v>
      </c>
      <c r="B6849" t="s">
        <v>4095</v>
      </c>
      <c r="C6849" t="s">
        <v>4095</v>
      </c>
      <c r="F6849" t="s">
        <v>4096</v>
      </c>
      <c r="G6849" s="1">
        <v>-1</v>
      </c>
      <c r="H6849" s="1">
        <v>13.65</v>
      </c>
      <c r="I6849" s="2">
        <v>-1365</v>
      </c>
      <c r="J6849" s="3">
        <v>-6.957E-5</v>
      </c>
      <c r="K6849" s="4">
        <v>19619940.129999999</v>
      </c>
      <c r="L6849" s="5">
        <v>850001</v>
      </c>
      <c r="M6849" s="6">
        <v>23.082255350000001</v>
      </c>
      <c r="N6849" s="7">
        <f>IF(ISNUMBER(_xll.BDP($C6849, "DELTA_MID")),_xll.BDP($C6849, "DELTA_MID")," ")</f>
        <v>-3.7976999999999997E-2</v>
      </c>
      <c r="O6849" s="7" t="str">
        <f>IF(ISNUMBER(N6849),_xll.BDP($C6849, "OPT_UNDL_TICKER"),"")</f>
        <v>NDX</v>
      </c>
      <c r="P6849" s="8">
        <f>IF(ISNUMBER(N6849),_xll.BDP($C6849, "OPT_UNDL_PX")," ")</f>
        <v>21173.040000000001</v>
      </c>
      <c r="Q6849" s="7">
        <f>IF(ISNUMBER(N6849),+G6849*_xll.BDP($C6849, "PX_POS_MULT_FACTOR")*P6849/K6849," ")</f>
        <v>-0.10791592563335718</v>
      </c>
      <c r="R6849" s="8" t="str">
        <f>IF(OR($A6849="TUA",$A6849="TYA"),"",IF(ISNUMBER(_xll.BDP($C6849,"DUR_ADJ_OAS_MID")),_xll.BDP($C6849,"DUR_ADJ_OAS_MID"),IF(ISNUMBER(_xll.BDP($E6849&amp;" ISIN","DUR_ADJ_OAS_MID")),_xll.BDP($E6849&amp;" ISIN","DUR_ADJ_OAS_MID")," ")))</f>
        <v xml:space="preserve"> </v>
      </c>
      <c r="S6849" s="7">
        <f t="shared" si="49"/>
        <v>4.0983231077780053E-3</v>
      </c>
      <c r="T6849" t="s">
        <v>4096</v>
      </c>
      <c r="U6849" t="s">
        <v>55</v>
      </c>
      <c r="AG6849" s="16">
        <v>-3.8417E-2</v>
      </c>
    </row>
    <row r="6850" spans="1:33" x14ac:dyDescent="0.25">
      <c r="A6850" t="s">
        <v>6725</v>
      </c>
      <c r="B6850" t="s">
        <v>4097</v>
      </c>
      <c r="C6850" t="s">
        <v>4097</v>
      </c>
      <c r="F6850" t="s">
        <v>4098</v>
      </c>
      <c r="G6850" s="1">
        <v>1</v>
      </c>
      <c r="H6850" s="1">
        <v>3.75</v>
      </c>
      <c r="I6850" s="2">
        <v>375</v>
      </c>
      <c r="J6850" s="3">
        <v>1.9110000000000002E-5</v>
      </c>
      <c r="K6850" s="4">
        <v>19619940.129999999</v>
      </c>
      <c r="L6850" s="5">
        <v>850001</v>
      </c>
      <c r="M6850" s="6">
        <v>23.082255350000001</v>
      </c>
      <c r="N6850" s="7">
        <f>IF(ISNUMBER(_xll.BDP($C6850, "DELTA_MID")),_xll.BDP($C6850, "DELTA_MID")," ")</f>
        <v>-9.3830000000000007E-3</v>
      </c>
      <c r="O6850" s="7" t="str">
        <f>IF(ISNUMBER(N6850),_xll.BDP($C6850, "OPT_UNDL_TICKER"),"")</f>
        <v>NDX</v>
      </c>
      <c r="P6850" s="8">
        <f>IF(ISNUMBER(N6850),_xll.BDP($C6850, "OPT_UNDL_PX")," ")</f>
        <v>21173.040000000001</v>
      </c>
      <c r="Q6850" s="7">
        <f>IF(ISNUMBER(N6850),+G6850*_xll.BDP($C6850, "PX_POS_MULT_FACTOR")*P6850/K6850," ")</f>
        <v>0.10791592563335718</v>
      </c>
      <c r="R6850" s="8" t="str">
        <f>IF(OR($A6850="TUA",$A6850="TYA"),"",IF(ISNUMBER(_xll.BDP($C6850,"DUR_ADJ_OAS_MID")),_xll.BDP($C6850,"DUR_ADJ_OAS_MID"),IF(ISNUMBER(_xll.BDP($E6850&amp;" ISIN","DUR_ADJ_OAS_MID")),_xll.BDP($E6850&amp;" ISIN","DUR_ADJ_OAS_MID")," ")))</f>
        <v xml:space="preserve"> </v>
      </c>
      <c r="S6850" s="7">
        <f t="shared" si="49"/>
        <v>-1.0125751302177905E-3</v>
      </c>
      <c r="T6850" t="s">
        <v>4098</v>
      </c>
      <c r="U6850" t="s">
        <v>55</v>
      </c>
      <c r="AG6850" s="16">
        <v>-3.8417E-2</v>
      </c>
    </row>
    <row r="6851" spans="1:33" x14ac:dyDescent="0.25">
      <c r="A6851" t="s">
        <v>6725</v>
      </c>
      <c r="B6851" t="s">
        <v>4099</v>
      </c>
      <c r="C6851" t="s">
        <v>4099</v>
      </c>
      <c r="F6851" t="s">
        <v>4100</v>
      </c>
      <c r="G6851" s="1">
        <v>-8</v>
      </c>
      <c r="H6851" s="1">
        <v>1.4</v>
      </c>
      <c r="I6851" s="2">
        <v>-1120</v>
      </c>
      <c r="J6851" s="3">
        <v>-5.7080000000000002E-5</v>
      </c>
      <c r="K6851" s="4">
        <v>19619940.129999999</v>
      </c>
      <c r="L6851" s="5">
        <v>850001</v>
      </c>
      <c r="M6851" s="6">
        <v>23.082255350000001</v>
      </c>
      <c r="N6851" s="7">
        <f>IF(ISNUMBER(_xll.BDP($C6851, "DELTA_MID")),_xll.BDP($C6851, "DELTA_MID")," ")</f>
        <v>-3.7992999999999999E-2</v>
      </c>
      <c r="O6851" s="7" t="str">
        <f>IF(ISNUMBER(N6851),_xll.BDP($C6851, "OPT_UNDL_TICKER"),"")</f>
        <v>RUY</v>
      </c>
      <c r="P6851" s="8">
        <f>IF(ISNUMBER(N6851),_xll.BDP($C6851, "OPT_UNDL_PX")," ")</f>
        <v>2249.8040000000001</v>
      </c>
      <c r="Q6851" s="7">
        <f>IF(ISNUMBER(N6851),+G6851*_xll.BDP($C6851, "PX_POS_MULT_FACTOR")*P6851/K6851," ")</f>
        <v>-9.1735407349584006E-2</v>
      </c>
      <c r="R6851" s="8" t="str">
        <f>IF(OR($A6851="TUA",$A6851="TYA"),"",IF(ISNUMBER(_xll.BDP($C6851,"DUR_ADJ_OAS_MID")),_xll.BDP($C6851,"DUR_ADJ_OAS_MID"),IF(ISNUMBER(_xll.BDP($E6851&amp;" ISIN","DUR_ADJ_OAS_MID")),_xll.BDP($E6851&amp;" ISIN","DUR_ADJ_OAS_MID")," ")))</f>
        <v xml:space="preserve"> </v>
      </c>
      <c r="S6851" s="7">
        <f t="shared" si="49"/>
        <v>3.4853033314327449E-3</v>
      </c>
      <c r="T6851" t="s">
        <v>4100</v>
      </c>
      <c r="U6851" t="s">
        <v>55</v>
      </c>
      <c r="AG6851" s="16">
        <v>-3.8417E-2</v>
      </c>
    </row>
    <row r="6852" spans="1:33" x14ac:dyDescent="0.25">
      <c r="A6852" t="s">
        <v>6725</v>
      </c>
      <c r="B6852" t="s">
        <v>4101</v>
      </c>
      <c r="C6852" t="s">
        <v>4101</v>
      </c>
      <c r="F6852" t="s">
        <v>4102</v>
      </c>
      <c r="G6852" s="1">
        <v>8</v>
      </c>
      <c r="H6852" s="1">
        <v>0.3</v>
      </c>
      <c r="I6852" s="2">
        <v>240</v>
      </c>
      <c r="J6852" s="3">
        <v>1.223E-5</v>
      </c>
      <c r="K6852" s="4">
        <v>19619940.129999999</v>
      </c>
      <c r="L6852" s="5">
        <v>850001</v>
      </c>
      <c r="M6852" s="6">
        <v>23.082255350000001</v>
      </c>
      <c r="N6852" s="7">
        <f>IF(ISNUMBER(_xll.BDP($C6852, "DELTA_MID")),_xll.BDP($C6852, "DELTA_MID")," ")</f>
        <v>-6.8789999999999997E-3</v>
      </c>
      <c r="O6852" s="7" t="str">
        <f>IF(ISNUMBER(N6852),_xll.BDP($C6852, "OPT_UNDL_TICKER"),"")</f>
        <v>RUY</v>
      </c>
      <c r="P6852" s="8">
        <f>IF(ISNUMBER(N6852),_xll.BDP($C6852, "OPT_UNDL_PX")," ")</f>
        <v>2249.8040000000001</v>
      </c>
      <c r="Q6852" s="7">
        <f>IF(ISNUMBER(N6852),+G6852*_xll.BDP($C6852, "PX_POS_MULT_FACTOR")*P6852/K6852," ")</f>
        <v>9.1735407349584006E-2</v>
      </c>
      <c r="R6852" s="8" t="str">
        <f>IF(OR($A6852="TUA",$A6852="TYA"),"",IF(ISNUMBER(_xll.BDP($C6852,"DUR_ADJ_OAS_MID")),_xll.BDP($C6852,"DUR_ADJ_OAS_MID"),IF(ISNUMBER(_xll.BDP($E6852&amp;" ISIN","DUR_ADJ_OAS_MID")),_xll.BDP($E6852&amp;" ISIN","DUR_ADJ_OAS_MID")," ")))</f>
        <v xml:space="preserve"> </v>
      </c>
      <c r="S6852" s="7">
        <f t="shared" si="49"/>
        <v>-6.3104786715778832E-4</v>
      </c>
      <c r="T6852" t="s">
        <v>4102</v>
      </c>
      <c r="U6852" t="s">
        <v>55</v>
      </c>
      <c r="AG6852" s="16">
        <v>-3.8417E-2</v>
      </c>
    </row>
    <row r="6853" spans="1:33" x14ac:dyDescent="0.25">
      <c r="A6853" t="s">
        <v>6725</v>
      </c>
      <c r="B6853" t="s">
        <v>4103</v>
      </c>
      <c r="C6853" t="s">
        <v>4103</v>
      </c>
      <c r="F6853" t="s">
        <v>4104</v>
      </c>
      <c r="G6853" s="1">
        <v>-3</v>
      </c>
      <c r="H6853" s="1">
        <v>4.4000000000000004</v>
      </c>
      <c r="I6853" s="2">
        <v>-1320</v>
      </c>
      <c r="J6853" s="3">
        <v>-6.7280000000000006E-5</v>
      </c>
      <c r="K6853" s="4">
        <v>19619940.129999999</v>
      </c>
      <c r="L6853" s="5">
        <v>850001</v>
      </c>
      <c r="M6853" s="6">
        <v>23.082255350000001</v>
      </c>
      <c r="N6853" s="7">
        <f>IF(ISNUMBER(_xll.BDP($C6853, "DELTA_MID")),_xll.BDP($C6853, "DELTA_MID")," ")</f>
        <v>-5.4704999999999997E-2</v>
      </c>
      <c r="O6853" s="7" t="str">
        <f>IF(ISNUMBER(N6853),_xll.BDP($C6853, "OPT_UNDL_TICKER"),"")</f>
        <v>SPX</v>
      </c>
      <c r="P6853" s="8">
        <f>IF(ISNUMBER(N6853),_xll.BDP($C6853, "OPT_UNDL_PX")," ")</f>
        <v>5909.03</v>
      </c>
      <c r="Q6853" s="7">
        <f>IF(ISNUMBER(N6853),+G6853*_xll.BDP($C6853, "PX_POS_MULT_FACTOR")*P6853/K6853," ")</f>
        <v>-9.035241638120127E-2</v>
      </c>
      <c r="R6853" s="8" t="str">
        <f>IF(OR($A6853="TUA",$A6853="TYA"),"",IF(ISNUMBER(_xll.BDP($C6853,"DUR_ADJ_OAS_MID")),_xll.BDP($C6853,"DUR_ADJ_OAS_MID"),IF(ISNUMBER(_xll.BDP($E6853&amp;" ISIN","DUR_ADJ_OAS_MID")),_xll.BDP($E6853&amp;" ISIN","DUR_ADJ_OAS_MID")," ")))</f>
        <v xml:space="preserve"> </v>
      </c>
      <c r="S6853" s="7">
        <f t="shared" si="49"/>
        <v>4.9427289381336155E-3</v>
      </c>
      <c r="T6853" t="s">
        <v>4104</v>
      </c>
      <c r="U6853" t="s">
        <v>55</v>
      </c>
      <c r="AG6853" s="16">
        <v>-3.8417E-2</v>
      </c>
    </row>
    <row r="6854" spans="1:33" x14ac:dyDescent="0.25">
      <c r="A6854" t="s">
        <v>6725</v>
      </c>
      <c r="B6854" t="s">
        <v>4105</v>
      </c>
      <c r="C6854" t="s">
        <v>4105</v>
      </c>
      <c r="F6854" t="s">
        <v>4106</v>
      </c>
      <c r="G6854" s="1">
        <v>3</v>
      </c>
      <c r="H6854" s="1">
        <v>0.72499999999999998</v>
      </c>
      <c r="I6854" s="2">
        <v>217.5</v>
      </c>
      <c r="J6854" s="3">
        <v>1.1090000000000001E-5</v>
      </c>
      <c r="K6854" s="4">
        <v>19619940.129999999</v>
      </c>
      <c r="L6854" s="5">
        <v>850001</v>
      </c>
      <c r="M6854" s="6">
        <v>23.082255350000001</v>
      </c>
      <c r="N6854" s="7">
        <f>IF(ISNUMBER(_xll.BDP($C6854, "DELTA_MID")),_xll.BDP($C6854, "DELTA_MID")," ")</f>
        <v>-7.3720000000000001E-3</v>
      </c>
      <c r="O6854" s="7" t="str">
        <f>IF(ISNUMBER(N6854),_xll.BDP($C6854, "OPT_UNDL_TICKER"),"")</f>
        <v>SPX</v>
      </c>
      <c r="P6854" s="8">
        <f>IF(ISNUMBER(N6854),_xll.BDP($C6854, "OPT_UNDL_PX")," ")</f>
        <v>5909.03</v>
      </c>
      <c r="Q6854" s="7">
        <f>IF(ISNUMBER(N6854),+G6854*_xll.BDP($C6854, "PX_POS_MULT_FACTOR")*P6854/K6854," ")</f>
        <v>9.035241638120127E-2</v>
      </c>
      <c r="R6854" s="8" t="str">
        <f>IF(OR($A6854="TUA",$A6854="TYA"),"",IF(ISNUMBER(_xll.BDP($C6854,"DUR_ADJ_OAS_MID")),_xll.BDP($C6854,"DUR_ADJ_OAS_MID"),IF(ISNUMBER(_xll.BDP($E6854&amp;" ISIN","DUR_ADJ_OAS_MID")),_xll.BDP($E6854&amp;" ISIN","DUR_ADJ_OAS_MID")," ")))</f>
        <v xml:space="preserve"> </v>
      </c>
      <c r="S6854" s="7">
        <f t="shared" si="49"/>
        <v>-6.6607801356221576E-4</v>
      </c>
      <c r="T6854" t="s">
        <v>4106</v>
      </c>
      <c r="U6854" t="s">
        <v>55</v>
      </c>
      <c r="AG6854" s="16">
        <v>-3.8417E-2</v>
      </c>
    </row>
    <row r="6855" spans="1:33" x14ac:dyDescent="0.25">
      <c r="A6855" t="s">
        <v>6725</v>
      </c>
      <c r="B6855" t="s">
        <v>4107</v>
      </c>
      <c r="C6855" t="s">
        <v>4108</v>
      </c>
      <c r="F6855" t="s">
        <v>4109</v>
      </c>
      <c r="G6855" s="1">
        <v>-142</v>
      </c>
      <c r="H6855" s="1">
        <v>0.14000000000000001</v>
      </c>
      <c r="I6855" s="2">
        <v>-1988</v>
      </c>
      <c r="J6855" s="3">
        <v>-1.0132999999999999E-4</v>
      </c>
      <c r="K6855" s="4">
        <v>19619940.129999999</v>
      </c>
      <c r="L6855" s="5">
        <v>850001</v>
      </c>
      <c r="M6855" s="6">
        <v>23.082255350000001</v>
      </c>
      <c r="N6855" s="7">
        <f>IF(ISNUMBER(_xll.BDP($C6855, "DELTA_MID")),_xll.BDP($C6855, "DELTA_MID")," ")</f>
        <v>-5.6620999999999998E-2</v>
      </c>
      <c r="O6855" s="7" t="str">
        <f>IF(ISNUMBER(N6855),_xll.BDP($C6855, "OPT_UNDL_TICKER"),"")</f>
        <v>GLD US</v>
      </c>
      <c r="P6855" s="8">
        <f>IF(ISNUMBER(N6855),_xll.BDP($C6855, "OPT_UNDL_PX")," ")</f>
        <v>244.56</v>
      </c>
      <c r="Q6855" s="7">
        <f>IF(ISNUMBER(N6855),+G6855*_xll.BDP($C6855, "PX_POS_MULT_FACTOR")*P6855/K6855," ")</f>
        <v>-0.1770011517359304</v>
      </c>
      <c r="R6855" s="8" t="str">
        <f>IF(OR($A6855="TUA",$A6855="TYA"),"",IF(ISNUMBER(_xll.BDP($C6855,"DUR_ADJ_OAS_MID")),_xll.BDP($C6855,"DUR_ADJ_OAS_MID"),IF(ISNUMBER(_xll.BDP($E6855&amp;" ISIN","DUR_ADJ_OAS_MID")),_xll.BDP($E6855&amp;" ISIN","DUR_ADJ_OAS_MID")," ")))</f>
        <v xml:space="preserve"> </v>
      </c>
      <c r="S6855" s="7">
        <f t="shared" si="49"/>
        <v>1.0021982212440115E-2</v>
      </c>
      <c r="T6855" t="s">
        <v>4109</v>
      </c>
      <c r="U6855" t="s">
        <v>55</v>
      </c>
      <c r="AG6855" s="16">
        <v>-3.8417E-2</v>
      </c>
    </row>
    <row r="6856" spans="1:33" x14ac:dyDescent="0.25">
      <c r="A6856" t="s">
        <v>6725</v>
      </c>
      <c r="B6856" t="s">
        <v>4110</v>
      </c>
      <c r="C6856" t="s">
        <v>4111</v>
      </c>
      <c r="F6856" t="s">
        <v>4112</v>
      </c>
      <c r="G6856" s="1">
        <v>142</v>
      </c>
      <c r="H6856" s="1">
        <v>2.5000000000000001E-2</v>
      </c>
      <c r="I6856" s="2">
        <v>355</v>
      </c>
      <c r="J6856" s="3">
        <v>1.8090000000000001E-5</v>
      </c>
      <c r="K6856" s="4">
        <v>19619940.129999999</v>
      </c>
      <c r="L6856" s="5">
        <v>850001</v>
      </c>
      <c r="M6856" s="6">
        <v>23.082255350000001</v>
      </c>
      <c r="N6856" s="7">
        <f>IF(ISNUMBER(_xll.BDP($C6856, "DELTA_MID")),_xll.BDP($C6856, "DELTA_MID")," ")</f>
        <v>-1.0158E-2</v>
      </c>
      <c r="O6856" s="7" t="str">
        <f>IF(ISNUMBER(N6856),_xll.BDP($C6856, "OPT_UNDL_TICKER"),"")</f>
        <v>GLD US</v>
      </c>
      <c r="P6856" s="8">
        <f>IF(ISNUMBER(N6856),_xll.BDP($C6856, "OPT_UNDL_PX")," ")</f>
        <v>244.56</v>
      </c>
      <c r="Q6856" s="7">
        <f>IF(ISNUMBER(N6856),+G6856*_xll.BDP($C6856, "PX_POS_MULT_FACTOR")*P6856/K6856," ")</f>
        <v>0.1770011517359304</v>
      </c>
      <c r="R6856" s="8" t="str">
        <f>IF(OR($A6856="TUA",$A6856="TYA"),"",IF(ISNUMBER(_xll.BDP($C6856,"DUR_ADJ_OAS_MID")),_xll.BDP($C6856,"DUR_ADJ_OAS_MID"),IF(ISNUMBER(_xll.BDP($E6856&amp;" ISIN","DUR_ADJ_OAS_MID")),_xll.BDP($E6856&amp;" ISIN","DUR_ADJ_OAS_MID")," ")))</f>
        <v xml:space="preserve"> </v>
      </c>
      <c r="S6856" s="7">
        <f t="shared" si="49"/>
        <v>-1.7979776993335809E-3</v>
      </c>
      <c r="T6856" t="s">
        <v>4112</v>
      </c>
      <c r="U6856" t="s">
        <v>55</v>
      </c>
      <c r="AG6856" s="16">
        <v>-3.8417E-2</v>
      </c>
    </row>
    <row r="6857" spans="1:33" x14ac:dyDescent="0.25">
      <c r="A6857" t="s">
        <v>6725</v>
      </c>
      <c r="B6857" t="s">
        <v>4113</v>
      </c>
      <c r="C6857" t="s">
        <v>4114</v>
      </c>
      <c r="F6857" t="s">
        <v>4115</v>
      </c>
      <c r="G6857" s="1">
        <v>-16</v>
      </c>
      <c r="H6857" s="1">
        <v>2.4449999999999998</v>
      </c>
      <c r="I6857" s="2">
        <v>-3912</v>
      </c>
      <c r="J6857" s="3">
        <v>-1.9939E-4</v>
      </c>
      <c r="K6857" s="4">
        <v>19619940.129999999</v>
      </c>
      <c r="L6857" s="5">
        <v>850001</v>
      </c>
      <c r="M6857" s="6">
        <v>23.082255350000001</v>
      </c>
      <c r="N6857" s="7">
        <f>IF(ISNUMBER(_xll.BDP($C6857, "DELTA_MID")),_xll.BDP($C6857, "DELTA_MID")," ")</f>
        <v>-7.6747999999999997E-2</v>
      </c>
      <c r="O6857" s="7" t="str">
        <f>IF(ISNUMBER(N6857),_xll.BDP($C6857, "OPT_UNDL_TICKER"),"")</f>
        <v>MSTR US</v>
      </c>
      <c r="P6857" s="8">
        <f>IF(ISNUMBER(N6857),_xll.BDP($C6857, "OPT_UNDL_PX")," ")</f>
        <v>341.42500000000001</v>
      </c>
      <c r="Q6857" s="7">
        <f>IF(ISNUMBER(N6857),+G6857*_xll.BDP($C6857, "PX_POS_MULT_FACTOR")*P6857/K6857," ")</f>
        <v>-2.7843102291872285E-2</v>
      </c>
      <c r="R6857" s="8" t="str">
        <f>IF(OR($A6857="TUA",$A6857="TYA"),"",IF(ISNUMBER(_xll.BDP($C6857,"DUR_ADJ_OAS_MID")),_xll.BDP($C6857,"DUR_ADJ_OAS_MID"),IF(ISNUMBER(_xll.BDP($E6857&amp;" ISIN","DUR_ADJ_OAS_MID")),_xll.BDP($E6857&amp;" ISIN","DUR_ADJ_OAS_MID")," ")))</f>
        <v xml:space="preserve"> </v>
      </c>
      <c r="S6857" s="7">
        <f t="shared" si="49"/>
        <v>2.1369024146966138E-3</v>
      </c>
      <c r="T6857" t="s">
        <v>4115</v>
      </c>
      <c r="U6857" t="s">
        <v>55</v>
      </c>
      <c r="AG6857" s="16">
        <v>-3.8417E-2</v>
      </c>
    </row>
    <row r="6858" spans="1:33" x14ac:dyDescent="0.25">
      <c r="A6858" t="s">
        <v>6725</v>
      </c>
      <c r="B6858" t="s">
        <v>4116</v>
      </c>
      <c r="C6858" t="s">
        <v>4117</v>
      </c>
      <c r="F6858" t="s">
        <v>4118</v>
      </c>
      <c r="G6858" s="1">
        <v>16</v>
      </c>
      <c r="H6858" s="1">
        <v>0.70499999999999996</v>
      </c>
      <c r="I6858" s="2">
        <v>1128</v>
      </c>
      <c r="J6858" s="3">
        <v>5.749E-5</v>
      </c>
      <c r="K6858" s="4">
        <v>19619940.129999999</v>
      </c>
      <c r="L6858" s="5">
        <v>850001</v>
      </c>
      <c r="M6858" s="6">
        <v>23.082255350000001</v>
      </c>
      <c r="N6858" s="7">
        <f>IF(ISNUMBER(_xll.BDP($C6858, "DELTA_MID")),_xll.BDP($C6858, "DELTA_MID")," ")</f>
        <v>-1.9439000000000001E-2</v>
      </c>
      <c r="O6858" s="7" t="str">
        <f>IF(ISNUMBER(N6858),_xll.BDP($C6858, "OPT_UNDL_TICKER"),"")</f>
        <v>MSTR US</v>
      </c>
      <c r="P6858" s="8">
        <f>IF(ISNUMBER(N6858),_xll.BDP($C6858, "OPT_UNDL_PX")," ")</f>
        <v>341.42500000000001</v>
      </c>
      <c r="Q6858" s="7">
        <f>IF(ISNUMBER(N6858),+G6858*_xll.BDP($C6858, "PX_POS_MULT_FACTOR")*P6858/K6858," ")</f>
        <v>2.7843102291872285E-2</v>
      </c>
      <c r="R6858" s="8" t="str">
        <f>IF(OR($A6858="TUA",$A6858="TYA"),"",IF(ISNUMBER(_xll.BDP($C6858,"DUR_ADJ_OAS_MID")),_xll.BDP($C6858,"DUR_ADJ_OAS_MID"),IF(ISNUMBER(_xll.BDP($E6858&amp;" ISIN","DUR_ADJ_OAS_MID")),_xll.BDP($E6858&amp;" ISIN","DUR_ADJ_OAS_MID")," ")))</f>
        <v xml:space="preserve"> </v>
      </c>
      <c r="S6858" s="7">
        <f t="shared" si="49"/>
        <v>-5.4124206545170541E-4</v>
      </c>
      <c r="T6858" t="s">
        <v>4118</v>
      </c>
      <c r="U6858" t="s">
        <v>55</v>
      </c>
      <c r="AG6858" s="16">
        <v>-3.8417E-2</v>
      </c>
    </row>
    <row r="6859" spans="1:33" x14ac:dyDescent="0.25">
      <c r="A6859" t="s">
        <v>6725</v>
      </c>
      <c r="B6859" t="s">
        <v>4179</v>
      </c>
      <c r="C6859" t="s">
        <v>4179</v>
      </c>
      <c r="F6859" t="s">
        <v>4180</v>
      </c>
      <c r="G6859" s="1">
        <v>-1</v>
      </c>
      <c r="H6859" s="1">
        <v>50.65</v>
      </c>
      <c r="I6859" s="2">
        <v>-5065</v>
      </c>
      <c r="J6859" s="3">
        <v>-2.5816000000000001E-4</v>
      </c>
      <c r="K6859" s="4">
        <v>19619940.129999999</v>
      </c>
      <c r="L6859" s="5">
        <v>850001</v>
      </c>
      <c r="M6859" s="6">
        <v>23.082255350000001</v>
      </c>
      <c r="N6859" s="7">
        <f>IF(ISNUMBER(_xll.BDP($C6859, "DELTA_MID")),_xll.BDP($C6859, "DELTA_MID")," ")</f>
        <v>-0.116658</v>
      </c>
      <c r="O6859" s="7" t="str">
        <f>IF(ISNUMBER(N6859),_xll.BDP($C6859, "OPT_UNDL_TICKER"),"")</f>
        <v>NDX</v>
      </c>
      <c r="P6859" s="8">
        <f>IF(ISNUMBER(N6859),_xll.BDP($C6859, "OPT_UNDL_PX")," ")</f>
        <v>21173.040000000001</v>
      </c>
      <c r="Q6859" s="7">
        <f>IF(ISNUMBER(N6859),+G6859*_xll.BDP($C6859, "PX_POS_MULT_FACTOR")*P6859/K6859," ")</f>
        <v>-0.10791592563335718</v>
      </c>
      <c r="R6859" s="8" t="str">
        <f>IF(OR($A6859="TUA",$A6859="TYA"),"",IF(ISNUMBER(_xll.BDP($C6859,"DUR_ADJ_OAS_MID")),_xll.BDP($C6859,"DUR_ADJ_OAS_MID"),IF(ISNUMBER(_xll.BDP($E6859&amp;" ISIN","DUR_ADJ_OAS_MID")),_xll.BDP($E6859&amp;" ISIN","DUR_ADJ_OAS_MID")," ")))</f>
        <v xml:space="preserve"> </v>
      </c>
      <c r="S6859" s="7">
        <f t="shared" si="49"/>
        <v>1.2589256052536182E-2</v>
      </c>
      <c r="T6859" t="s">
        <v>4180</v>
      </c>
      <c r="U6859" t="s">
        <v>55</v>
      </c>
      <c r="AG6859" s="16">
        <v>-3.8417E-2</v>
      </c>
    </row>
    <row r="6860" spans="1:33" x14ac:dyDescent="0.25">
      <c r="A6860" t="s">
        <v>6725</v>
      </c>
      <c r="B6860" t="s">
        <v>4181</v>
      </c>
      <c r="C6860" t="s">
        <v>4181</v>
      </c>
      <c r="F6860" t="s">
        <v>4182</v>
      </c>
      <c r="G6860" s="1">
        <v>1</v>
      </c>
      <c r="H6860" s="1">
        <v>9.5500000000000007</v>
      </c>
      <c r="I6860" s="2">
        <v>955</v>
      </c>
      <c r="J6860" s="3">
        <v>4.867E-5</v>
      </c>
      <c r="K6860" s="4">
        <v>19619940.129999999</v>
      </c>
      <c r="L6860" s="5">
        <v>850001</v>
      </c>
      <c r="M6860" s="6">
        <v>23.082255350000001</v>
      </c>
      <c r="N6860" s="7">
        <f>IF(ISNUMBER(_xll.BDP($C6860, "DELTA_MID")),_xll.BDP($C6860, "DELTA_MID")," ")</f>
        <v>-2.2579999999999999E-2</v>
      </c>
      <c r="O6860" s="7" t="str">
        <f>IF(ISNUMBER(N6860),_xll.BDP($C6860, "OPT_UNDL_TICKER"),"")</f>
        <v>NDX</v>
      </c>
      <c r="P6860" s="8">
        <f>IF(ISNUMBER(N6860),_xll.BDP($C6860, "OPT_UNDL_PX")," ")</f>
        <v>21173.040000000001</v>
      </c>
      <c r="Q6860" s="7">
        <f>IF(ISNUMBER(N6860),+G6860*_xll.BDP($C6860, "PX_POS_MULT_FACTOR")*P6860/K6860," ")</f>
        <v>0.10791592563335718</v>
      </c>
      <c r="R6860" s="8" t="str">
        <f>IF(OR($A6860="TUA",$A6860="TYA"),"",IF(ISNUMBER(_xll.BDP($C6860,"DUR_ADJ_OAS_MID")),_xll.BDP($C6860,"DUR_ADJ_OAS_MID"),IF(ISNUMBER(_xll.BDP($E6860&amp;" ISIN","DUR_ADJ_OAS_MID")),_xll.BDP($E6860&amp;" ISIN","DUR_ADJ_OAS_MID")," ")))</f>
        <v xml:space="preserve"> </v>
      </c>
      <c r="S6860" s="7">
        <f t="shared" si="49"/>
        <v>-2.4367416008012053E-3</v>
      </c>
      <c r="T6860" t="s">
        <v>4182</v>
      </c>
      <c r="U6860" t="s">
        <v>55</v>
      </c>
      <c r="AG6860" s="16">
        <v>-3.8417E-2</v>
      </c>
    </row>
    <row r="6861" spans="1:33" x14ac:dyDescent="0.25">
      <c r="A6861" t="s">
        <v>6725</v>
      </c>
      <c r="B6861" t="s">
        <v>4119</v>
      </c>
      <c r="C6861" t="s">
        <v>4119</v>
      </c>
      <c r="F6861" t="s">
        <v>4120</v>
      </c>
      <c r="G6861" s="1">
        <v>-8</v>
      </c>
      <c r="H6861" s="1">
        <v>4.3</v>
      </c>
      <c r="I6861" s="2">
        <v>-3440</v>
      </c>
      <c r="J6861" s="3">
        <v>-1.7532999999999999E-4</v>
      </c>
      <c r="K6861" s="4">
        <v>19619940.129999999</v>
      </c>
      <c r="L6861" s="5">
        <v>850001</v>
      </c>
      <c r="M6861" s="6">
        <v>23.082255350000001</v>
      </c>
      <c r="N6861" s="7">
        <f>IF(ISNUMBER(_xll.BDP($C6861, "DELTA_MID")),_xll.BDP($C6861, "DELTA_MID")," ")</f>
        <v>-9.3935000000000005E-2</v>
      </c>
      <c r="O6861" s="7" t="str">
        <f>IF(ISNUMBER(N6861),_xll.BDP($C6861, "OPT_UNDL_TICKER"),"")</f>
        <v>RUY</v>
      </c>
      <c r="P6861" s="8">
        <f>IF(ISNUMBER(N6861),_xll.BDP($C6861, "OPT_UNDL_PX")," ")</f>
        <v>2249.8040000000001</v>
      </c>
      <c r="Q6861" s="7">
        <f>IF(ISNUMBER(N6861),+G6861*_xll.BDP($C6861, "PX_POS_MULT_FACTOR")*P6861/K6861," ")</f>
        <v>-9.1735407349584006E-2</v>
      </c>
      <c r="R6861" s="8" t="str">
        <f>IF(OR($A6861="TUA",$A6861="TYA"),"",IF(ISNUMBER(_xll.BDP($C6861,"DUR_ADJ_OAS_MID")),_xll.BDP($C6861,"DUR_ADJ_OAS_MID"),IF(ISNUMBER(_xll.BDP($E6861&amp;" ISIN","DUR_ADJ_OAS_MID")),_xll.BDP($E6861&amp;" ISIN","DUR_ADJ_OAS_MID")," ")))</f>
        <v xml:space="preserve"> </v>
      </c>
      <c r="S6861" s="7">
        <f t="shared" si="49"/>
        <v>8.6171654893831742E-3</v>
      </c>
      <c r="T6861" t="s">
        <v>4120</v>
      </c>
      <c r="U6861" t="s">
        <v>55</v>
      </c>
      <c r="AG6861" s="16">
        <v>-3.8417E-2</v>
      </c>
    </row>
    <row r="6862" spans="1:33" x14ac:dyDescent="0.25">
      <c r="A6862" t="s">
        <v>6725</v>
      </c>
      <c r="B6862" t="s">
        <v>4121</v>
      </c>
      <c r="C6862" t="s">
        <v>4121</v>
      </c>
      <c r="F6862" t="s">
        <v>4122</v>
      </c>
      <c r="G6862" s="1">
        <v>8</v>
      </c>
      <c r="H6862" s="1">
        <v>0.7</v>
      </c>
      <c r="I6862" s="2">
        <v>560</v>
      </c>
      <c r="J6862" s="3">
        <v>2.8540000000000001E-5</v>
      </c>
      <c r="K6862" s="4">
        <v>19619940.129999999</v>
      </c>
      <c r="L6862" s="5">
        <v>850001</v>
      </c>
      <c r="M6862" s="6">
        <v>23.082255350000001</v>
      </c>
      <c r="N6862" s="7">
        <f>IF(ISNUMBER(_xll.BDP($C6862, "DELTA_MID")),_xll.BDP($C6862, "DELTA_MID")," ")</f>
        <v>-1.6119000000000001E-2</v>
      </c>
      <c r="O6862" s="7" t="str">
        <f>IF(ISNUMBER(N6862),_xll.BDP($C6862, "OPT_UNDL_TICKER"),"")</f>
        <v>RUY</v>
      </c>
      <c r="P6862" s="8">
        <f>IF(ISNUMBER(N6862),_xll.BDP($C6862, "OPT_UNDL_PX")," ")</f>
        <v>2249.8040000000001</v>
      </c>
      <c r="Q6862" s="7">
        <f>IF(ISNUMBER(N6862),+G6862*_xll.BDP($C6862, "PX_POS_MULT_FACTOR")*P6862/K6862," ")</f>
        <v>9.1735407349584006E-2</v>
      </c>
      <c r="R6862" s="8" t="str">
        <f>IF(OR($A6862="TUA",$A6862="TYA"),"",IF(ISNUMBER(_xll.BDP($C6862,"DUR_ADJ_OAS_MID")),_xll.BDP($C6862,"DUR_ADJ_OAS_MID"),IF(ISNUMBER(_xll.BDP($E6862&amp;" ISIN","DUR_ADJ_OAS_MID")),_xll.BDP($E6862&amp;" ISIN","DUR_ADJ_OAS_MID")," ")))</f>
        <v xml:space="preserve"> </v>
      </c>
      <c r="S6862" s="7">
        <f t="shared" si="49"/>
        <v>-1.4786830310679446E-3</v>
      </c>
      <c r="T6862" t="s">
        <v>4122</v>
      </c>
      <c r="U6862" t="s">
        <v>55</v>
      </c>
      <c r="AG6862" s="16">
        <v>-3.8417E-2</v>
      </c>
    </row>
    <row r="6863" spans="1:33" x14ac:dyDescent="0.25">
      <c r="A6863" t="s">
        <v>6725</v>
      </c>
      <c r="B6863" t="s">
        <v>6532</v>
      </c>
      <c r="C6863" t="s">
        <v>6532</v>
      </c>
      <c r="F6863" t="s">
        <v>6533</v>
      </c>
      <c r="G6863" s="1">
        <v>4</v>
      </c>
      <c r="H6863" s="1">
        <v>0.82499999999999996</v>
      </c>
      <c r="I6863" s="2">
        <v>330</v>
      </c>
      <c r="J6863" s="3">
        <v>1.6820000000000002E-5</v>
      </c>
      <c r="K6863" s="4">
        <v>19619940.129999999</v>
      </c>
      <c r="L6863" s="5">
        <v>850001</v>
      </c>
      <c r="M6863" s="6">
        <v>23.082255350000001</v>
      </c>
      <c r="N6863" s="7">
        <f>IF(ISNUMBER(_xll.BDP($C6863, "DELTA_MID")),_xll.BDP($C6863, "DELTA_MID")," ")</f>
        <v>-5.3090000000000004E-3</v>
      </c>
      <c r="O6863" s="7" t="str">
        <f>IF(ISNUMBER(N6863),_xll.BDP($C6863, "OPT_UNDL_TICKER"),"")</f>
        <v>SPX</v>
      </c>
      <c r="P6863" s="8">
        <f>IF(ISNUMBER(N6863),_xll.BDP($C6863, "OPT_UNDL_PX")," ")</f>
        <v>5909.03</v>
      </c>
      <c r="Q6863" s="7">
        <f>IF(ISNUMBER(N6863),+G6863*_xll.BDP($C6863, "PX_POS_MULT_FACTOR")*P6863/K6863," ")</f>
        <v>0.12046988850826836</v>
      </c>
      <c r="R6863" s="8" t="str">
        <f>IF(OR($A6863="TUA",$A6863="TYA"),"",IF(ISNUMBER(_xll.BDP($C6863,"DUR_ADJ_OAS_MID")),_xll.BDP($C6863,"DUR_ADJ_OAS_MID"),IF(ISNUMBER(_xll.BDP($E6863&amp;" ISIN","DUR_ADJ_OAS_MID")),_xll.BDP($E6863&amp;" ISIN","DUR_ADJ_OAS_MID")," ")))</f>
        <v xml:space="preserve"> </v>
      </c>
      <c r="S6863" s="7">
        <f t="shared" si="49"/>
        <v>-6.3957463809039678E-4</v>
      </c>
      <c r="T6863" t="s">
        <v>6533</v>
      </c>
      <c r="U6863" t="s">
        <v>55</v>
      </c>
      <c r="AG6863" s="16">
        <v>-3.8417E-2</v>
      </c>
    </row>
    <row r="6864" spans="1:33" x14ac:dyDescent="0.25">
      <c r="A6864" t="s">
        <v>6725</v>
      </c>
      <c r="B6864" t="s">
        <v>6534</v>
      </c>
      <c r="C6864" t="s">
        <v>6534</v>
      </c>
      <c r="F6864" t="s">
        <v>6535</v>
      </c>
      <c r="G6864" s="1">
        <v>-4</v>
      </c>
      <c r="H6864" s="1">
        <v>0.47499999999999998</v>
      </c>
      <c r="I6864" s="2">
        <v>-190</v>
      </c>
      <c r="J6864" s="3">
        <v>-9.6800000000000005E-6</v>
      </c>
      <c r="K6864" s="4">
        <v>19619940.129999999</v>
      </c>
      <c r="L6864" s="5">
        <v>850001</v>
      </c>
      <c r="M6864" s="6">
        <v>23.082255350000001</v>
      </c>
      <c r="N6864" s="7">
        <f>IF(ISNUMBER(_xll.BDP($C6864, "DELTA_MID")),_xll.BDP($C6864, "DELTA_MID")," ")</f>
        <v>-2.6830000000000001E-3</v>
      </c>
      <c r="O6864" s="7" t="str">
        <f>IF(ISNUMBER(N6864),_xll.BDP($C6864, "OPT_UNDL_TICKER"),"")</f>
        <v>SPX</v>
      </c>
      <c r="P6864" s="8">
        <f>IF(ISNUMBER(N6864),_xll.BDP($C6864, "OPT_UNDL_PX")," ")</f>
        <v>5909.03</v>
      </c>
      <c r="Q6864" s="7">
        <f>IF(ISNUMBER(N6864),+G6864*_xll.BDP($C6864, "PX_POS_MULT_FACTOR")*P6864/K6864," ")</f>
        <v>-0.12046988850826836</v>
      </c>
      <c r="R6864" s="8" t="str">
        <f>IF(OR($A6864="TUA",$A6864="TYA"),"",IF(ISNUMBER(_xll.BDP($C6864,"DUR_ADJ_OAS_MID")),_xll.BDP($C6864,"DUR_ADJ_OAS_MID"),IF(ISNUMBER(_xll.BDP($E6864&amp;" ISIN","DUR_ADJ_OAS_MID")),_xll.BDP($E6864&amp;" ISIN","DUR_ADJ_OAS_MID")," ")))</f>
        <v xml:space="preserve"> </v>
      </c>
      <c r="S6864" s="7">
        <f t="shared" si="49"/>
        <v>3.2322071086768398E-4</v>
      </c>
      <c r="T6864" t="s">
        <v>6535</v>
      </c>
      <c r="U6864" t="s">
        <v>55</v>
      </c>
      <c r="AG6864" s="16">
        <v>-3.8417E-2</v>
      </c>
    </row>
    <row r="6865" spans="1:33" x14ac:dyDescent="0.25">
      <c r="A6865" t="s">
        <v>6725</v>
      </c>
      <c r="B6865" t="s">
        <v>4125</v>
      </c>
      <c r="C6865" t="s">
        <v>4125</v>
      </c>
      <c r="F6865" t="s">
        <v>4126</v>
      </c>
      <c r="G6865" s="1">
        <v>-3</v>
      </c>
      <c r="H6865" s="1">
        <v>10.5</v>
      </c>
      <c r="I6865" s="2">
        <v>-3150</v>
      </c>
      <c r="J6865" s="3">
        <v>-1.6055E-4</v>
      </c>
      <c r="K6865" s="4">
        <v>19619940.129999999</v>
      </c>
      <c r="L6865" s="5">
        <v>850001</v>
      </c>
      <c r="M6865" s="6">
        <v>23.082255350000001</v>
      </c>
      <c r="N6865" s="7">
        <f>IF(ISNUMBER(_xll.BDP($C6865, "DELTA_MID")),_xll.BDP($C6865, "DELTA_MID")," ")</f>
        <v>-0.102452</v>
      </c>
      <c r="O6865" s="7" t="str">
        <f>IF(ISNUMBER(N6865),_xll.BDP($C6865, "OPT_UNDL_TICKER"),"")</f>
        <v>SPX</v>
      </c>
      <c r="P6865" s="8">
        <f>IF(ISNUMBER(N6865),_xll.BDP($C6865, "OPT_UNDL_PX")," ")</f>
        <v>5909.03</v>
      </c>
      <c r="Q6865" s="7">
        <f>IF(ISNUMBER(N6865),+G6865*_xll.BDP($C6865, "PX_POS_MULT_FACTOR")*P6865/K6865," ")</f>
        <v>-9.035241638120127E-2</v>
      </c>
      <c r="R6865" s="8" t="str">
        <f>IF(OR($A6865="TUA",$A6865="TYA"),"",IF(ISNUMBER(_xll.BDP($C6865,"DUR_ADJ_OAS_MID")),_xll.BDP($C6865,"DUR_ADJ_OAS_MID"),IF(ISNUMBER(_xll.BDP($E6865&amp;" ISIN","DUR_ADJ_OAS_MID")),_xll.BDP($E6865&amp;" ISIN","DUR_ADJ_OAS_MID")," ")))</f>
        <v xml:space="preserve"> </v>
      </c>
      <c r="S6865" s="7">
        <f t="shared" si="49"/>
        <v>9.2567857630868333E-3</v>
      </c>
      <c r="T6865" t="s">
        <v>4126</v>
      </c>
      <c r="U6865" t="s">
        <v>55</v>
      </c>
      <c r="AG6865" s="16">
        <v>-3.8417E-2</v>
      </c>
    </row>
    <row r="6866" spans="1:33" x14ac:dyDescent="0.25">
      <c r="A6866" t="s">
        <v>6725</v>
      </c>
      <c r="B6866" t="s">
        <v>4127</v>
      </c>
      <c r="C6866" t="s">
        <v>4127</v>
      </c>
      <c r="F6866" t="s">
        <v>4128</v>
      </c>
      <c r="G6866" s="1">
        <v>3</v>
      </c>
      <c r="H6866" s="1">
        <v>2.125</v>
      </c>
      <c r="I6866" s="2">
        <v>637.5</v>
      </c>
      <c r="J6866" s="3">
        <v>3.2490000000000002E-5</v>
      </c>
      <c r="K6866" s="4">
        <v>19619940.129999999</v>
      </c>
      <c r="L6866" s="5">
        <v>850001</v>
      </c>
      <c r="M6866" s="6">
        <v>23.082255350000001</v>
      </c>
      <c r="N6866" s="7">
        <f>IF(ISNUMBER(_xll.BDP($C6866, "DELTA_MID")),_xll.BDP($C6866, "DELTA_MID")," ")</f>
        <v>-2.0045E-2</v>
      </c>
      <c r="O6866" s="7" t="str">
        <f>IF(ISNUMBER(N6866),_xll.BDP($C6866, "OPT_UNDL_TICKER"),"")</f>
        <v>SPX</v>
      </c>
      <c r="P6866" s="8">
        <f>IF(ISNUMBER(N6866),_xll.BDP($C6866, "OPT_UNDL_PX")," ")</f>
        <v>5909.03</v>
      </c>
      <c r="Q6866" s="7">
        <f>IF(ISNUMBER(N6866),+G6866*_xll.BDP($C6866, "PX_POS_MULT_FACTOR")*P6866/K6866," ")</f>
        <v>9.035241638120127E-2</v>
      </c>
      <c r="R6866" s="8" t="str">
        <f>IF(OR($A6866="TUA",$A6866="TYA"),"",IF(ISNUMBER(_xll.BDP($C6866,"DUR_ADJ_OAS_MID")),_xll.BDP($C6866,"DUR_ADJ_OAS_MID"),IF(ISNUMBER(_xll.BDP($E6866&amp;" ISIN","DUR_ADJ_OAS_MID")),_xll.BDP($E6866&amp;" ISIN","DUR_ADJ_OAS_MID")," ")))</f>
        <v xml:space="preserve"> </v>
      </c>
      <c r="S6866" s="7">
        <f t="shared" si="49"/>
        <v>-1.8111141863611795E-3</v>
      </c>
      <c r="T6866" t="s">
        <v>4128</v>
      </c>
      <c r="U6866" t="s">
        <v>55</v>
      </c>
      <c r="AG6866" s="16">
        <v>-3.8417E-2</v>
      </c>
    </row>
    <row r="6867" spans="1:33" x14ac:dyDescent="0.25">
      <c r="A6867" t="s">
        <v>6725</v>
      </c>
      <c r="B6867" t="s">
        <v>6536</v>
      </c>
      <c r="C6867" t="s">
        <v>6536</v>
      </c>
      <c r="F6867" t="s">
        <v>6537</v>
      </c>
      <c r="G6867" s="1">
        <v>18</v>
      </c>
      <c r="H6867" s="1">
        <v>0.9</v>
      </c>
      <c r="I6867" s="2">
        <v>1620</v>
      </c>
      <c r="J6867" s="3">
        <v>8.2570000000000004E-5</v>
      </c>
      <c r="K6867" s="4">
        <v>19619940.129999999</v>
      </c>
      <c r="L6867" s="5">
        <v>850001</v>
      </c>
      <c r="M6867" s="6">
        <v>23.082255350000001</v>
      </c>
      <c r="N6867" s="7">
        <f>IF(ISNUMBER(_xll.BDP($C6867, "DELTA_MID")),_xll.BDP($C6867, "DELTA_MID")," ")</f>
        <v>-5.5970000000000004E-3</v>
      </c>
      <c r="O6867" s="7" t="str">
        <f>IF(ISNUMBER(N6867),_xll.BDP($C6867, "OPT_UNDL_TICKER"),"")</f>
        <v>SPX</v>
      </c>
      <c r="P6867" s="8">
        <f>IF(ISNUMBER(N6867),_xll.BDP($C6867, "OPT_UNDL_PX")," ")</f>
        <v>5909.03</v>
      </c>
      <c r="Q6867" s="7">
        <f>IF(ISNUMBER(N6867),+G6867*_xll.BDP($C6867, "PX_POS_MULT_FACTOR")*P6867/K6867," ")</f>
        <v>0.54211449828720759</v>
      </c>
      <c r="R6867" s="8" t="str">
        <f>IF(OR($A6867="TUA",$A6867="TYA"),"",IF(ISNUMBER(_xll.BDP($C6867,"DUR_ADJ_OAS_MID")),_xll.BDP($C6867,"DUR_ADJ_OAS_MID"),IF(ISNUMBER(_xll.BDP($E6867&amp;" ISIN","DUR_ADJ_OAS_MID")),_xll.BDP($E6867&amp;" ISIN","DUR_ADJ_OAS_MID")," ")))</f>
        <v xml:space="preserve"> </v>
      </c>
      <c r="S6867" s="7">
        <f t="shared" si="49"/>
        <v>-3.0342148469135011E-3</v>
      </c>
      <c r="T6867" t="s">
        <v>6537</v>
      </c>
      <c r="U6867" t="s">
        <v>55</v>
      </c>
      <c r="AG6867" s="16">
        <v>-3.8417E-2</v>
      </c>
    </row>
    <row r="6868" spans="1:33" x14ac:dyDescent="0.25">
      <c r="A6868" t="s">
        <v>6725</v>
      </c>
      <c r="B6868" t="s">
        <v>6538</v>
      </c>
      <c r="C6868" t="s">
        <v>6538</v>
      </c>
      <c r="F6868" t="s">
        <v>6539</v>
      </c>
      <c r="G6868" s="1">
        <v>-18</v>
      </c>
      <c r="H6868" s="1">
        <v>0.55000000000000004</v>
      </c>
      <c r="I6868" s="2">
        <v>-990</v>
      </c>
      <c r="J6868" s="3">
        <v>-5.0460000000000001E-5</v>
      </c>
      <c r="K6868" s="4">
        <v>19619940.129999999</v>
      </c>
      <c r="L6868" s="5">
        <v>850001</v>
      </c>
      <c r="M6868" s="6">
        <v>23.082255350000001</v>
      </c>
      <c r="N6868" s="7">
        <f>IF(ISNUMBER(_xll.BDP($C6868, "DELTA_MID")),_xll.BDP($C6868, "DELTA_MID")," ")</f>
        <v>-2.8119999999999998E-3</v>
      </c>
      <c r="O6868" s="7" t="str">
        <f>IF(ISNUMBER(N6868),_xll.BDP($C6868, "OPT_UNDL_TICKER"),"")</f>
        <v>SPX</v>
      </c>
      <c r="P6868" s="8">
        <f>IF(ISNUMBER(N6868),_xll.BDP($C6868, "OPT_UNDL_PX")," ")</f>
        <v>5909.03</v>
      </c>
      <c r="Q6868" s="7">
        <f>IF(ISNUMBER(N6868),+G6868*_xll.BDP($C6868, "PX_POS_MULT_FACTOR")*P6868/K6868," ")</f>
        <v>-0.54211449828720759</v>
      </c>
      <c r="R6868" s="8" t="str">
        <f>IF(OR($A6868="TUA",$A6868="TYA"),"",IF(ISNUMBER(_xll.BDP($C6868,"DUR_ADJ_OAS_MID")),_xll.BDP($C6868,"DUR_ADJ_OAS_MID"),IF(ISNUMBER(_xll.BDP($E6868&amp;" ISIN","DUR_ADJ_OAS_MID")),_xll.BDP($E6868&amp;" ISIN","DUR_ADJ_OAS_MID")," ")))</f>
        <v xml:space="preserve"> </v>
      </c>
      <c r="S6868" s="7">
        <f t="shared" si="49"/>
        <v>1.5244259691836277E-3</v>
      </c>
      <c r="T6868" t="s">
        <v>6539</v>
      </c>
      <c r="U6868" t="s">
        <v>55</v>
      </c>
      <c r="AG6868" s="16">
        <v>-3.8417E-2</v>
      </c>
    </row>
    <row r="6869" spans="1:33" x14ac:dyDescent="0.25">
      <c r="A6869" t="s">
        <v>6725</v>
      </c>
      <c r="B6869" t="s">
        <v>4183</v>
      </c>
      <c r="C6869" t="s">
        <v>4183</v>
      </c>
      <c r="F6869" t="s">
        <v>4184</v>
      </c>
      <c r="G6869" s="1">
        <v>-1</v>
      </c>
      <c r="H6869" s="1">
        <v>101.5</v>
      </c>
      <c r="I6869" s="2">
        <v>-10150</v>
      </c>
      <c r="J6869" s="3">
        <v>-5.1732999999999998E-4</v>
      </c>
      <c r="K6869" s="4">
        <v>19619940.129999999</v>
      </c>
      <c r="L6869" s="5">
        <v>850001</v>
      </c>
      <c r="M6869" s="6">
        <v>23.082255350000001</v>
      </c>
      <c r="N6869" s="7">
        <f>IF(ISNUMBER(_xll.BDP($C6869, "DELTA_MID")),_xll.BDP($C6869, "DELTA_MID")," ")</f>
        <v>-0.18735599999999999</v>
      </c>
      <c r="O6869" s="7" t="str">
        <f>IF(ISNUMBER(N6869),_xll.BDP($C6869, "OPT_UNDL_TICKER"),"")</f>
        <v>NDX</v>
      </c>
      <c r="P6869" s="8">
        <f>IF(ISNUMBER(N6869),_xll.BDP($C6869, "OPT_UNDL_PX")," ")</f>
        <v>21173.040000000001</v>
      </c>
      <c r="Q6869" s="7">
        <f>IF(ISNUMBER(N6869),+G6869*_xll.BDP($C6869, "PX_POS_MULT_FACTOR")*P6869/K6869," ")</f>
        <v>-0.10791592563335718</v>
      </c>
      <c r="R6869" s="8" t="str">
        <f>IF(OR($A6869="TUA",$A6869="TYA"),"",IF(ISNUMBER(_xll.BDP($C6869,"DUR_ADJ_OAS_MID")),_xll.BDP($C6869,"DUR_ADJ_OAS_MID"),IF(ISNUMBER(_xll.BDP($E6869&amp;" ISIN","DUR_ADJ_OAS_MID")),_xll.BDP($E6869&amp;" ISIN","DUR_ADJ_OAS_MID")," ")))</f>
        <v xml:space="preserve"> </v>
      </c>
      <c r="S6869" s="7">
        <f t="shared" si="49"/>
        <v>2.0218696162963269E-2</v>
      </c>
      <c r="T6869" t="s">
        <v>4184</v>
      </c>
      <c r="U6869" t="s">
        <v>55</v>
      </c>
      <c r="AG6869" s="16">
        <v>-3.8417E-2</v>
      </c>
    </row>
    <row r="6870" spans="1:33" x14ac:dyDescent="0.25">
      <c r="A6870" t="s">
        <v>6725</v>
      </c>
      <c r="B6870" t="s">
        <v>4185</v>
      </c>
      <c r="C6870" t="s">
        <v>4185</v>
      </c>
      <c r="F6870" t="s">
        <v>4186</v>
      </c>
      <c r="G6870" s="1">
        <v>1</v>
      </c>
      <c r="H6870" s="1">
        <v>20.55</v>
      </c>
      <c r="I6870" s="2">
        <v>2055</v>
      </c>
      <c r="J6870" s="3">
        <v>1.0474E-4</v>
      </c>
      <c r="K6870" s="4">
        <v>19619940.129999999</v>
      </c>
      <c r="L6870" s="5">
        <v>850001</v>
      </c>
      <c r="M6870" s="6">
        <v>23.082255350000001</v>
      </c>
      <c r="N6870" s="7">
        <f>IF(ISNUMBER(_xll.BDP($C6870, "DELTA_MID")),_xll.BDP($C6870, "DELTA_MID")," ")</f>
        <v>-4.0806000000000002E-2</v>
      </c>
      <c r="O6870" s="7" t="str">
        <f>IF(ISNUMBER(N6870),_xll.BDP($C6870, "OPT_UNDL_TICKER"),"")</f>
        <v>NDX</v>
      </c>
      <c r="P6870" s="8">
        <f>IF(ISNUMBER(N6870),_xll.BDP($C6870, "OPT_UNDL_PX")," ")</f>
        <v>21173.040000000001</v>
      </c>
      <c r="Q6870" s="7">
        <f>IF(ISNUMBER(N6870),+G6870*_xll.BDP($C6870, "PX_POS_MULT_FACTOR")*P6870/K6870," ")</f>
        <v>0.10791592563335718</v>
      </c>
      <c r="R6870" s="8" t="str">
        <f>IF(OR($A6870="TUA",$A6870="TYA"),"",IF(ISNUMBER(_xll.BDP($C6870,"DUR_ADJ_OAS_MID")),_xll.BDP($C6870,"DUR_ADJ_OAS_MID"),IF(ISNUMBER(_xll.BDP($E6870&amp;" ISIN","DUR_ADJ_OAS_MID")),_xll.BDP($E6870&amp;" ISIN","DUR_ADJ_OAS_MID")," ")))</f>
        <v xml:space="preserve"> </v>
      </c>
      <c r="S6870" s="7">
        <f t="shared" si="49"/>
        <v>-4.4036172613947733E-3</v>
      </c>
      <c r="T6870" t="s">
        <v>4186</v>
      </c>
      <c r="U6870" t="s">
        <v>55</v>
      </c>
      <c r="AG6870" s="16">
        <v>-3.8417E-2</v>
      </c>
    </row>
    <row r="6871" spans="1:33" x14ac:dyDescent="0.25">
      <c r="A6871" t="s">
        <v>6725</v>
      </c>
      <c r="B6871" t="s">
        <v>4129</v>
      </c>
      <c r="C6871" t="s">
        <v>4129</v>
      </c>
      <c r="F6871" t="s">
        <v>4130</v>
      </c>
      <c r="G6871" s="1">
        <v>120</v>
      </c>
      <c r="H6871" s="1">
        <v>1.3</v>
      </c>
      <c r="I6871" s="2">
        <v>15600</v>
      </c>
      <c r="J6871" s="3">
        <v>7.9511000000000002E-4</v>
      </c>
      <c r="K6871" s="4">
        <v>19619940.129999999</v>
      </c>
      <c r="L6871" s="5">
        <v>850001</v>
      </c>
      <c r="M6871" s="6">
        <v>23.082255350000001</v>
      </c>
      <c r="N6871" s="7">
        <f>IF(ISNUMBER(_xll.BDP($C6871, "DELTA_MID")),_xll.BDP($C6871, "DELTA_MID")," ")</f>
        <v>2.6963999999999998E-2</v>
      </c>
      <c r="O6871" s="7" t="str">
        <f>IF(ISNUMBER(N6871),_xll.BDP($C6871, "OPT_UNDL_TICKER"),"")</f>
        <v>SPX</v>
      </c>
      <c r="P6871" s="8">
        <f>IF(ISNUMBER(N6871),_xll.BDP($C6871, "OPT_UNDL_PX")," ")</f>
        <v>5909.03</v>
      </c>
      <c r="Q6871" s="7">
        <f>IF(ISNUMBER(N6871),+G6871*_xll.BDP($C6871, "PX_POS_MULT_FACTOR")*P6871/K6871," ")</f>
        <v>3.6140966552480505</v>
      </c>
      <c r="R6871" s="8" t="str">
        <f>IF(OR($A6871="TUA",$A6871="TYA"),"",IF(ISNUMBER(_xll.BDP($C6871,"DUR_ADJ_OAS_MID")),_xll.BDP($C6871,"DUR_ADJ_OAS_MID"),IF(ISNUMBER(_xll.BDP($E6871&amp;" ISIN","DUR_ADJ_OAS_MID")),_xll.BDP($E6871&amp;" ISIN","DUR_ADJ_OAS_MID")," ")))</f>
        <v xml:space="preserve"> </v>
      </c>
      <c r="S6871" s="7">
        <f t="shared" si="49"/>
        <v>9.7450502212108422E-2</v>
      </c>
      <c r="T6871" t="s">
        <v>4130</v>
      </c>
      <c r="U6871" t="s">
        <v>55</v>
      </c>
      <c r="AG6871" s="16">
        <v>-3.8417E-2</v>
      </c>
    </row>
    <row r="6872" spans="1:33" x14ac:dyDescent="0.25">
      <c r="A6872" t="s">
        <v>6725</v>
      </c>
      <c r="B6872" t="s">
        <v>4131</v>
      </c>
      <c r="C6872" t="s">
        <v>4131</v>
      </c>
      <c r="F6872" t="s">
        <v>4132</v>
      </c>
      <c r="G6872" s="1">
        <v>-3</v>
      </c>
      <c r="H6872" s="1">
        <v>18.95</v>
      </c>
      <c r="I6872" s="2">
        <v>-5685</v>
      </c>
      <c r="J6872" s="3">
        <v>-2.8976000000000002E-4</v>
      </c>
      <c r="K6872" s="4">
        <v>19619940.129999999</v>
      </c>
      <c r="L6872" s="5">
        <v>850001</v>
      </c>
      <c r="M6872" s="6">
        <v>23.082255350000001</v>
      </c>
      <c r="N6872" s="7">
        <f>IF(ISNUMBER(_xll.BDP($C6872, "DELTA_MID")),_xll.BDP($C6872, "DELTA_MID")," ")</f>
        <v>-0.15640100000000001</v>
      </c>
      <c r="O6872" s="7" t="str">
        <f>IF(ISNUMBER(N6872),_xll.BDP($C6872, "OPT_UNDL_TICKER"),"")</f>
        <v>SPX</v>
      </c>
      <c r="P6872" s="8">
        <f>IF(ISNUMBER(N6872),_xll.BDP($C6872, "OPT_UNDL_PX")," ")</f>
        <v>5909.03</v>
      </c>
      <c r="Q6872" s="7">
        <f>IF(ISNUMBER(N6872),+G6872*_xll.BDP($C6872, "PX_POS_MULT_FACTOR")*P6872/K6872," ")</f>
        <v>-9.035241638120127E-2</v>
      </c>
      <c r="R6872" s="8" t="str">
        <f>IF(OR($A6872="TUA",$A6872="TYA"),"",IF(ISNUMBER(_xll.BDP($C6872,"DUR_ADJ_OAS_MID")),_xll.BDP($C6872,"DUR_ADJ_OAS_MID"),IF(ISNUMBER(_xll.BDP($E6872&amp;" ISIN","DUR_ADJ_OAS_MID")),_xll.BDP($E6872&amp;" ISIN","DUR_ADJ_OAS_MID")," ")))</f>
        <v xml:space="preserve"> </v>
      </c>
      <c r="S6872" s="7">
        <f t="shared" si="49"/>
        <v>1.4131208274436261E-2</v>
      </c>
      <c r="T6872" t="s">
        <v>4132</v>
      </c>
      <c r="U6872" t="s">
        <v>55</v>
      </c>
      <c r="AG6872" s="16">
        <v>-3.8417E-2</v>
      </c>
    </row>
    <row r="6873" spans="1:33" x14ac:dyDescent="0.25">
      <c r="A6873" t="s">
        <v>6725</v>
      </c>
      <c r="B6873" t="s">
        <v>4133</v>
      </c>
      <c r="C6873" t="s">
        <v>4133</v>
      </c>
      <c r="F6873" t="s">
        <v>4134</v>
      </c>
      <c r="G6873" s="1">
        <v>3</v>
      </c>
      <c r="H6873" s="1">
        <v>3.7</v>
      </c>
      <c r="I6873" s="2">
        <v>1110</v>
      </c>
      <c r="J6873" s="3">
        <v>5.6579999999999997E-5</v>
      </c>
      <c r="K6873" s="4">
        <v>19619940.129999999</v>
      </c>
      <c r="L6873" s="5">
        <v>850001</v>
      </c>
      <c r="M6873" s="6">
        <v>23.082255350000001</v>
      </c>
      <c r="N6873" s="7">
        <f>IF(ISNUMBER(_xll.BDP($C6873, "DELTA_MID")),_xll.BDP($C6873, "DELTA_MID")," ")</f>
        <v>-3.1042E-2</v>
      </c>
      <c r="O6873" s="7" t="str">
        <f>IF(ISNUMBER(N6873),_xll.BDP($C6873, "OPT_UNDL_TICKER"),"")</f>
        <v>SPX</v>
      </c>
      <c r="P6873" s="8">
        <f>IF(ISNUMBER(N6873),_xll.BDP($C6873, "OPT_UNDL_PX")," ")</f>
        <v>5909.03</v>
      </c>
      <c r="Q6873" s="7">
        <f>IF(ISNUMBER(N6873),+G6873*_xll.BDP($C6873, "PX_POS_MULT_FACTOR")*P6873/K6873," ")</f>
        <v>9.035241638120127E-2</v>
      </c>
      <c r="R6873" s="8" t="str">
        <f>IF(OR($A6873="TUA",$A6873="TYA"),"",IF(ISNUMBER(_xll.BDP($C6873,"DUR_ADJ_OAS_MID")),_xll.BDP($C6873,"DUR_ADJ_OAS_MID"),IF(ISNUMBER(_xll.BDP($E6873&amp;" ISIN","DUR_ADJ_OAS_MID")),_xll.BDP($E6873&amp;" ISIN","DUR_ADJ_OAS_MID")," ")))</f>
        <v xml:space="preserve"> </v>
      </c>
      <c r="S6873" s="7">
        <f t="shared" si="49"/>
        <v>-2.8047197093052497E-3</v>
      </c>
      <c r="T6873" t="s">
        <v>4134</v>
      </c>
      <c r="U6873" t="s">
        <v>55</v>
      </c>
      <c r="AG6873" s="16">
        <v>-3.8417E-2</v>
      </c>
    </row>
    <row r="6874" spans="1:33" x14ac:dyDescent="0.25">
      <c r="A6874" t="s">
        <v>6725</v>
      </c>
      <c r="B6874" t="s">
        <v>4135</v>
      </c>
      <c r="C6874" t="s">
        <v>4135</v>
      </c>
      <c r="F6874" t="s">
        <v>4136</v>
      </c>
      <c r="G6874" s="1">
        <v>-7</v>
      </c>
      <c r="H6874" s="1">
        <v>8.4499999999999993</v>
      </c>
      <c r="I6874" s="2">
        <v>-5915</v>
      </c>
      <c r="J6874" s="3">
        <v>-3.0148000000000002E-4</v>
      </c>
      <c r="K6874" s="4">
        <v>19619940.129999999</v>
      </c>
      <c r="L6874" s="5">
        <v>850001</v>
      </c>
      <c r="M6874" s="6">
        <v>23.082255350000001</v>
      </c>
      <c r="N6874" s="7">
        <f>IF(ISNUMBER(_xll.BDP($C6874, "DELTA_MID")),_xll.BDP($C6874, "DELTA_MID")," ")</f>
        <v>-0.137906</v>
      </c>
      <c r="O6874" s="7" t="str">
        <f>IF(ISNUMBER(N6874),_xll.BDP($C6874, "OPT_UNDL_TICKER"),"")</f>
        <v>RUY</v>
      </c>
      <c r="P6874" s="8">
        <f>IF(ISNUMBER(N6874),_xll.BDP($C6874, "OPT_UNDL_PX")," ")</f>
        <v>2249.8040000000001</v>
      </c>
      <c r="Q6874" s="7">
        <f>IF(ISNUMBER(N6874),+G6874*_xll.BDP($C6874, "PX_POS_MULT_FACTOR")*P6874/K6874," ")</f>
        <v>-8.026848143088601E-2</v>
      </c>
      <c r="R6874" s="8" t="str">
        <f>IF(OR($A6874="TUA",$A6874="TYA"),"",IF(ISNUMBER(_xll.BDP($C6874,"DUR_ADJ_OAS_MID")),_xll.BDP($C6874,"DUR_ADJ_OAS_MID"),IF(ISNUMBER(_xll.BDP($E6874&amp;" ISIN","DUR_ADJ_OAS_MID")),_xll.BDP($E6874&amp;" ISIN","DUR_ADJ_OAS_MID")," ")))</f>
        <v xml:space="preserve"> </v>
      </c>
      <c r="S6874" s="7">
        <f t="shared" si="49"/>
        <v>1.1069505200207766E-2</v>
      </c>
      <c r="T6874" t="s">
        <v>4136</v>
      </c>
      <c r="U6874" t="s">
        <v>55</v>
      </c>
      <c r="AG6874" s="16">
        <v>-3.8417E-2</v>
      </c>
    </row>
    <row r="6875" spans="1:33" x14ac:dyDescent="0.25">
      <c r="A6875" t="s">
        <v>6725</v>
      </c>
      <c r="B6875" t="s">
        <v>4137</v>
      </c>
      <c r="C6875" t="s">
        <v>4137</v>
      </c>
      <c r="F6875" t="s">
        <v>4138</v>
      </c>
      <c r="G6875" s="1">
        <v>7</v>
      </c>
      <c r="H6875" s="1">
        <v>1.55</v>
      </c>
      <c r="I6875" s="2">
        <v>1085</v>
      </c>
      <c r="J6875" s="3">
        <v>5.5300000000000002E-5</v>
      </c>
      <c r="K6875" s="4">
        <v>19619940.129999999</v>
      </c>
      <c r="L6875" s="5">
        <v>850001</v>
      </c>
      <c r="M6875" s="6">
        <v>23.082255350000001</v>
      </c>
      <c r="N6875" s="7">
        <f>IF(ISNUMBER(_xll.BDP($C6875, "DELTA_MID")),_xll.BDP($C6875, "DELTA_MID")," ")</f>
        <v>-2.7188E-2</v>
      </c>
      <c r="O6875" s="7" t="str">
        <f>IF(ISNUMBER(N6875),_xll.BDP($C6875, "OPT_UNDL_TICKER"),"")</f>
        <v>RUY</v>
      </c>
      <c r="P6875" s="8">
        <f>IF(ISNUMBER(N6875),_xll.BDP($C6875, "OPT_UNDL_PX")," ")</f>
        <v>2249.8040000000001</v>
      </c>
      <c r="Q6875" s="7">
        <f>IF(ISNUMBER(N6875),+G6875*_xll.BDP($C6875, "PX_POS_MULT_FACTOR")*P6875/K6875," ")</f>
        <v>8.026848143088601E-2</v>
      </c>
      <c r="R6875" s="8" t="str">
        <f>IF(OR($A6875="TUA",$A6875="TYA"),"",IF(ISNUMBER(_xll.BDP($C6875,"DUR_ADJ_OAS_MID")),_xll.BDP($C6875,"DUR_ADJ_OAS_MID"),IF(ISNUMBER(_xll.BDP($E6875&amp;" ISIN","DUR_ADJ_OAS_MID")),_xll.BDP($E6875&amp;" ISIN","DUR_ADJ_OAS_MID")," ")))</f>
        <v xml:space="preserve"> </v>
      </c>
      <c r="S6875" s="7">
        <f t="shared" si="49"/>
        <v>-2.1823394731429291E-3</v>
      </c>
      <c r="T6875" t="s">
        <v>4138</v>
      </c>
      <c r="U6875" t="s">
        <v>55</v>
      </c>
      <c r="AG6875" s="16">
        <v>-3.8417E-2</v>
      </c>
    </row>
    <row r="6876" spans="1:33" x14ac:dyDescent="0.25">
      <c r="A6876" t="s">
        <v>6725</v>
      </c>
      <c r="B6876" t="s">
        <v>6540</v>
      </c>
      <c r="C6876" t="s">
        <v>6540</v>
      </c>
      <c r="F6876" t="s">
        <v>6541</v>
      </c>
      <c r="G6876" s="1">
        <v>25</v>
      </c>
      <c r="H6876" s="1">
        <v>8.0500000000000007</v>
      </c>
      <c r="I6876" s="2">
        <v>20125</v>
      </c>
      <c r="J6876" s="3">
        <v>1.02574E-3</v>
      </c>
      <c r="K6876" s="4">
        <v>19619940.129999999</v>
      </c>
      <c r="L6876" s="5">
        <v>850001</v>
      </c>
      <c r="M6876" s="6">
        <v>23.082255350000001</v>
      </c>
      <c r="N6876" s="7">
        <f>IF(ISNUMBER(_xll.BDP($C6876, "DELTA_MID")),_xll.BDP($C6876, "DELTA_MID")," ")</f>
        <v>-3.1829999999999997E-2</v>
      </c>
      <c r="O6876" s="7" t="str">
        <f>IF(ISNUMBER(N6876),_xll.BDP($C6876, "OPT_UNDL_TICKER"),"")</f>
        <v>SPX</v>
      </c>
      <c r="P6876" s="8">
        <f>IF(ISNUMBER(N6876),_xll.BDP($C6876, "OPT_UNDL_PX")," ")</f>
        <v>5909.03</v>
      </c>
      <c r="Q6876" s="7">
        <f>IF(ISNUMBER(N6876),+G6876*_xll.BDP($C6876, "PX_POS_MULT_FACTOR")*P6876/K6876," ")</f>
        <v>0.75293680317667722</v>
      </c>
      <c r="R6876" s="8" t="str">
        <f>IF(OR($A6876="TUA",$A6876="TYA"),"",IF(ISNUMBER(_xll.BDP($C6876,"DUR_ADJ_OAS_MID")),_xll.BDP($C6876,"DUR_ADJ_OAS_MID"),IF(ISNUMBER(_xll.BDP($E6876&amp;" ISIN","DUR_ADJ_OAS_MID")),_xll.BDP($E6876&amp;" ISIN","DUR_ADJ_OAS_MID")," ")))</f>
        <v xml:space="preserve"> </v>
      </c>
      <c r="S6876" s="7">
        <f t="shared" si="49"/>
        <v>-2.3965978445113632E-2</v>
      </c>
      <c r="T6876" t="s">
        <v>6541</v>
      </c>
      <c r="U6876" t="s">
        <v>55</v>
      </c>
      <c r="AG6876" s="16">
        <v>-3.8417E-2</v>
      </c>
    </row>
    <row r="6877" spans="1:33" x14ac:dyDescent="0.25">
      <c r="A6877" t="s">
        <v>6725</v>
      </c>
      <c r="B6877" t="s">
        <v>6542</v>
      </c>
      <c r="C6877" t="s">
        <v>6542</v>
      </c>
      <c r="F6877" t="s">
        <v>6543</v>
      </c>
      <c r="G6877" s="1">
        <v>-25</v>
      </c>
      <c r="H6877" s="1">
        <v>5.45</v>
      </c>
      <c r="I6877" s="2">
        <v>-13625</v>
      </c>
      <c r="J6877" s="3">
        <v>-6.9444999999999999E-4</v>
      </c>
      <c r="K6877" s="4">
        <v>19619940.129999999</v>
      </c>
      <c r="L6877" s="5">
        <v>850001</v>
      </c>
      <c r="M6877" s="6">
        <v>23.082255350000001</v>
      </c>
      <c r="N6877" s="7">
        <f>IF(ISNUMBER(_xll.BDP($C6877, "DELTA_MID")),_xll.BDP($C6877, "DELTA_MID")," ")</f>
        <v>-1.9125E-2</v>
      </c>
      <c r="O6877" s="7" t="str">
        <f>IF(ISNUMBER(N6877),_xll.BDP($C6877, "OPT_UNDL_TICKER"),"")</f>
        <v>SPX</v>
      </c>
      <c r="P6877" s="8">
        <f>IF(ISNUMBER(N6877),_xll.BDP($C6877, "OPT_UNDL_PX")," ")</f>
        <v>5909.03</v>
      </c>
      <c r="Q6877" s="7">
        <f>IF(ISNUMBER(N6877),+G6877*_xll.BDP($C6877, "PX_POS_MULT_FACTOR")*P6877/K6877," ")</f>
        <v>-0.75293680317667722</v>
      </c>
      <c r="R6877" s="8" t="str">
        <f>IF(OR($A6877="TUA",$A6877="TYA"),"",IF(ISNUMBER(_xll.BDP($C6877,"DUR_ADJ_OAS_MID")),_xll.BDP($C6877,"DUR_ADJ_OAS_MID"),IF(ISNUMBER(_xll.BDP($E6877&amp;" ISIN","DUR_ADJ_OAS_MID")),_xll.BDP($E6877&amp;" ISIN","DUR_ADJ_OAS_MID")," ")))</f>
        <v xml:space="preserve"> </v>
      </c>
      <c r="S6877" s="7">
        <f t="shared" si="49"/>
        <v>1.4399916360753951E-2</v>
      </c>
      <c r="T6877" t="s">
        <v>6543</v>
      </c>
      <c r="U6877" t="s">
        <v>55</v>
      </c>
      <c r="AG6877" s="16">
        <v>-3.8417E-2</v>
      </c>
    </row>
    <row r="6878" spans="1:33" x14ac:dyDescent="0.25">
      <c r="A6878" t="s">
        <v>6725</v>
      </c>
      <c r="B6878" t="s">
        <v>6544</v>
      </c>
      <c r="C6878" t="s">
        <v>6544</v>
      </c>
      <c r="F6878" t="s">
        <v>6545</v>
      </c>
      <c r="G6878" s="1">
        <v>56</v>
      </c>
      <c r="H6878" s="1">
        <v>20.25</v>
      </c>
      <c r="I6878" s="2">
        <v>113400</v>
      </c>
      <c r="J6878" s="3">
        <v>5.7798299999999997E-3</v>
      </c>
      <c r="K6878" s="4">
        <v>19619940.129999999</v>
      </c>
      <c r="L6878" s="5">
        <v>850001</v>
      </c>
      <c r="M6878" s="6">
        <v>23.082255350000001</v>
      </c>
      <c r="N6878" s="7">
        <f>IF(ISNUMBER(_xll.BDP($C6878, "DELTA_MID")),_xll.BDP($C6878, "DELTA_MID")," ")</f>
        <v>-6.2903000000000001E-2</v>
      </c>
      <c r="O6878" s="7" t="str">
        <f>IF(ISNUMBER(N6878),_xll.BDP($C6878, "OPT_UNDL_TICKER"),"")</f>
        <v>SPX</v>
      </c>
      <c r="P6878" s="8">
        <f>IF(ISNUMBER(N6878),_xll.BDP($C6878, "OPT_UNDL_PX")," ")</f>
        <v>5909.03</v>
      </c>
      <c r="Q6878" s="7">
        <f>IF(ISNUMBER(N6878),+G6878*_xll.BDP($C6878, "PX_POS_MULT_FACTOR")*P6878/K6878," ")</f>
        <v>1.686578439115757</v>
      </c>
      <c r="R6878" s="8" t="str">
        <f>IF(OR($A6878="TUA",$A6878="TYA"),"",IF(ISNUMBER(_xll.BDP($C6878,"DUR_ADJ_OAS_MID")),_xll.BDP($C6878,"DUR_ADJ_OAS_MID"),IF(ISNUMBER(_xll.BDP($E6878&amp;" ISIN","DUR_ADJ_OAS_MID")),_xll.BDP($E6878&amp;" ISIN","DUR_ADJ_OAS_MID")," ")))</f>
        <v xml:space="preserve"> </v>
      </c>
      <c r="S6878" s="7">
        <f t="shared" si="49"/>
        <v>-0.10609084355569846</v>
      </c>
      <c r="T6878" t="s">
        <v>6545</v>
      </c>
      <c r="U6878" t="s">
        <v>55</v>
      </c>
      <c r="AG6878" s="16">
        <v>-3.8417E-2</v>
      </c>
    </row>
    <row r="6879" spans="1:33" x14ac:dyDescent="0.25">
      <c r="A6879" t="s">
        <v>6725</v>
      </c>
      <c r="B6879" t="s">
        <v>6546</v>
      </c>
      <c r="C6879" t="s">
        <v>6546</v>
      </c>
      <c r="F6879" t="s">
        <v>6547</v>
      </c>
      <c r="G6879" s="1">
        <v>-56</v>
      </c>
      <c r="H6879" s="1">
        <v>12.7</v>
      </c>
      <c r="I6879" s="2">
        <v>-71120</v>
      </c>
      <c r="J6879" s="3">
        <v>-3.62488E-3</v>
      </c>
      <c r="K6879" s="4">
        <v>19619940.129999999</v>
      </c>
      <c r="L6879" s="5">
        <v>850001</v>
      </c>
      <c r="M6879" s="6">
        <v>23.082255350000001</v>
      </c>
      <c r="N6879" s="7">
        <f>IF(ISNUMBER(_xll.BDP($C6879, "DELTA_MID")),_xll.BDP($C6879, "DELTA_MID")," ")</f>
        <v>-3.7097999999999999E-2</v>
      </c>
      <c r="O6879" s="7" t="str">
        <f>IF(ISNUMBER(N6879),_xll.BDP($C6879, "OPT_UNDL_TICKER"),"")</f>
        <v>SPX</v>
      </c>
      <c r="P6879" s="8">
        <f>IF(ISNUMBER(N6879),_xll.BDP($C6879, "OPT_UNDL_PX")," ")</f>
        <v>5909.03</v>
      </c>
      <c r="Q6879" s="7">
        <f>IF(ISNUMBER(N6879),+G6879*_xll.BDP($C6879, "PX_POS_MULT_FACTOR")*P6879/K6879," ")</f>
        <v>-1.686578439115757</v>
      </c>
      <c r="R6879" s="8" t="str">
        <f>IF(OR($A6879="TUA",$A6879="TYA"),"",IF(ISNUMBER(_xll.BDP($C6879,"DUR_ADJ_OAS_MID")),_xll.BDP($C6879,"DUR_ADJ_OAS_MID"),IF(ISNUMBER(_xll.BDP($E6879&amp;" ISIN","DUR_ADJ_OAS_MID")),_xll.BDP($E6879&amp;" ISIN","DUR_ADJ_OAS_MID")," ")))</f>
        <v xml:space="preserve"> </v>
      </c>
      <c r="S6879" s="7">
        <f t="shared" si="49"/>
        <v>6.2568686934316345E-2</v>
      </c>
      <c r="T6879" t="s">
        <v>6547</v>
      </c>
      <c r="U6879" t="s">
        <v>55</v>
      </c>
      <c r="AG6879" s="16">
        <v>-3.8417E-2</v>
      </c>
    </row>
    <row r="6880" spans="1:33" x14ac:dyDescent="0.25">
      <c r="A6880" t="s">
        <v>6725</v>
      </c>
      <c r="B6880" t="s">
        <v>107</v>
      </c>
      <c r="C6880" t="s">
        <v>107</v>
      </c>
      <c r="G6880" s="1">
        <v>9244905.9100000001</v>
      </c>
      <c r="H6880" s="1">
        <v>1</v>
      </c>
      <c r="I6880" s="2">
        <v>9244905.9100000001</v>
      </c>
      <c r="J6880" s="3">
        <v>0.47119949999999999</v>
      </c>
      <c r="K6880" s="4">
        <v>19619940.129999999</v>
      </c>
      <c r="L6880" s="5">
        <v>850001</v>
      </c>
      <c r="M6880" s="6">
        <v>23.082255350000001</v>
      </c>
      <c r="N6880" s="7" t="str">
        <f>IF(ISNUMBER(_xll.BDP($C6880, "DELTA_MID")),_xll.BDP($C6880, "DELTA_MID")," ")</f>
        <v xml:space="preserve"> </v>
      </c>
      <c r="O6880" s="7" t="str">
        <f>IF(ISNUMBER(N6880),_xll.BDP($C6880, "OPT_UNDL_TICKER"),"")</f>
        <v/>
      </c>
      <c r="P6880" s="8" t="str">
        <f>IF(ISNUMBER(N6880),_xll.BDP($C6880, "OPT_UNDL_PX")," ")</f>
        <v xml:space="preserve"> </v>
      </c>
      <c r="Q6880" s="7" t="str">
        <f>IF(ISNUMBER(N6880),+G6880*_xll.BDP($C6880, "PX_POS_MULT_FACTOR")*P6880/K6880," ")</f>
        <v xml:space="preserve"> </v>
      </c>
      <c r="R6880" s="8" t="str">
        <f>IF(OR($A6880="TUA",$A6880="TYA"),"",IF(ISNUMBER(_xll.BDP($C6880,"DUR_ADJ_OAS_MID")),_xll.BDP($C6880,"DUR_ADJ_OAS_MID"),IF(ISNUMBER(_xll.BDP($E6880&amp;" ISIN","DUR_ADJ_OAS_MID")),_xll.BDP($E6880&amp;" ISIN","DUR_ADJ_OAS_MID")," ")))</f>
        <v xml:space="preserve"> </v>
      </c>
      <c r="S6880" s="7" t="str">
        <f t="shared" si="49"/>
        <v xml:space="preserve"> </v>
      </c>
      <c r="T6880" t="s">
        <v>107</v>
      </c>
      <c r="U6880" t="s">
        <v>107</v>
      </c>
      <c r="AG6880" s="16">
        <v>-3.8417E-2</v>
      </c>
    </row>
    <row r="6881" spans="1:33" x14ac:dyDescent="0.25">
      <c r="N6881" s="7" t="str">
        <f>IF(ISNUMBER(_xll.BDP($C6881, "DELTA_MID")),_xll.BDP($C6881, "DELTA_MID")," ")</f>
        <v xml:space="preserve"> </v>
      </c>
      <c r="O6881" s="7" t="str">
        <f>IF(ISNUMBER(N6881),_xll.BDP($C6881, "OPT_UNDL_TICKER"),"")</f>
        <v/>
      </c>
      <c r="P6881" s="8" t="str">
        <f>IF(ISNUMBER(N6881),_xll.BDP($C6881, "OPT_UNDL_PX")," ")</f>
        <v xml:space="preserve"> </v>
      </c>
      <c r="Q6881" s="7" t="str">
        <f>IF(ISNUMBER(N6881),+G6881*_xll.BDP($C6881, "PX_POS_MULT_FACTOR")*P6881/K6881," ")</f>
        <v xml:space="preserve"> </v>
      </c>
      <c r="R6881" s="8" t="str">
        <f>IF(OR($A6881="TUA",$A6881="TYA"),"",IF(ISNUMBER(_xll.BDP($C6881,"DUR_ADJ_OAS_MID")),_xll.BDP($C6881,"DUR_ADJ_OAS_MID"),IF(ISNUMBER(_xll.BDP($E6881&amp;" ISIN","DUR_ADJ_OAS_MID")),_xll.BDP($E6881&amp;" ISIN","DUR_ADJ_OAS_MID")," ")))</f>
        <v xml:space="preserve"> </v>
      </c>
      <c r="S6881" s="7" t="str">
        <f t="shared" si="49"/>
        <v xml:space="preserve"> </v>
      </c>
      <c r="AG6881" s="16" t="s">
        <v>7295</v>
      </c>
    </row>
    <row r="6882" spans="1:33" x14ac:dyDescent="0.25">
      <c r="A6882" t="s">
        <v>5772</v>
      </c>
      <c r="B6882" t="s">
        <v>1833</v>
      </c>
      <c r="C6882" t="s">
        <v>1834</v>
      </c>
      <c r="F6882" t="s">
        <v>1833</v>
      </c>
      <c r="G6882" s="1">
        <v>13539</v>
      </c>
      <c r="H6882" s="1">
        <v>102.714844</v>
      </c>
      <c r="I6882" s="2">
        <v>2781312545.8319998</v>
      </c>
      <c r="J6882" s="3">
        <v>5.3045354600000003</v>
      </c>
      <c r="K6882" s="4">
        <v>524327260.17000002</v>
      </c>
      <c r="L6882" s="5">
        <v>24800001</v>
      </c>
      <c r="M6882" s="6">
        <v>21.142227380000001</v>
      </c>
      <c r="N6882" s="7" t="str">
        <f>IF(ISNUMBER(_xll.BDP($C6882, "DELTA_MID")),_xll.BDP($C6882, "DELTA_MID")," ")</f>
        <v xml:space="preserve"> </v>
      </c>
      <c r="O6882" s="7" t="str">
        <f>IF(ISNUMBER(N6882),_xll.BDP($C6882, "OPT_UNDL_TICKER"),"")</f>
        <v/>
      </c>
      <c r="P6882" s="8" t="str">
        <f>IF(ISNUMBER(N6882),_xll.BDP($C6882, "OPT_UNDL_PX")," ")</f>
        <v xml:space="preserve"> </v>
      </c>
      <c r="Q6882" s="7" t="str">
        <f>IF(ISNUMBER(N6882),+G6882*_xll.BDP($C6882, "PX_POS_MULT_FACTOR")*P6882/K6882," ")</f>
        <v xml:space="preserve"> </v>
      </c>
      <c r="R6882" s="8" t="str">
        <f>IF(OR($A6882="TUA",$A6882="TYA"),"",IF(ISNUMBER(_xll.BDP($C6882,"DUR_ADJ_OAS_MID")),_xll.BDP($C6882,"DUR_ADJ_OAS_MID"),IF(ISNUMBER(_xll.BDP($E6882&amp;" ISIN","DUR_ADJ_OAS_MID")),_xll.BDP($E6882&amp;" ISIN","DUR_ADJ_OAS_MID")," ")))</f>
        <v/>
      </c>
      <c r="S6882" s="7" t="str">
        <f t="shared" si="49"/>
        <v xml:space="preserve"> </v>
      </c>
      <c r="T6882" t="s">
        <v>1835</v>
      </c>
      <c r="U6882" t="s">
        <v>51</v>
      </c>
      <c r="AG6882" s="16">
        <v>-1.7E-5</v>
      </c>
    </row>
    <row r="6883" spans="1:33" x14ac:dyDescent="0.25">
      <c r="A6883" t="s">
        <v>5772</v>
      </c>
      <c r="B6883" t="s">
        <v>132</v>
      </c>
      <c r="C6883" t="s">
        <v>132</v>
      </c>
      <c r="D6883" t="s">
        <v>133</v>
      </c>
      <c r="E6883" t="s">
        <v>134</v>
      </c>
      <c r="F6883" t="s">
        <v>135</v>
      </c>
      <c r="G6883" s="1">
        <v>422900000</v>
      </c>
      <c r="H6883" s="1">
        <v>99.929874999999996</v>
      </c>
      <c r="I6883" s="2">
        <v>422603441.38</v>
      </c>
      <c r="J6883" s="3">
        <v>0.80599173999999996</v>
      </c>
      <c r="K6883" s="4">
        <v>524327260.17000002</v>
      </c>
      <c r="L6883" s="5">
        <v>24800001</v>
      </c>
      <c r="M6883" s="6">
        <v>21.142227380000001</v>
      </c>
      <c r="N6883" s="7" t="str">
        <f>IF(ISNUMBER(_xll.BDP($C6883, "DELTA_MID")),_xll.BDP($C6883, "DELTA_MID")," ")</f>
        <v xml:space="preserve"> </v>
      </c>
      <c r="O6883" s="7" t="str">
        <f>IF(ISNUMBER(N6883),_xll.BDP($C6883, "OPT_UNDL_TICKER"),"")</f>
        <v/>
      </c>
      <c r="P6883" s="8" t="str">
        <f>IF(ISNUMBER(N6883),_xll.BDP($C6883, "OPT_UNDL_PX")," ")</f>
        <v xml:space="preserve"> </v>
      </c>
      <c r="Q6883" s="7" t="str">
        <f>IF(ISNUMBER(N6883),+G6883*_xll.BDP($C6883, "PX_POS_MULT_FACTOR")*P6883/K6883," ")</f>
        <v xml:space="preserve"> </v>
      </c>
      <c r="R6883" s="8" t="str">
        <f>IF(OR($A6883="TUA",$A6883="TYA"),"",IF(ISNUMBER(_xll.BDP($C6883,"DUR_ADJ_OAS_MID")),_xll.BDP($C6883,"DUR_ADJ_OAS_MID"),IF(ISNUMBER(_xll.BDP($E6883&amp;" ISIN","DUR_ADJ_OAS_MID")),_xll.BDP($E6883&amp;" ISIN","DUR_ADJ_OAS_MID")," ")))</f>
        <v/>
      </c>
      <c r="S6883" s="7" t="str">
        <f t="shared" si="49"/>
        <v xml:space="preserve"> </v>
      </c>
      <c r="T6883" t="s">
        <v>135</v>
      </c>
      <c r="U6883" t="s">
        <v>102</v>
      </c>
      <c r="AG6883" s="16">
        <v>-1.7E-5</v>
      </c>
    </row>
    <row r="6884" spans="1:33" x14ac:dyDescent="0.25">
      <c r="A6884" t="s">
        <v>5772</v>
      </c>
      <c r="B6884" t="s">
        <v>98</v>
      </c>
      <c r="C6884" t="s">
        <v>98</v>
      </c>
      <c r="D6884" t="s">
        <v>99</v>
      </c>
      <c r="E6884" t="s">
        <v>100</v>
      </c>
      <c r="F6884" t="s">
        <v>101</v>
      </c>
      <c r="G6884" s="1">
        <v>13300000</v>
      </c>
      <c r="H6884" s="1">
        <v>99.255110999999999</v>
      </c>
      <c r="I6884" s="2">
        <v>13200929.76</v>
      </c>
      <c r="J6884" s="3">
        <v>2.517689E-2</v>
      </c>
      <c r="K6884" s="4">
        <v>524327260.17000002</v>
      </c>
      <c r="L6884" s="5">
        <v>24800001</v>
      </c>
      <c r="M6884" s="6">
        <v>21.142227380000001</v>
      </c>
      <c r="N6884" s="7" t="str">
        <f>IF(ISNUMBER(_xll.BDP($C6884, "DELTA_MID")),_xll.BDP($C6884, "DELTA_MID")," ")</f>
        <v xml:space="preserve"> </v>
      </c>
      <c r="O6884" s="7" t="str">
        <f>IF(ISNUMBER(N6884),_xll.BDP($C6884, "OPT_UNDL_TICKER"),"")</f>
        <v/>
      </c>
      <c r="P6884" s="8" t="str">
        <f>IF(ISNUMBER(N6884),_xll.BDP($C6884, "OPT_UNDL_PX")," ")</f>
        <v xml:space="preserve"> </v>
      </c>
      <c r="Q6884" s="7" t="str">
        <f>IF(ISNUMBER(N6884),+G6884*_xll.BDP($C6884, "PX_POS_MULT_FACTOR")*P6884/K6884," ")</f>
        <v xml:space="preserve"> </v>
      </c>
      <c r="R6884" s="8" t="str">
        <f>IF(OR($A6884="TUA",$A6884="TYA"),"",IF(ISNUMBER(_xll.BDP($C6884,"DUR_ADJ_OAS_MID")),_xll.BDP($C6884,"DUR_ADJ_OAS_MID"),IF(ISNUMBER(_xll.BDP($E6884&amp;" ISIN","DUR_ADJ_OAS_MID")),_xll.BDP($E6884&amp;" ISIN","DUR_ADJ_OAS_MID")," ")))</f>
        <v/>
      </c>
      <c r="S6884" s="7" t="str">
        <f t="shared" si="49"/>
        <v xml:space="preserve"> </v>
      </c>
      <c r="T6884" t="s">
        <v>101</v>
      </c>
      <c r="U6884" t="s">
        <v>102</v>
      </c>
      <c r="AG6884" s="16">
        <v>-1.7E-5</v>
      </c>
    </row>
    <row r="6885" spans="1:33" x14ac:dyDescent="0.25">
      <c r="A6885" t="s">
        <v>5772</v>
      </c>
      <c r="B6885" t="s">
        <v>6733</v>
      </c>
      <c r="C6885" t="s">
        <v>6733</v>
      </c>
      <c r="D6885" t="s">
        <v>6734</v>
      </c>
      <c r="E6885" t="s">
        <v>6735</v>
      </c>
      <c r="F6885" t="s">
        <v>6736</v>
      </c>
      <c r="G6885" s="1">
        <v>5500000</v>
      </c>
      <c r="H6885" s="1">
        <v>99.091082999999998</v>
      </c>
      <c r="I6885" s="2">
        <v>5450009.5700000003</v>
      </c>
      <c r="J6885" s="3">
        <v>1.039429E-2</v>
      </c>
      <c r="K6885" s="4">
        <v>524327260.17000002</v>
      </c>
      <c r="L6885" s="5">
        <v>24800001</v>
      </c>
      <c r="M6885" s="6">
        <v>21.142227380000001</v>
      </c>
      <c r="N6885" s="7" t="str">
        <f>IF(ISNUMBER(_xll.BDP($C6885, "DELTA_MID")),_xll.BDP($C6885, "DELTA_MID")," ")</f>
        <v xml:space="preserve"> </v>
      </c>
      <c r="O6885" s="7" t="str">
        <f>IF(ISNUMBER(N6885),_xll.BDP($C6885, "OPT_UNDL_TICKER"),"")</f>
        <v/>
      </c>
      <c r="P6885" s="8" t="str">
        <f>IF(ISNUMBER(N6885),_xll.BDP($C6885, "OPT_UNDL_PX")," ")</f>
        <v xml:space="preserve"> </v>
      </c>
      <c r="Q6885" s="7" t="str">
        <f>IF(ISNUMBER(N6885),+G6885*_xll.BDP($C6885, "PX_POS_MULT_FACTOR")*P6885/K6885," ")</f>
        <v xml:space="preserve"> </v>
      </c>
      <c r="R6885" s="8" t="str">
        <f>IF(OR($A6885="TUA",$A6885="TYA"),"",IF(ISNUMBER(_xll.BDP($C6885,"DUR_ADJ_OAS_MID")),_xll.BDP($C6885,"DUR_ADJ_OAS_MID"),IF(ISNUMBER(_xll.BDP($E6885&amp;" ISIN","DUR_ADJ_OAS_MID")),_xll.BDP($E6885&amp;" ISIN","DUR_ADJ_OAS_MID")," ")))</f>
        <v/>
      </c>
      <c r="S6885" s="7" t="str">
        <f t="shared" si="49"/>
        <v xml:space="preserve"> </v>
      </c>
      <c r="T6885" t="s">
        <v>6736</v>
      </c>
      <c r="U6885" t="s">
        <v>102</v>
      </c>
      <c r="AG6885" s="16">
        <v>-1.7E-5</v>
      </c>
    </row>
    <row r="6886" spans="1:33" x14ac:dyDescent="0.25">
      <c r="A6886" t="s">
        <v>5772</v>
      </c>
      <c r="B6886" t="s">
        <v>103</v>
      </c>
      <c r="C6886" t="s">
        <v>103</v>
      </c>
      <c r="D6886" t="s">
        <v>104</v>
      </c>
      <c r="E6886" t="s">
        <v>105</v>
      </c>
      <c r="F6886" t="s">
        <v>106</v>
      </c>
      <c r="G6886" s="1">
        <v>80800000</v>
      </c>
      <c r="H6886" s="1">
        <v>99.032819000000003</v>
      </c>
      <c r="I6886" s="2">
        <v>80018517.75</v>
      </c>
      <c r="J6886" s="3">
        <v>0.15261178</v>
      </c>
      <c r="K6886" s="4">
        <v>524327260.17000002</v>
      </c>
      <c r="L6886" s="5">
        <v>24800001</v>
      </c>
      <c r="M6886" s="6">
        <v>21.142227380000001</v>
      </c>
      <c r="N6886" s="7" t="str">
        <f>IF(ISNUMBER(_xll.BDP($C6886, "DELTA_MID")),_xll.BDP($C6886, "DELTA_MID")," ")</f>
        <v xml:space="preserve"> </v>
      </c>
      <c r="O6886" s="7" t="str">
        <f>IF(ISNUMBER(N6886),_xll.BDP($C6886, "OPT_UNDL_TICKER"),"")</f>
        <v/>
      </c>
      <c r="P6886" s="8" t="str">
        <f>IF(ISNUMBER(N6886),_xll.BDP($C6886, "OPT_UNDL_PX")," ")</f>
        <v xml:space="preserve"> </v>
      </c>
      <c r="Q6886" s="7" t="str">
        <f>IF(ISNUMBER(N6886),+G6886*_xll.BDP($C6886, "PX_POS_MULT_FACTOR")*P6886/K6886," ")</f>
        <v xml:space="preserve"> </v>
      </c>
      <c r="R6886" s="8" t="str">
        <f>IF(OR($A6886="TUA",$A6886="TYA"),"",IF(ISNUMBER(_xll.BDP($C6886,"DUR_ADJ_OAS_MID")),_xll.BDP($C6886,"DUR_ADJ_OAS_MID"),IF(ISNUMBER(_xll.BDP($E6886&amp;" ISIN","DUR_ADJ_OAS_MID")),_xll.BDP($E6886&amp;" ISIN","DUR_ADJ_OAS_MID")," ")))</f>
        <v/>
      </c>
      <c r="S6886" s="7" t="str">
        <f t="shared" si="49"/>
        <v xml:space="preserve"> </v>
      </c>
      <c r="T6886" t="s">
        <v>106</v>
      </c>
      <c r="U6886" t="s">
        <v>102</v>
      </c>
      <c r="AG6886" s="16">
        <v>-1.7E-5</v>
      </c>
    </row>
    <row r="6887" spans="1:33" x14ac:dyDescent="0.25">
      <c r="A6887" t="s">
        <v>5772</v>
      </c>
      <c r="B6887" t="s">
        <v>107</v>
      </c>
      <c r="C6887" t="s">
        <v>107</v>
      </c>
      <c r="G6887" s="1">
        <v>3054361.71</v>
      </c>
      <c r="H6887" s="1">
        <v>1</v>
      </c>
      <c r="I6887" s="2">
        <v>3054361.71</v>
      </c>
      <c r="J6887" s="3">
        <v>5.8253000000000003E-3</v>
      </c>
      <c r="K6887" s="4">
        <v>524327260.17000002</v>
      </c>
      <c r="L6887" s="5">
        <v>24800001</v>
      </c>
      <c r="M6887" s="6">
        <v>21.142227380000001</v>
      </c>
      <c r="N6887" s="7" t="str">
        <f>IF(ISNUMBER(_xll.BDP($C6887, "DELTA_MID")),_xll.BDP($C6887, "DELTA_MID")," ")</f>
        <v xml:space="preserve"> </v>
      </c>
      <c r="O6887" s="7" t="str">
        <f>IF(ISNUMBER(N6887),_xll.BDP($C6887, "OPT_UNDL_TICKER"),"")</f>
        <v/>
      </c>
      <c r="P6887" s="8" t="str">
        <f>IF(ISNUMBER(N6887),_xll.BDP($C6887, "OPT_UNDL_PX")," ")</f>
        <v xml:space="preserve"> </v>
      </c>
      <c r="Q6887" s="7" t="str">
        <f>IF(ISNUMBER(N6887),+G6887*_xll.BDP($C6887, "PX_POS_MULT_FACTOR")*P6887/K6887," ")</f>
        <v xml:space="preserve"> </v>
      </c>
      <c r="R6887" s="8" t="str">
        <f>IF(OR($A6887="TUA",$A6887="TYA"),"",IF(ISNUMBER(_xll.BDP($C6887,"DUR_ADJ_OAS_MID")),_xll.BDP($C6887,"DUR_ADJ_OAS_MID"),IF(ISNUMBER(_xll.BDP($E6887&amp;" ISIN","DUR_ADJ_OAS_MID")),_xll.BDP($E6887&amp;" ISIN","DUR_ADJ_OAS_MID")," ")))</f>
        <v/>
      </c>
      <c r="S6887" s="7" t="str">
        <f t="shared" si="49"/>
        <v xml:space="preserve"> </v>
      </c>
      <c r="T6887" t="s">
        <v>107</v>
      </c>
      <c r="U6887" t="s">
        <v>107</v>
      </c>
      <c r="AG6887" s="16">
        <v>-1.7E-5</v>
      </c>
    </row>
    <row r="6888" spans="1:33" x14ac:dyDescent="0.25">
      <c r="N6888" s="7" t="str">
        <f>IF(ISNUMBER(_xll.BDP($C6888, "DELTA_MID")),_xll.BDP($C6888, "DELTA_MID")," ")</f>
        <v xml:space="preserve"> </v>
      </c>
      <c r="O6888" s="7" t="str">
        <f>IF(ISNUMBER(N6888),_xll.BDP($C6888, "OPT_UNDL_TICKER"),"")</f>
        <v/>
      </c>
      <c r="P6888" s="8" t="str">
        <f>IF(ISNUMBER(N6888),_xll.BDP($C6888, "OPT_UNDL_PX")," ")</f>
        <v xml:space="preserve"> </v>
      </c>
      <c r="Q6888" s="7" t="str">
        <f>IF(ISNUMBER(N6888),+G6888*_xll.BDP($C6888, "PX_POS_MULT_FACTOR")*P6888/K6888," ")</f>
        <v xml:space="preserve"> </v>
      </c>
      <c r="R6888" s="8" t="str">
        <f>IF(OR($A6888="TUA",$A6888="TYA"),"",IF(ISNUMBER(_xll.BDP($C6888,"DUR_ADJ_OAS_MID")),_xll.BDP($C6888,"DUR_ADJ_OAS_MID"),IF(ISNUMBER(_xll.BDP($E6888&amp;" ISIN","DUR_ADJ_OAS_MID")),_xll.BDP($E6888&amp;" ISIN","DUR_ADJ_OAS_MID")," ")))</f>
        <v xml:space="preserve"> </v>
      </c>
      <c r="S6888" s="7" t="str">
        <f t="shared" si="49"/>
        <v xml:space="preserve"> </v>
      </c>
      <c r="AG6888" s="16" t="s">
        <v>7295</v>
      </c>
    </row>
    <row r="6889" spans="1:33" x14ac:dyDescent="0.25">
      <c r="A6889" t="s">
        <v>6671</v>
      </c>
      <c r="B6889" t="s">
        <v>47</v>
      </c>
      <c r="C6889" t="s">
        <v>48</v>
      </c>
      <c r="F6889" t="s">
        <v>49</v>
      </c>
      <c r="G6889" s="1">
        <v>3132</v>
      </c>
      <c r="H6889" s="1">
        <v>108.171875</v>
      </c>
      <c r="I6889" s="2">
        <v>338794312.5</v>
      </c>
      <c r="J6889" s="3">
        <v>3.2293731700000001</v>
      </c>
      <c r="K6889" s="4">
        <v>104910239.48</v>
      </c>
      <c r="L6889" s="5">
        <v>8700001</v>
      </c>
      <c r="M6889" s="6">
        <v>12.058646830000001</v>
      </c>
      <c r="N6889" s="7" t="str">
        <f>IF(ISNUMBER(_xll.BDP($C6889, "DELTA_MID")),_xll.BDP($C6889, "DELTA_MID")," ")</f>
        <v xml:space="preserve"> </v>
      </c>
      <c r="O6889" s="7" t="str">
        <f>IF(ISNUMBER(N6889),_xll.BDP($C6889, "OPT_UNDL_TICKER"),"")</f>
        <v/>
      </c>
      <c r="P6889" s="8" t="str">
        <f>IF(ISNUMBER(N6889),_xll.BDP($C6889, "OPT_UNDL_PX")," ")</f>
        <v xml:space="preserve"> </v>
      </c>
      <c r="Q6889" s="7" t="str">
        <f>IF(ISNUMBER(N6889),+G6889*_xll.BDP($C6889, "PX_POS_MULT_FACTOR")*P6889/K6889," ")</f>
        <v xml:space="preserve"> </v>
      </c>
      <c r="R6889" s="8" t="str">
        <f>IF(OR($A6889="TUA",$A6889="TYA"),"",IF(ISNUMBER(_xll.BDP($C6889,"DUR_ADJ_OAS_MID")),_xll.BDP($C6889,"DUR_ADJ_OAS_MID"),IF(ISNUMBER(_xll.BDP($E6889&amp;" ISIN","DUR_ADJ_OAS_MID")),_xll.BDP($E6889&amp;" ISIN","DUR_ADJ_OAS_MID")," ")))</f>
        <v/>
      </c>
      <c r="S6889" s="7" t="str">
        <f t="shared" si="49"/>
        <v xml:space="preserve"> </v>
      </c>
      <c r="T6889" t="s">
        <v>50</v>
      </c>
      <c r="U6889" t="s">
        <v>51</v>
      </c>
      <c r="AG6889" s="16">
        <v>-1.9999999999999999E-6</v>
      </c>
    </row>
    <row r="6890" spans="1:33" x14ac:dyDescent="0.25">
      <c r="A6890" t="s">
        <v>6671</v>
      </c>
      <c r="B6890" t="s">
        <v>132</v>
      </c>
      <c r="C6890" t="s">
        <v>132</v>
      </c>
      <c r="D6890" t="s">
        <v>133</v>
      </c>
      <c r="E6890" t="s">
        <v>134</v>
      </c>
      <c r="F6890" t="s">
        <v>135</v>
      </c>
      <c r="G6890" s="1">
        <v>82200000</v>
      </c>
      <c r="H6890" s="1">
        <v>99.929874999999996</v>
      </c>
      <c r="I6890" s="2">
        <v>82142357.25</v>
      </c>
      <c r="J6890" s="3">
        <v>0.78297749999999999</v>
      </c>
      <c r="K6890" s="4">
        <v>104910239.48</v>
      </c>
      <c r="L6890" s="5">
        <v>8700001</v>
      </c>
      <c r="M6890" s="6">
        <v>12.058646830000001</v>
      </c>
      <c r="N6890" s="7" t="str">
        <f>IF(ISNUMBER(_xll.BDP($C6890, "DELTA_MID")),_xll.BDP($C6890, "DELTA_MID")," ")</f>
        <v xml:space="preserve"> </v>
      </c>
      <c r="O6890" s="7" t="str">
        <f>IF(ISNUMBER(N6890),_xll.BDP($C6890, "OPT_UNDL_TICKER"),"")</f>
        <v/>
      </c>
      <c r="P6890" s="8" t="str">
        <f>IF(ISNUMBER(N6890),_xll.BDP($C6890, "OPT_UNDL_PX")," ")</f>
        <v xml:space="preserve"> </v>
      </c>
      <c r="Q6890" s="7" t="str">
        <f>IF(ISNUMBER(N6890),+G6890*_xll.BDP($C6890, "PX_POS_MULT_FACTOR")*P6890/K6890," ")</f>
        <v xml:space="preserve"> </v>
      </c>
      <c r="R6890" s="8" t="str">
        <f>IF(OR($A6890="TUA",$A6890="TYA"),"",IF(ISNUMBER(_xll.BDP($C6890,"DUR_ADJ_OAS_MID")),_xll.BDP($C6890,"DUR_ADJ_OAS_MID"),IF(ISNUMBER(_xll.BDP($E6890&amp;" ISIN","DUR_ADJ_OAS_MID")),_xll.BDP($E6890&amp;" ISIN","DUR_ADJ_OAS_MID")," ")))</f>
        <v/>
      </c>
      <c r="S6890" s="7" t="str">
        <f t="shared" si="49"/>
        <v xml:space="preserve"> </v>
      </c>
      <c r="T6890" t="s">
        <v>135</v>
      </c>
      <c r="U6890" t="s">
        <v>102</v>
      </c>
      <c r="AG6890" s="16">
        <v>-1.9999999999999999E-6</v>
      </c>
    </row>
    <row r="6891" spans="1:33" x14ac:dyDescent="0.25">
      <c r="A6891" t="s">
        <v>6671</v>
      </c>
      <c r="B6891" t="s">
        <v>98</v>
      </c>
      <c r="C6891" t="s">
        <v>98</v>
      </c>
      <c r="D6891" t="s">
        <v>99</v>
      </c>
      <c r="E6891" t="s">
        <v>100</v>
      </c>
      <c r="F6891" t="s">
        <v>101</v>
      </c>
      <c r="G6891" s="1">
        <v>3000000</v>
      </c>
      <c r="H6891" s="1">
        <v>99.255110999999999</v>
      </c>
      <c r="I6891" s="2">
        <v>2977653.33</v>
      </c>
      <c r="J6891" s="3">
        <v>2.8382870000000001E-2</v>
      </c>
      <c r="K6891" s="4">
        <v>104910239.48</v>
      </c>
      <c r="L6891" s="5">
        <v>8700001</v>
      </c>
      <c r="M6891" s="6">
        <v>12.058646830000001</v>
      </c>
      <c r="N6891" s="7" t="str">
        <f>IF(ISNUMBER(_xll.BDP($C6891, "DELTA_MID")),_xll.BDP($C6891, "DELTA_MID")," ")</f>
        <v xml:space="preserve"> </v>
      </c>
      <c r="O6891" s="7" t="str">
        <f>IF(ISNUMBER(N6891),_xll.BDP($C6891, "OPT_UNDL_TICKER"),"")</f>
        <v/>
      </c>
      <c r="P6891" s="8" t="str">
        <f>IF(ISNUMBER(N6891),_xll.BDP($C6891, "OPT_UNDL_PX")," ")</f>
        <v xml:space="preserve"> </v>
      </c>
      <c r="Q6891" s="7" t="str">
        <f>IF(ISNUMBER(N6891),+G6891*_xll.BDP($C6891, "PX_POS_MULT_FACTOR")*P6891/K6891," ")</f>
        <v xml:space="preserve"> </v>
      </c>
      <c r="R6891" s="8" t="str">
        <f>IF(OR($A6891="TUA",$A6891="TYA"),"",IF(ISNUMBER(_xll.BDP($C6891,"DUR_ADJ_OAS_MID")),_xll.BDP($C6891,"DUR_ADJ_OAS_MID"),IF(ISNUMBER(_xll.BDP($E6891&amp;" ISIN","DUR_ADJ_OAS_MID")),_xll.BDP($E6891&amp;" ISIN","DUR_ADJ_OAS_MID")," ")))</f>
        <v/>
      </c>
      <c r="S6891" s="7" t="str">
        <f t="shared" si="49"/>
        <v xml:space="preserve"> </v>
      </c>
      <c r="T6891" t="s">
        <v>101</v>
      </c>
      <c r="U6891" t="s">
        <v>102</v>
      </c>
      <c r="AG6891" s="16">
        <v>-1.9999999999999999E-6</v>
      </c>
    </row>
    <row r="6892" spans="1:33" x14ac:dyDescent="0.25">
      <c r="A6892" t="s">
        <v>6671</v>
      </c>
      <c r="B6892" t="s">
        <v>6733</v>
      </c>
      <c r="C6892" t="s">
        <v>6733</v>
      </c>
      <c r="D6892" t="s">
        <v>6734</v>
      </c>
      <c r="E6892" t="s">
        <v>6735</v>
      </c>
      <c r="F6892" t="s">
        <v>6736</v>
      </c>
      <c r="G6892" s="1">
        <v>2000000</v>
      </c>
      <c r="H6892" s="1">
        <v>99.091082999999998</v>
      </c>
      <c r="I6892" s="2">
        <v>1981821.66</v>
      </c>
      <c r="J6892" s="3">
        <v>1.889064E-2</v>
      </c>
      <c r="K6892" s="4">
        <v>104910239.48</v>
      </c>
      <c r="L6892" s="5">
        <v>8700001</v>
      </c>
      <c r="M6892" s="6">
        <v>12.058646830000001</v>
      </c>
      <c r="N6892" s="7" t="str">
        <f>IF(ISNUMBER(_xll.BDP($C6892, "DELTA_MID")),_xll.BDP($C6892, "DELTA_MID")," ")</f>
        <v xml:space="preserve"> </v>
      </c>
      <c r="O6892" s="7" t="str">
        <f>IF(ISNUMBER(N6892),_xll.BDP($C6892, "OPT_UNDL_TICKER"),"")</f>
        <v/>
      </c>
      <c r="P6892" s="8" t="str">
        <f>IF(ISNUMBER(N6892),_xll.BDP($C6892, "OPT_UNDL_PX")," ")</f>
        <v xml:space="preserve"> </v>
      </c>
      <c r="Q6892" s="7" t="str">
        <f>IF(ISNUMBER(N6892),+G6892*_xll.BDP($C6892, "PX_POS_MULT_FACTOR")*P6892/K6892," ")</f>
        <v xml:space="preserve"> </v>
      </c>
      <c r="R6892" s="8" t="str">
        <f>IF(OR($A6892="TUA",$A6892="TYA"),"",IF(ISNUMBER(_xll.BDP($C6892,"DUR_ADJ_OAS_MID")),_xll.BDP($C6892,"DUR_ADJ_OAS_MID"),IF(ISNUMBER(_xll.BDP($E6892&amp;" ISIN","DUR_ADJ_OAS_MID")),_xll.BDP($E6892&amp;" ISIN","DUR_ADJ_OAS_MID")," ")))</f>
        <v/>
      </c>
      <c r="S6892" s="7" t="str">
        <f t="shared" si="49"/>
        <v xml:space="preserve"> </v>
      </c>
      <c r="T6892" t="s">
        <v>6736</v>
      </c>
      <c r="U6892" t="s">
        <v>102</v>
      </c>
      <c r="AG6892" s="16">
        <v>-1.9999999999999999E-6</v>
      </c>
    </row>
    <row r="6893" spans="1:33" x14ac:dyDescent="0.25">
      <c r="A6893" t="s">
        <v>6671</v>
      </c>
      <c r="B6893" t="s">
        <v>103</v>
      </c>
      <c r="C6893" t="s">
        <v>103</v>
      </c>
      <c r="D6893" t="s">
        <v>104</v>
      </c>
      <c r="E6893" t="s">
        <v>105</v>
      </c>
      <c r="F6893" t="s">
        <v>106</v>
      </c>
      <c r="G6893" s="1">
        <v>17000000</v>
      </c>
      <c r="H6893" s="1">
        <v>99.032819000000003</v>
      </c>
      <c r="I6893" s="2">
        <v>16835579.23</v>
      </c>
      <c r="J6893" s="3">
        <v>0.16047602999999999</v>
      </c>
      <c r="K6893" s="4">
        <v>104910239.48</v>
      </c>
      <c r="L6893" s="5">
        <v>8700001</v>
      </c>
      <c r="M6893" s="6">
        <v>12.058646830000001</v>
      </c>
      <c r="N6893" s="7" t="str">
        <f>IF(ISNUMBER(_xll.BDP($C6893, "DELTA_MID")),_xll.BDP($C6893, "DELTA_MID")," ")</f>
        <v xml:space="preserve"> </v>
      </c>
      <c r="O6893" s="7" t="str">
        <f>IF(ISNUMBER(N6893),_xll.BDP($C6893, "OPT_UNDL_TICKER"),"")</f>
        <v/>
      </c>
      <c r="P6893" s="8" t="str">
        <f>IF(ISNUMBER(N6893),_xll.BDP($C6893, "OPT_UNDL_PX")," ")</f>
        <v xml:space="preserve"> </v>
      </c>
      <c r="Q6893" s="7" t="str">
        <f>IF(ISNUMBER(N6893),+G6893*_xll.BDP($C6893, "PX_POS_MULT_FACTOR")*P6893/K6893," ")</f>
        <v xml:space="preserve"> </v>
      </c>
      <c r="R6893" s="8" t="str">
        <f>IF(OR($A6893="TUA",$A6893="TYA"),"",IF(ISNUMBER(_xll.BDP($C6893,"DUR_ADJ_OAS_MID")),_xll.BDP($C6893,"DUR_ADJ_OAS_MID"),IF(ISNUMBER(_xll.BDP($E6893&amp;" ISIN","DUR_ADJ_OAS_MID")),_xll.BDP($E6893&amp;" ISIN","DUR_ADJ_OAS_MID")," ")))</f>
        <v/>
      </c>
      <c r="S6893" s="7" t="str">
        <f t="shared" si="49"/>
        <v xml:space="preserve"> </v>
      </c>
      <c r="T6893" t="s">
        <v>106</v>
      </c>
      <c r="U6893" t="s">
        <v>102</v>
      </c>
      <c r="AG6893" s="16">
        <v>-1.9999999999999999E-6</v>
      </c>
    </row>
    <row r="6894" spans="1:33" x14ac:dyDescent="0.25">
      <c r="A6894" t="s">
        <v>6671</v>
      </c>
      <c r="B6894" t="s">
        <v>107</v>
      </c>
      <c r="C6894" t="s">
        <v>107</v>
      </c>
      <c r="G6894" s="1">
        <v>972828.01</v>
      </c>
      <c r="H6894" s="1">
        <v>1</v>
      </c>
      <c r="I6894" s="2">
        <v>972828.01</v>
      </c>
      <c r="J6894" s="3">
        <v>9.2729600000000002E-3</v>
      </c>
      <c r="K6894" s="4">
        <v>104910239.48</v>
      </c>
      <c r="L6894" s="5">
        <v>8700001</v>
      </c>
      <c r="M6894" s="6">
        <v>12.058646830000001</v>
      </c>
      <c r="N6894" s="7" t="str">
        <f>IF(ISNUMBER(_xll.BDP($C6894, "DELTA_MID")),_xll.BDP($C6894, "DELTA_MID")," ")</f>
        <v xml:space="preserve"> </v>
      </c>
      <c r="O6894" s="7" t="str">
        <f>IF(ISNUMBER(N6894),_xll.BDP($C6894, "OPT_UNDL_TICKER"),"")</f>
        <v/>
      </c>
      <c r="P6894" s="8" t="str">
        <f>IF(ISNUMBER(N6894),_xll.BDP($C6894, "OPT_UNDL_PX")," ")</f>
        <v xml:space="preserve"> </v>
      </c>
      <c r="Q6894" s="7" t="str">
        <f>IF(ISNUMBER(N6894),+G6894*_xll.BDP($C6894, "PX_POS_MULT_FACTOR")*P6894/K6894," ")</f>
        <v xml:space="preserve"> </v>
      </c>
      <c r="R6894" s="8" t="str">
        <f>IF(OR($A6894="TUA",$A6894="TYA"),"",IF(ISNUMBER(_xll.BDP($C6894,"DUR_ADJ_OAS_MID")),_xll.BDP($C6894,"DUR_ADJ_OAS_MID"),IF(ISNUMBER(_xll.BDP($E6894&amp;" ISIN","DUR_ADJ_OAS_MID")),_xll.BDP($E6894&amp;" ISIN","DUR_ADJ_OAS_MID")," ")))</f>
        <v/>
      </c>
      <c r="S6894" s="7" t="str">
        <f t="shared" si="49"/>
        <v xml:space="preserve"> </v>
      </c>
      <c r="T6894" t="s">
        <v>107</v>
      </c>
      <c r="U6894" t="s">
        <v>107</v>
      </c>
      <c r="AG6894" s="16">
        <v>-1.9999999999999999E-6</v>
      </c>
    </row>
    <row r="6895" spans="1:33" x14ac:dyDescent="0.25">
      <c r="N6895" s="7" t="str">
        <f>IF(ISNUMBER(_xll.BDP($C6895, "DELTA_MID")),_xll.BDP($C6895, "DELTA_MID")," ")</f>
        <v xml:space="preserve"> </v>
      </c>
      <c r="O6895" s="7" t="str">
        <f>IF(ISNUMBER(N6895),_xll.BDP($C6895, "OPT_UNDL_TICKER"),"")</f>
        <v/>
      </c>
      <c r="P6895" s="8" t="str">
        <f>IF(ISNUMBER(N6895),_xll.BDP($C6895, "OPT_UNDL_PX")," ")</f>
        <v xml:space="preserve"> </v>
      </c>
      <c r="Q6895" s="7" t="str">
        <f>IF(ISNUMBER(N6895),+G6895*_xll.BDP($C6895, "PX_POS_MULT_FACTOR")*P6895/K6895," ")</f>
        <v xml:space="preserve"> </v>
      </c>
      <c r="R6895" s="8" t="str">
        <f>IF(OR($A6895="TUA",$A6895="TYA"),"",IF(ISNUMBER(_xll.BDP($C6895,"DUR_ADJ_OAS_MID")),_xll.BDP($C6895,"DUR_ADJ_OAS_MID"),IF(ISNUMBER(_xll.BDP($E6895&amp;" ISIN","DUR_ADJ_OAS_MID")),_xll.BDP($E6895&amp;" ISIN","DUR_ADJ_OAS_MID")," ")))</f>
        <v xml:space="preserve"> </v>
      </c>
      <c r="S6895" s="7" t="str">
        <f t="shared" si="49"/>
        <v xml:space="preserve"> </v>
      </c>
      <c r="AG6895" s="16" t="s">
        <v>7295</v>
      </c>
    </row>
    <row r="6896" spans="1:33" x14ac:dyDescent="0.25">
      <c r="A6896" t="s">
        <v>4075</v>
      </c>
      <c r="B6896" t="s">
        <v>6737</v>
      </c>
      <c r="C6896" t="s">
        <v>6737</v>
      </c>
      <c r="F6896" t="s">
        <v>6737</v>
      </c>
      <c r="G6896" s="1">
        <v>399383</v>
      </c>
      <c r="H6896" s="1">
        <v>108.881</v>
      </c>
      <c r="I6896" s="2">
        <v>43485220.420000002</v>
      </c>
      <c r="J6896" s="3">
        <v>1.5008541900000001</v>
      </c>
      <c r="K6896" s="4">
        <v>28973647.690000001</v>
      </c>
      <c r="L6896" s="5">
        <v>1100001</v>
      </c>
      <c r="M6896" s="6">
        <v>26.33965577</v>
      </c>
      <c r="N6896" s="7" t="str">
        <f>IF(ISNUMBER(_xll.BDP($C6896, "DELTA_MID")),_xll.BDP($C6896, "DELTA_MID")," ")</f>
        <v xml:space="preserve"> </v>
      </c>
      <c r="O6896" s="7" t="str">
        <f>IF(ISNUMBER(N6896),_xll.BDP($C6896, "OPT_UNDL_TICKER"),"")</f>
        <v/>
      </c>
      <c r="P6896" s="8" t="str">
        <f>IF(ISNUMBER(N6896),_xll.BDP($C6896, "OPT_UNDL_PX")," ")</f>
        <v xml:space="preserve"> </v>
      </c>
      <c r="Q6896" s="7" t="str">
        <f>IF(ISNUMBER(N6896),+G6896*_xll.BDP($C6896, "PX_POS_MULT_FACTOR")*P6896/K6896," ")</f>
        <v xml:space="preserve"> </v>
      </c>
      <c r="R6896" s="8" t="str">
        <f>IF(OR($A6896="TUA",$A6896="TYA"),"",IF(ISNUMBER(_xll.BDP($C6896,"DUR_ADJ_OAS_MID")),_xll.BDP($C6896,"DUR_ADJ_OAS_MID"),IF(ISNUMBER(_xll.BDP($E6896&amp;" ISIN","DUR_ADJ_OAS_MID")),_xll.BDP($E6896&amp;" ISIN","DUR_ADJ_OAS_MID")," ")))</f>
        <v xml:space="preserve"> </v>
      </c>
      <c r="S6896" s="7" t="str">
        <f t="shared" si="49"/>
        <v xml:space="preserve"> </v>
      </c>
      <c r="T6896" t="s">
        <v>6737</v>
      </c>
      <c r="U6896" t="s">
        <v>79</v>
      </c>
      <c r="AC6896" s="8" t="s">
        <v>145</v>
      </c>
      <c r="AD6896" s="8" t="s">
        <v>146</v>
      </c>
      <c r="AE6896" s="8">
        <v>68</v>
      </c>
      <c r="AF6896" s="8" t="s">
        <v>6738</v>
      </c>
      <c r="AG6896" s="16" t="s">
        <v>7295</v>
      </c>
    </row>
    <row r="6897" spans="1:33" x14ac:dyDescent="0.25">
      <c r="A6897" t="s">
        <v>4075</v>
      </c>
      <c r="B6897" t="s">
        <v>155</v>
      </c>
      <c r="C6897" t="s">
        <v>6739</v>
      </c>
      <c r="D6897" t="s">
        <v>157</v>
      </c>
      <c r="E6897" t="s">
        <v>158</v>
      </c>
      <c r="F6897" t="s">
        <v>159</v>
      </c>
      <c r="G6897" s="1">
        <v>114.32771492666841</v>
      </c>
      <c r="H6897" s="1">
        <v>36.24</v>
      </c>
      <c r="I6897" s="2">
        <v>4143.2363889424632</v>
      </c>
      <c r="J6897" s="3">
        <v>1.4300016460724979E-4</v>
      </c>
      <c r="K6897" s="4">
        <v>28973647.690000001</v>
      </c>
      <c r="L6897" s="5">
        <v>1100001</v>
      </c>
      <c r="M6897" s="6">
        <v>26.33965577</v>
      </c>
      <c r="N6897" s="7" t="str">
        <f>IF(ISNUMBER(_xll.BDP($C6897, "DELTA_MID")),_xll.BDP($C6897, "DELTA_MID")," ")</f>
        <v xml:space="preserve"> </v>
      </c>
      <c r="O6897" s="7" t="str">
        <f>IF(ISNUMBER(N6897),_xll.BDP($C6897, "OPT_UNDL_TICKER"),"")</f>
        <v/>
      </c>
      <c r="P6897" s="8" t="str">
        <f>IF(ISNUMBER(N6897),_xll.BDP($C6897, "OPT_UNDL_PX")," ")</f>
        <v xml:space="preserve"> </v>
      </c>
      <c r="Q6897" s="7" t="str">
        <f>IF(ISNUMBER(N6897),+G6897*_xll.BDP($C6897, "PX_POS_MULT_FACTOR")*P6897/K6897," ")</f>
        <v xml:space="preserve"> </v>
      </c>
      <c r="R6897" s="8" t="str">
        <f>IF(OR($A6897="TUA",$A6897="TYA"),"",IF(ISNUMBER(_xll.BDP($C6897,"DUR_ADJ_OAS_MID")),_xll.BDP($C6897,"DUR_ADJ_OAS_MID"),IF(ISNUMBER(_xll.BDP($E6897&amp;" ISIN","DUR_ADJ_OAS_MID")),_xll.BDP($E6897&amp;" ISIN","DUR_ADJ_OAS_MID")," ")))</f>
        <v xml:space="preserve"> </v>
      </c>
      <c r="S6897" s="7" t="str">
        <f t="shared" si="49"/>
        <v xml:space="preserve"> </v>
      </c>
      <c r="AB6897" s="8" t="s">
        <v>6737</v>
      </c>
      <c r="AG6897" s="16" t="s">
        <v>7295</v>
      </c>
    </row>
    <row r="6898" spans="1:33" x14ac:dyDescent="0.25">
      <c r="A6898" t="s">
        <v>4075</v>
      </c>
      <c r="B6898" t="s">
        <v>676</v>
      </c>
      <c r="C6898" t="s">
        <v>3040</v>
      </c>
      <c r="D6898" t="s">
        <v>678</v>
      </c>
      <c r="E6898" t="s">
        <v>679</v>
      </c>
      <c r="F6898" t="s">
        <v>680</v>
      </c>
      <c r="G6898" s="1">
        <v>5527.1959021880693</v>
      </c>
      <c r="H6898" s="1">
        <v>242.21</v>
      </c>
      <c r="I6898" s="2">
        <v>1338742.1194689721</v>
      </c>
      <c r="J6898" s="3">
        <v>4.6205508322344491E-2</v>
      </c>
      <c r="K6898" s="4">
        <v>28973647.690000001</v>
      </c>
      <c r="L6898" s="5">
        <v>1100001</v>
      </c>
      <c r="M6898" s="6">
        <v>26.33965577</v>
      </c>
      <c r="N6898" s="7" t="str">
        <f>IF(ISNUMBER(_xll.BDP($C6898, "DELTA_MID")),_xll.BDP($C6898, "DELTA_MID")," ")</f>
        <v xml:space="preserve"> </v>
      </c>
      <c r="O6898" s="7" t="str">
        <f>IF(ISNUMBER(N6898),_xll.BDP($C6898, "OPT_UNDL_TICKER"),"")</f>
        <v/>
      </c>
      <c r="P6898" s="8" t="str">
        <f>IF(ISNUMBER(N6898),_xll.BDP($C6898, "OPT_UNDL_PX")," ")</f>
        <v xml:space="preserve"> </v>
      </c>
      <c r="Q6898" s="7" t="str">
        <f>IF(ISNUMBER(N6898),+G6898*_xll.BDP($C6898, "PX_POS_MULT_FACTOR")*P6898/K6898," ")</f>
        <v xml:space="preserve"> </v>
      </c>
      <c r="R6898" s="8" t="str">
        <f>IF(OR($A6898="TUA",$A6898="TYA"),"",IF(ISNUMBER(_xll.BDP($C6898,"DUR_ADJ_OAS_MID")),_xll.BDP($C6898,"DUR_ADJ_OAS_MID"),IF(ISNUMBER(_xll.BDP($E6898&amp;" ISIN","DUR_ADJ_OAS_MID")),_xll.BDP($E6898&amp;" ISIN","DUR_ADJ_OAS_MID")," ")))</f>
        <v xml:space="preserve"> </v>
      </c>
      <c r="S6898" s="7" t="str">
        <f t="shared" si="49"/>
        <v xml:space="preserve"> </v>
      </c>
      <c r="AB6898" s="8" t="s">
        <v>6737</v>
      </c>
      <c r="AG6898" s="16" t="s">
        <v>7295</v>
      </c>
    </row>
    <row r="6899" spans="1:33" x14ac:dyDescent="0.25">
      <c r="A6899" t="s">
        <v>4075</v>
      </c>
      <c r="B6899" t="s">
        <v>690</v>
      </c>
      <c r="C6899" t="s">
        <v>1950</v>
      </c>
      <c r="D6899" t="s">
        <v>692</v>
      </c>
      <c r="E6899" t="s">
        <v>693</v>
      </c>
      <c r="F6899" t="s">
        <v>694</v>
      </c>
      <c r="G6899" s="1">
        <v>7.3702755118549534</v>
      </c>
      <c r="H6899" s="1">
        <v>422.63</v>
      </c>
      <c r="I6899" s="2">
        <v>3114.899539575259</v>
      </c>
      <c r="J6899" s="3">
        <v>1.075080215271044E-4</v>
      </c>
      <c r="K6899" s="4">
        <v>28973647.690000001</v>
      </c>
      <c r="L6899" s="5">
        <v>1100001</v>
      </c>
      <c r="M6899" s="6">
        <v>26.33965577</v>
      </c>
      <c r="N6899" s="7" t="str">
        <f>IF(ISNUMBER(_xll.BDP($C6899, "DELTA_MID")),_xll.BDP($C6899, "DELTA_MID")," ")</f>
        <v xml:space="preserve"> </v>
      </c>
      <c r="O6899" s="7" t="str">
        <f>IF(ISNUMBER(N6899),_xll.BDP($C6899, "OPT_UNDL_TICKER"),"")</f>
        <v/>
      </c>
      <c r="P6899" s="8" t="str">
        <f>IF(ISNUMBER(N6899),_xll.BDP($C6899, "OPT_UNDL_PX")," ")</f>
        <v xml:space="preserve"> </v>
      </c>
      <c r="Q6899" s="7" t="str">
        <f>IF(ISNUMBER(N6899),+G6899*_xll.BDP($C6899, "PX_POS_MULT_FACTOR")*P6899/K6899," ")</f>
        <v xml:space="preserve"> </v>
      </c>
      <c r="R6899" s="8" t="str">
        <f>IF(OR($A6899="TUA",$A6899="TYA"),"",IF(ISNUMBER(_xll.BDP($C6899,"DUR_ADJ_OAS_MID")),_xll.BDP($C6899,"DUR_ADJ_OAS_MID"),IF(ISNUMBER(_xll.BDP($E6899&amp;" ISIN","DUR_ADJ_OAS_MID")),_xll.BDP($E6899&amp;" ISIN","DUR_ADJ_OAS_MID")," ")))</f>
        <v xml:space="preserve"> </v>
      </c>
      <c r="S6899" s="7" t="str">
        <f t="shared" si="49"/>
        <v xml:space="preserve"> </v>
      </c>
      <c r="AB6899" s="8" t="s">
        <v>6737</v>
      </c>
      <c r="AG6899" s="16" t="s">
        <v>7295</v>
      </c>
    </row>
    <row r="6900" spans="1:33" x14ac:dyDescent="0.25">
      <c r="A6900" t="s">
        <v>4075</v>
      </c>
      <c r="B6900" t="s">
        <v>6740</v>
      </c>
      <c r="C6900" t="s">
        <v>6741</v>
      </c>
      <c r="D6900" t="s">
        <v>6742</v>
      </c>
      <c r="E6900" t="s">
        <v>6743</v>
      </c>
      <c r="F6900" t="s">
        <v>6744</v>
      </c>
      <c r="G6900" s="1">
        <v>627.50716942952806</v>
      </c>
      <c r="H6900" s="1">
        <v>288.39999999999998</v>
      </c>
      <c r="I6900" s="2">
        <v>180973.0676634759</v>
      </c>
      <c r="J6900" s="3">
        <v>6.246126466359192E-3</v>
      </c>
      <c r="K6900" s="4">
        <v>28973647.690000001</v>
      </c>
      <c r="L6900" s="5">
        <v>1100001</v>
      </c>
      <c r="M6900" s="6">
        <v>26.33965577</v>
      </c>
      <c r="N6900" s="7" t="str">
        <f>IF(ISNUMBER(_xll.BDP($C6900, "DELTA_MID")),_xll.BDP($C6900, "DELTA_MID")," ")</f>
        <v xml:space="preserve"> </v>
      </c>
      <c r="O6900" s="7" t="str">
        <f>IF(ISNUMBER(N6900),_xll.BDP($C6900, "OPT_UNDL_TICKER"),"")</f>
        <v/>
      </c>
      <c r="P6900" s="8" t="str">
        <f>IF(ISNUMBER(N6900),_xll.BDP($C6900, "OPT_UNDL_PX")," ")</f>
        <v xml:space="preserve"> </v>
      </c>
      <c r="Q6900" s="7" t="str">
        <f>IF(ISNUMBER(N6900),+G6900*_xll.BDP($C6900, "PX_POS_MULT_FACTOR")*P6900/K6900," ")</f>
        <v xml:space="preserve"> </v>
      </c>
      <c r="R6900" s="8" t="str">
        <f>IF(OR($A6900="TUA",$A6900="TYA"),"",IF(ISNUMBER(_xll.BDP($C6900,"DUR_ADJ_OAS_MID")),_xll.BDP($C6900,"DUR_ADJ_OAS_MID"),IF(ISNUMBER(_xll.BDP($E6900&amp;" ISIN","DUR_ADJ_OAS_MID")),_xll.BDP($E6900&amp;" ISIN","DUR_ADJ_OAS_MID")," ")))</f>
        <v xml:space="preserve"> </v>
      </c>
      <c r="S6900" s="7" t="str">
        <f t="shared" si="49"/>
        <v xml:space="preserve"> </v>
      </c>
      <c r="AB6900" s="8" t="s">
        <v>6737</v>
      </c>
      <c r="AG6900" s="16" t="s">
        <v>7295</v>
      </c>
    </row>
    <row r="6901" spans="1:33" x14ac:dyDescent="0.25">
      <c r="A6901" t="s">
        <v>4075</v>
      </c>
      <c r="B6901" t="s">
        <v>1951</v>
      </c>
      <c r="C6901" t="s">
        <v>1952</v>
      </c>
      <c r="D6901" t="s">
        <v>1953</v>
      </c>
      <c r="E6901" t="s">
        <v>1954</v>
      </c>
      <c r="F6901" t="s">
        <v>1955</v>
      </c>
      <c r="G6901" s="1">
        <v>1371.4997006699209</v>
      </c>
      <c r="H6901" s="1">
        <v>290.82</v>
      </c>
      <c r="I6901" s="2">
        <v>398859.54294882627</v>
      </c>
      <c r="J6901" s="3">
        <v>1.3766286772600229E-2</v>
      </c>
      <c r="K6901" s="4">
        <v>28973647.690000001</v>
      </c>
      <c r="L6901" s="5">
        <v>1100001</v>
      </c>
      <c r="M6901" s="6">
        <v>26.33965577</v>
      </c>
      <c r="N6901" s="7" t="str">
        <f>IF(ISNUMBER(_xll.BDP($C6901, "DELTA_MID")),_xll.BDP($C6901, "DELTA_MID")," ")</f>
        <v xml:space="preserve"> </v>
      </c>
      <c r="O6901" s="7" t="str">
        <f>IF(ISNUMBER(N6901),_xll.BDP($C6901, "OPT_UNDL_TICKER"),"")</f>
        <v/>
      </c>
      <c r="P6901" s="8" t="str">
        <f>IF(ISNUMBER(N6901),_xll.BDP($C6901, "OPT_UNDL_PX")," ")</f>
        <v xml:space="preserve"> </v>
      </c>
      <c r="Q6901" s="7" t="str">
        <f>IF(ISNUMBER(N6901),+G6901*_xll.BDP($C6901, "PX_POS_MULT_FACTOR")*P6901/K6901," ")</f>
        <v xml:space="preserve"> </v>
      </c>
      <c r="R6901" s="8" t="str">
        <f>IF(OR($A6901="TUA",$A6901="TYA"),"",IF(ISNUMBER(_xll.BDP($C6901,"DUR_ADJ_OAS_MID")),_xll.BDP($C6901,"DUR_ADJ_OAS_MID"),IF(ISNUMBER(_xll.BDP($E6901&amp;" ISIN","DUR_ADJ_OAS_MID")),_xll.BDP($E6901&amp;" ISIN","DUR_ADJ_OAS_MID")," ")))</f>
        <v xml:space="preserve"> </v>
      </c>
      <c r="S6901" s="7" t="str">
        <f t="shared" si="49"/>
        <v xml:space="preserve"> </v>
      </c>
      <c r="AB6901" s="8" t="s">
        <v>6737</v>
      </c>
      <c r="AG6901" s="16" t="s">
        <v>7295</v>
      </c>
    </row>
    <row r="6902" spans="1:33" x14ac:dyDescent="0.25">
      <c r="A6902" t="s">
        <v>4075</v>
      </c>
      <c r="B6902" t="s">
        <v>1973</v>
      </c>
      <c r="C6902" t="s">
        <v>1974</v>
      </c>
      <c r="D6902" t="s">
        <v>1975</v>
      </c>
      <c r="E6902" t="s">
        <v>1976</v>
      </c>
      <c r="F6902" t="s">
        <v>1977</v>
      </c>
      <c r="G6902" s="1">
        <v>2404.1878965056471</v>
      </c>
      <c r="H6902" s="1">
        <v>186.04</v>
      </c>
      <c r="I6902" s="2">
        <v>447275.11626591062</v>
      </c>
      <c r="J6902" s="3">
        <v>1.543730775812131E-2</v>
      </c>
      <c r="K6902" s="4">
        <v>28973647.690000001</v>
      </c>
      <c r="L6902" s="5">
        <v>1100001</v>
      </c>
      <c r="M6902" s="6">
        <v>26.33965577</v>
      </c>
      <c r="N6902" s="7" t="str">
        <f>IF(ISNUMBER(_xll.BDP($C6902, "DELTA_MID")),_xll.BDP($C6902, "DELTA_MID")," ")</f>
        <v xml:space="preserve"> </v>
      </c>
      <c r="O6902" s="7" t="str">
        <f>IF(ISNUMBER(N6902),_xll.BDP($C6902, "OPT_UNDL_TICKER"),"")</f>
        <v/>
      </c>
      <c r="P6902" s="8" t="str">
        <f>IF(ISNUMBER(N6902),_xll.BDP($C6902, "OPT_UNDL_PX")," ")</f>
        <v xml:space="preserve"> </v>
      </c>
      <c r="Q6902" s="7" t="str">
        <f>IF(ISNUMBER(N6902),+G6902*_xll.BDP($C6902, "PX_POS_MULT_FACTOR")*P6902/K6902," ")</f>
        <v xml:space="preserve"> </v>
      </c>
      <c r="R6902" s="8" t="str">
        <f>IF(OR($A6902="TUA",$A6902="TYA"),"",IF(ISNUMBER(_xll.BDP($C6902,"DUR_ADJ_OAS_MID")),_xll.BDP($C6902,"DUR_ADJ_OAS_MID"),IF(ISNUMBER(_xll.BDP($E6902&amp;" ISIN","DUR_ADJ_OAS_MID")),_xll.BDP($E6902&amp;" ISIN","DUR_ADJ_OAS_MID")," ")))</f>
        <v xml:space="preserve"> </v>
      </c>
      <c r="S6902" s="7" t="str">
        <f t="shared" si="49"/>
        <v xml:space="preserve"> </v>
      </c>
      <c r="AB6902" s="8" t="s">
        <v>6737</v>
      </c>
      <c r="AG6902" s="16" t="s">
        <v>7295</v>
      </c>
    </row>
    <row r="6903" spans="1:33" x14ac:dyDescent="0.25">
      <c r="A6903" t="s">
        <v>4075</v>
      </c>
      <c r="B6903" t="s">
        <v>6021</v>
      </c>
      <c r="C6903" t="s">
        <v>6022</v>
      </c>
      <c r="D6903" t="s">
        <v>6023</v>
      </c>
      <c r="E6903" t="s">
        <v>6024</v>
      </c>
      <c r="F6903" t="s">
        <v>6025</v>
      </c>
      <c r="G6903" s="1">
        <v>2186.023862317747</v>
      </c>
      <c r="H6903" s="1">
        <v>178.69</v>
      </c>
      <c r="I6903" s="2">
        <v>390620.60395755828</v>
      </c>
      <c r="J6903" s="3">
        <v>1.3481927030277851E-2</v>
      </c>
      <c r="K6903" s="4">
        <v>28973647.690000001</v>
      </c>
      <c r="L6903" s="5">
        <v>1100001</v>
      </c>
      <c r="M6903" s="6">
        <v>26.33965577</v>
      </c>
      <c r="N6903" s="7" t="str">
        <f>IF(ISNUMBER(_xll.BDP($C6903, "DELTA_MID")),_xll.BDP($C6903, "DELTA_MID")," ")</f>
        <v xml:space="preserve"> </v>
      </c>
      <c r="O6903" s="7" t="str">
        <f>IF(ISNUMBER(N6903),_xll.BDP($C6903, "OPT_UNDL_TICKER"),"")</f>
        <v/>
      </c>
      <c r="P6903" s="8" t="str">
        <f>IF(ISNUMBER(N6903),_xll.BDP($C6903, "OPT_UNDL_PX")," ")</f>
        <v xml:space="preserve"> </v>
      </c>
      <c r="Q6903" s="7" t="str">
        <f>IF(ISNUMBER(N6903),+G6903*_xll.BDP($C6903, "PX_POS_MULT_FACTOR")*P6903/K6903," ")</f>
        <v xml:space="preserve"> </v>
      </c>
      <c r="R6903" s="8" t="str">
        <f>IF(OR($A6903="TUA",$A6903="TYA"),"",IF(ISNUMBER(_xll.BDP($C6903,"DUR_ADJ_OAS_MID")),_xll.BDP($C6903,"DUR_ADJ_OAS_MID"),IF(ISNUMBER(_xll.BDP($E6903&amp;" ISIN","DUR_ADJ_OAS_MID")),_xll.BDP($E6903&amp;" ISIN","DUR_ADJ_OAS_MID")," ")))</f>
        <v xml:space="preserve"> </v>
      </c>
      <c r="S6903" s="7" t="str">
        <f t="shared" ref="S6903:S6966" si="50">IF(ISNUMBER(N6903),Q6903*N6903,IF(ISNUMBER(R6903),J6903*R6903," "))</f>
        <v xml:space="preserve"> </v>
      </c>
      <c r="AB6903" s="8" t="s">
        <v>6737</v>
      </c>
      <c r="AG6903" s="16" t="s">
        <v>7295</v>
      </c>
    </row>
    <row r="6904" spans="1:33" x14ac:dyDescent="0.25">
      <c r="A6904" t="s">
        <v>4075</v>
      </c>
      <c r="B6904" t="s">
        <v>6745</v>
      </c>
      <c r="C6904" t="s">
        <v>6746</v>
      </c>
      <c r="D6904" t="s">
        <v>6747</v>
      </c>
      <c r="E6904" t="s">
        <v>6748</v>
      </c>
      <c r="F6904" t="s">
        <v>6749</v>
      </c>
      <c r="G6904" s="1">
        <v>558.3439079657104</v>
      </c>
      <c r="H6904" s="1">
        <v>262.06</v>
      </c>
      <c r="I6904" s="2">
        <v>146319.6045214941</v>
      </c>
      <c r="J6904" s="3">
        <v>5.0500926250992891E-3</v>
      </c>
      <c r="K6904" s="4">
        <v>28973647.690000001</v>
      </c>
      <c r="L6904" s="5">
        <v>1100001</v>
      </c>
      <c r="M6904" s="6">
        <v>26.33965577</v>
      </c>
      <c r="N6904" s="7" t="str">
        <f>IF(ISNUMBER(_xll.BDP($C6904, "DELTA_MID")),_xll.BDP($C6904, "DELTA_MID")," ")</f>
        <v xml:space="preserve"> </v>
      </c>
      <c r="O6904" s="7" t="str">
        <f>IF(ISNUMBER(N6904),_xll.BDP($C6904, "OPT_UNDL_TICKER"),"")</f>
        <v/>
      </c>
      <c r="P6904" s="8" t="str">
        <f>IF(ISNUMBER(N6904),_xll.BDP($C6904, "OPT_UNDL_PX")," ")</f>
        <v xml:space="preserve"> </v>
      </c>
      <c r="Q6904" s="7" t="str">
        <f>IF(ISNUMBER(N6904),+G6904*_xll.BDP($C6904, "PX_POS_MULT_FACTOR")*P6904/K6904," ")</f>
        <v xml:space="preserve"> </v>
      </c>
      <c r="R6904" s="8" t="str">
        <f>IF(OR($A6904="TUA",$A6904="TYA"),"",IF(ISNUMBER(_xll.BDP($C6904,"DUR_ADJ_OAS_MID")),_xll.BDP($C6904,"DUR_ADJ_OAS_MID"),IF(ISNUMBER(_xll.BDP($E6904&amp;" ISIN","DUR_ADJ_OAS_MID")),_xll.BDP($E6904&amp;" ISIN","DUR_ADJ_OAS_MID")," ")))</f>
        <v xml:space="preserve"> </v>
      </c>
      <c r="S6904" s="7" t="str">
        <f t="shared" si="50"/>
        <v xml:space="preserve"> </v>
      </c>
      <c r="AB6904" s="8" t="s">
        <v>6737</v>
      </c>
      <c r="AG6904" s="16" t="s">
        <v>7295</v>
      </c>
    </row>
    <row r="6905" spans="1:33" x14ac:dyDescent="0.25">
      <c r="A6905" t="s">
        <v>4075</v>
      </c>
      <c r="B6905" t="s">
        <v>1983</v>
      </c>
      <c r="C6905" t="s">
        <v>1984</v>
      </c>
      <c r="D6905" t="s">
        <v>1985</v>
      </c>
      <c r="E6905" t="s">
        <v>1986</v>
      </c>
      <c r="F6905" t="s">
        <v>1987</v>
      </c>
      <c r="G6905" s="1">
        <v>2088.766494239957</v>
      </c>
      <c r="H6905" s="1">
        <v>222.11</v>
      </c>
      <c r="I6905" s="2">
        <v>463935.92603563698</v>
      </c>
      <c r="J6905" s="3">
        <v>1.60123409727164E-2</v>
      </c>
      <c r="K6905" s="4">
        <v>28973647.690000001</v>
      </c>
      <c r="L6905" s="5">
        <v>1100001</v>
      </c>
      <c r="M6905" s="6">
        <v>26.33965577</v>
      </c>
      <c r="N6905" s="7" t="str">
        <f>IF(ISNUMBER(_xll.BDP($C6905, "DELTA_MID")),_xll.BDP($C6905, "DELTA_MID")," ")</f>
        <v xml:space="preserve"> </v>
      </c>
      <c r="O6905" s="7" t="str">
        <f>IF(ISNUMBER(N6905),_xll.BDP($C6905, "OPT_UNDL_TICKER"),"")</f>
        <v/>
      </c>
      <c r="P6905" s="8" t="str">
        <f>IF(ISNUMBER(N6905),_xll.BDP($C6905, "OPT_UNDL_PX")," ")</f>
        <v xml:space="preserve"> </v>
      </c>
      <c r="Q6905" s="7" t="str">
        <f>IF(ISNUMBER(N6905),+G6905*_xll.BDP($C6905, "PX_POS_MULT_FACTOR")*P6905/K6905," ")</f>
        <v xml:space="preserve"> </v>
      </c>
      <c r="R6905" s="8" t="str">
        <f>IF(OR($A6905="TUA",$A6905="TYA"),"",IF(ISNUMBER(_xll.BDP($C6905,"DUR_ADJ_OAS_MID")),_xll.BDP($C6905,"DUR_ADJ_OAS_MID"),IF(ISNUMBER(_xll.BDP($E6905&amp;" ISIN","DUR_ADJ_OAS_MID")),_xll.BDP($E6905&amp;" ISIN","DUR_ADJ_OAS_MID")," ")))</f>
        <v xml:space="preserve"> </v>
      </c>
      <c r="S6905" s="7" t="str">
        <f t="shared" si="50"/>
        <v xml:space="preserve"> </v>
      </c>
      <c r="AB6905" s="8" t="s">
        <v>6737</v>
      </c>
      <c r="AG6905" s="16" t="s">
        <v>7295</v>
      </c>
    </row>
    <row r="6906" spans="1:33" x14ac:dyDescent="0.25">
      <c r="A6906" t="s">
        <v>4075</v>
      </c>
      <c r="B6906" t="s">
        <v>1988</v>
      </c>
      <c r="C6906" t="s">
        <v>1989</v>
      </c>
      <c r="D6906" t="s">
        <v>1990</v>
      </c>
      <c r="E6906" t="s">
        <v>1991</v>
      </c>
      <c r="F6906" t="s">
        <v>1992</v>
      </c>
      <c r="G6906" s="1">
        <v>5590.628910454293</v>
      </c>
      <c r="H6906" s="1">
        <v>115.29</v>
      </c>
      <c r="I6906" s="2">
        <v>644543.60708627547</v>
      </c>
      <c r="J6906" s="3">
        <v>2.2245856441083671E-2</v>
      </c>
      <c r="K6906" s="4">
        <v>28973647.690000001</v>
      </c>
      <c r="L6906" s="5">
        <v>1100001</v>
      </c>
      <c r="M6906" s="6">
        <v>26.33965577</v>
      </c>
      <c r="N6906" s="7" t="str">
        <f>IF(ISNUMBER(_xll.BDP($C6906, "DELTA_MID")),_xll.BDP($C6906, "DELTA_MID")," ")</f>
        <v xml:space="preserve"> </v>
      </c>
      <c r="O6906" s="7" t="str">
        <f>IF(ISNUMBER(N6906),_xll.BDP($C6906, "OPT_UNDL_TICKER"),"")</f>
        <v/>
      </c>
      <c r="P6906" s="8" t="str">
        <f>IF(ISNUMBER(N6906),_xll.BDP($C6906, "OPT_UNDL_PX")," ")</f>
        <v xml:space="preserve"> </v>
      </c>
      <c r="Q6906" s="7" t="str">
        <f>IF(ISNUMBER(N6906),+G6906*_xll.BDP($C6906, "PX_POS_MULT_FACTOR")*P6906/K6906," ")</f>
        <v xml:space="preserve"> </v>
      </c>
      <c r="R6906" s="8" t="str">
        <f>IF(OR($A6906="TUA",$A6906="TYA"),"",IF(ISNUMBER(_xll.BDP($C6906,"DUR_ADJ_OAS_MID")),_xll.BDP($C6906,"DUR_ADJ_OAS_MID"),IF(ISNUMBER(_xll.BDP($E6906&amp;" ISIN","DUR_ADJ_OAS_MID")),_xll.BDP($E6906&amp;" ISIN","DUR_ADJ_OAS_MID")," ")))</f>
        <v xml:space="preserve"> </v>
      </c>
      <c r="S6906" s="7" t="str">
        <f t="shared" si="50"/>
        <v xml:space="preserve"> </v>
      </c>
      <c r="AB6906" s="8" t="s">
        <v>6737</v>
      </c>
      <c r="AG6906" s="16" t="s">
        <v>7295</v>
      </c>
    </row>
    <row r="6907" spans="1:33" x14ac:dyDescent="0.25">
      <c r="A6907" t="s">
        <v>4075</v>
      </c>
      <c r="B6907" t="s">
        <v>1993</v>
      </c>
      <c r="C6907" t="s">
        <v>1994</v>
      </c>
      <c r="D6907" t="s">
        <v>1995</v>
      </c>
      <c r="E6907" t="s">
        <v>1996</v>
      </c>
      <c r="F6907" t="s">
        <v>1997</v>
      </c>
      <c r="G6907" s="1">
        <v>945.82953553100253</v>
      </c>
      <c r="H6907" s="1">
        <v>68.3</v>
      </c>
      <c r="I6907" s="2">
        <v>64600.157276767473</v>
      </c>
      <c r="J6907" s="3">
        <v>2.229617684592183E-3</v>
      </c>
      <c r="K6907" s="4">
        <v>28973647.690000001</v>
      </c>
      <c r="L6907" s="5">
        <v>1100001</v>
      </c>
      <c r="M6907" s="6">
        <v>26.33965577</v>
      </c>
      <c r="N6907" s="7" t="str">
        <f>IF(ISNUMBER(_xll.BDP($C6907, "DELTA_MID")),_xll.BDP($C6907, "DELTA_MID")," ")</f>
        <v xml:space="preserve"> </v>
      </c>
      <c r="O6907" s="7" t="str">
        <f>IF(ISNUMBER(N6907),_xll.BDP($C6907, "OPT_UNDL_TICKER"),"")</f>
        <v/>
      </c>
      <c r="P6907" s="8" t="str">
        <f>IF(ISNUMBER(N6907),_xll.BDP($C6907, "OPT_UNDL_PX")," ")</f>
        <v xml:space="preserve"> </v>
      </c>
      <c r="Q6907" s="7" t="str">
        <f>IF(ISNUMBER(N6907),+G6907*_xll.BDP($C6907, "PX_POS_MULT_FACTOR")*P6907/K6907," ")</f>
        <v xml:space="preserve"> </v>
      </c>
      <c r="R6907" s="8" t="str">
        <f>IF(OR($A6907="TUA",$A6907="TYA"),"",IF(ISNUMBER(_xll.BDP($C6907,"DUR_ADJ_OAS_MID")),_xll.BDP($C6907,"DUR_ADJ_OAS_MID"),IF(ISNUMBER(_xll.BDP($E6907&amp;" ISIN","DUR_ADJ_OAS_MID")),_xll.BDP($E6907&amp;" ISIN","DUR_ADJ_OAS_MID")," ")))</f>
        <v xml:space="preserve"> </v>
      </c>
      <c r="S6907" s="7" t="str">
        <f t="shared" si="50"/>
        <v xml:space="preserve"> </v>
      </c>
      <c r="AB6907" s="8" t="s">
        <v>6737</v>
      </c>
      <c r="AG6907" s="16" t="s">
        <v>7295</v>
      </c>
    </row>
    <row r="6908" spans="1:33" x14ac:dyDescent="0.25">
      <c r="A6908" t="s">
        <v>4075</v>
      </c>
      <c r="B6908" t="s">
        <v>722</v>
      </c>
      <c r="C6908" t="s">
        <v>3105</v>
      </c>
      <c r="D6908" t="s">
        <v>724</v>
      </c>
      <c r="E6908" t="s">
        <v>725</v>
      </c>
      <c r="F6908" t="s">
        <v>726</v>
      </c>
      <c r="G6908" s="1">
        <v>3038.9177121237531</v>
      </c>
      <c r="H6908" s="1">
        <v>71.459999999999994</v>
      </c>
      <c r="I6908" s="2">
        <v>217161.05970836341</v>
      </c>
      <c r="J6908" s="3">
        <v>7.4951232247955652E-3</v>
      </c>
      <c r="K6908" s="4">
        <v>28973647.690000001</v>
      </c>
      <c r="L6908" s="5">
        <v>1100001</v>
      </c>
      <c r="M6908" s="6">
        <v>26.33965577</v>
      </c>
      <c r="N6908" s="7" t="str">
        <f>IF(ISNUMBER(_xll.BDP($C6908, "DELTA_MID")),_xll.BDP($C6908, "DELTA_MID")," ")</f>
        <v xml:space="preserve"> </v>
      </c>
      <c r="O6908" s="7" t="str">
        <f>IF(ISNUMBER(N6908),_xll.BDP($C6908, "OPT_UNDL_TICKER"),"")</f>
        <v/>
      </c>
      <c r="P6908" s="8" t="str">
        <f>IF(ISNUMBER(N6908),_xll.BDP($C6908, "OPT_UNDL_PX")," ")</f>
        <v xml:space="preserve"> </v>
      </c>
      <c r="Q6908" s="7" t="str">
        <f>IF(ISNUMBER(N6908),+G6908*_xll.BDP($C6908, "PX_POS_MULT_FACTOR")*P6908/K6908," ")</f>
        <v xml:space="preserve"> </v>
      </c>
      <c r="R6908" s="8" t="str">
        <f>IF(OR($A6908="TUA",$A6908="TYA"),"",IF(ISNUMBER(_xll.BDP($C6908,"DUR_ADJ_OAS_MID")),_xll.BDP($C6908,"DUR_ADJ_OAS_MID"),IF(ISNUMBER(_xll.BDP($E6908&amp;" ISIN","DUR_ADJ_OAS_MID")),_xll.BDP($E6908&amp;" ISIN","DUR_ADJ_OAS_MID")," ")))</f>
        <v xml:space="preserve"> </v>
      </c>
      <c r="S6908" s="7" t="str">
        <f t="shared" si="50"/>
        <v xml:space="preserve"> </v>
      </c>
      <c r="AB6908" s="8" t="s">
        <v>6737</v>
      </c>
      <c r="AG6908" s="16" t="s">
        <v>7295</v>
      </c>
    </row>
    <row r="6909" spans="1:33" x14ac:dyDescent="0.25">
      <c r="A6909" t="s">
        <v>4075</v>
      </c>
      <c r="B6909" t="s">
        <v>2008</v>
      </c>
      <c r="C6909" t="s">
        <v>2009</v>
      </c>
      <c r="D6909" t="s">
        <v>2010</v>
      </c>
      <c r="E6909" t="s">
        <v>2011</v>
      </c>
      <c r="F6909" t="s">
        <v>2012</v>
      </c>
      <c r="G6909" s="1">
        <v>240.67276644657429</v>
      </c>
      <c r="H6909" s="1">
        <v>249.56</v>
      </c>
      <c r="I6909" s="2">
        <v>60062.295594407078</v>
      </c>
      <c r="J6909" s="3">
        <v>2.0729973746155912E-3</v>
      </c>
      <c r="K6909" s="4">
        <v>28973647.690000001</v>
      </c>
      <c r="L6909" s="5">
        <v>1100001</v>
      </c>
      <c r="M6909" s="6">
        <v>26.33965577</v>
      </c>
      <c r="N6909" s="7" t="str">
        <f>IF(ISNUMBER(_xll.BDP($C6909, "DELTA_MID")),_xll.BDP($C6909, "DELTA_MID")," ")</f>
        <v xml:space="preserve"> </v>
      </c>
      <c r="O6909" s="7" t="str">
        <f>IF(ISNUMBER(N6909),_xll.BDP($C6909, "OPT_UNDL_TICKER"),"")</f>
        <v/>
      </c>
      <c r="P6909" s="8" t="str">
        <f>IF(ISNUMBER(N6909),_xll.BDP($C6909, "OPT_UNDL_PX")," ")</f>
        <v xml:space="preserve"> </v>
      </c>
      <c r="Q6909" s="7" t="str">
        <f>IF(ISNUMBER(N6909),+G6909*_xll.BDP($C6909, "PX_POS_MULT_FACTOR")*P6909/K6909," ")</f>
        <v xml:space="preserve"> </v>
      </c>
      <c r="R6909" s="8" t="str">
        <f>IF(OR($A6909="TUA",$A6909="TYA"),"",IF(ISNUMBER(_xll.BDP($C6909,"DUR_ADJ_OAS_MID")),_xll.BDP($C6909,"DUR_ADJ_OAS_MID"),IF(ISNUMBER(_xll.BDP($E6909&amp;" ISIN","DUR_ADJ_OAS_MID")),_xll.BDP($E6909&amp;" ISIN","DUR_ADJ_OAS_MID")," ")))</f>
        <v xml:space="preserve"> </v>
      </c>
      <c r="S6909" s="7" t="str">
        <f t="shared" si="50"/>
        <v xml:space="preserve"> </v>
      </c>
      <c r="AB6909" s="8" t="s">
        <v>6737</v>
      </c>
      <c r="AG6909" s="16" t="s">
        <v>7295</v>
      </c>
    </row>
    <row r="6910" spans="1:33" x14ac:dyDescent="0.25">
      <c r="A6910" t="s">
        <v>4075</v>
      </c>
      <c r="B6910" t="s">
        <v>6031</v>
      </c>
      <c r="C6910" t="s">
        <v>6032</v>
      </c>
      <c r="D6910" t="s">
        <v>5223</v>
      </c>
      <c r="E6910" t="s">
        <v>5224</v>
      </c>
      <c r="F6910" t="s">
        <v>5225</v>
      </c>
      <c r="G6910" s="1">
        <v>78.178102949591548</v>
      </c>
      <c r="H6910" s="1">
        <v>97.36</v>
      </c>
      <c r="I6910" s="2">
        <v>7611.4201031722332</v>
      </c>
      <c r="J6910" s="3">
        <v>2.627014791030005E-4</v>
      </c>
      <c r="K6910" s="4">
        <v>28973647.690000001</v>
      </c>
      <c r="L6910" s="5">
        <v>1100001</v>
      </c>
      <c r="M6910" s="6">
        <v>26.33965577</v>
      </c>
      <c r="N6910" s="7" t="str">
        <f>IF(ISNUMBER(_xll.BDP($C6910, "DELTA_MID")),_xll.BDP($C6910, "DELTA_MID")," ")</f>
        <v xml:space="preserve"> </v>
      </c>
      <c r="O6910" s="7" t="str">
        <f>IF(ISNUMBER(N6910),_xll.BDP($C6910, "OPT_UNDL_TICKER"),"")</f>
        <v/>
      </c>
      <c r="P6910" s="8" t="str">
        <f>IF(ISNUMBER(N6910),_xll.BDP($C6910, "OPT_UNDL_PX")," ")</f>
        <v xml:space="preserve"> </v>
      </c>
      <c r="Q6910" s="7" t="str">
        <f>IF(ISNUMBER(N6910),+G6910*_xll.BDP($C6910, "PX_POS_MULT_FACTOR")*P6910/K6910," ")</f>
        <v xml:space="preserve"> </v>
      </c>
      <c r="R6910" s="8" t="str">
        <f>IF(OR($A6910="TUA",$A6910="TYA"),"",IF(ISNUMBER(_xll.BDP($C6910,"DUR_ADJ_OAS_MID")),_xll.BDP($C6910,"DUR_ADJ_OAS_MID"),IF(ISNUMBER(_xll.BDP($E6910&amp;" ISIN","DUR_ADJ_OAS_MID")),_xll.BDP($E6910&amp;" ISIN","DUR_ADJ_OAS_MID")," ")))</f>
        <v xml:space="preserve"> </v>
      </c>
      <c r="S6910" s="7" t="str">
        <f t="shared" si="50"/>
        <v xml:space="preserve"> </v>
      </c>
      <c r="AB6910" s="8" t="s">
        <v>6737</v>
      </c>
      <c r="AG6910" s="16" t="s">
        <v>7295</v>
      </c>
    </row>
    <row r="6911" spans="1:33" x14ac:dyDescent="0.25">
      <c r="A6911" t="s">
        <v>4075</v>
      </c>
      <c r="B6911" t="s">
        <v>727</v>
      </c>
      <c r="C6911" t="s">
        <v>2024</v>
      </c>
      <c r="D6911" t="s">
        <v>729</v>
      </c>
      <c r="E6911" t="s">
        <v>730</v>
      </c>
      <c r="F6911" t="s">
        <v>731</v>
      </c>
      <c r="G6911" s="1">
        <v>2965.5143438517239</v>
      </c>
      <c r="H6911" s="1">
        <v>228.64</v>
      </c>
      <c r="I6911" s="2">
        <v>678035.19957825809</v>
      </c>
      <c r="J6911" s="3">
        <v>2.3401789337428709E-2</v>
      </c>
      <c r="K6911" s="4">
        <v>28973647.690000001</v>
      </c>
      <c r="L6911" s="5">
        <v>1100001</v>
      </c>
      <c r="M6911" s="6">
        <v>26.33965577</v>
      </c>
      <c r="N6911" s="7" t="str">
        <f>IF(ISNUMBER(_xll.BDP($C6911, "DELTA_MID")),_xll.BDP($C6911, "DELTA_MID")," ")</f>
        <v xml:space="preserve"> </v>
      </c>
      <c r="O6911" s="7" t="str">
        <f>IF(ISNUMBER(N6911),_xll.BDP($C6911, "OPT_UNDL_TICKER"),"")</f>
        <v/>
      </c>
      <c r="P6911" s="8" t="str">
        <f>IF(ISNUMBER(N6911),_xll.BDP($C6911, "OPT_UNDL_PX")," ")</f>
        <v xml:space="preserve"> </v>
      </c>
      <c r="Q6911" s="7" t="str">
        <f>IF(ISNUMBER(N6911),+G6911*_xll.BDP($C6911, "PX_POS_MULT_FACTOR")*P6911/K6911," ")</f>
        <v xml:space="preserve"> </v>
      </c>
      <c r="R6911" s="8" t="str">
        <f>IF(OR($A6911="TUA",$A6911="TYA"),"",IF(ISNUMBER(_xll.BDP($C6911,"DUR_ADJ_OAS_MID")),_xll.BDP($C6911,"DUR_ADJ_OAS_MID"),IF(ISNUMBER(_xll.BDP($E6911&amp;" ISIN","DUR_ADJ_OAS_MID")),_xll.BDP($E6911&amp;" ISIN","DUR_ADJ_OAS_MID")," ")))</f>
        <v xml:space="preserve"> </v>
      </c>
      <c r="S6911" s="7" t="str">
        <f t="shared" si="50"/>
        <v xml:space="preserve"> </v>
      </c>
      <c r="AB6911" s="8" t="s">
        <v>6737</v>
      </c>
      <c r="AG6911" s="16" t="s">
        <v>7295</v>
      </c>
    </row>
    <row r="6912" spans="1:33" x14ac:dyDescent="0.25">
      <c r="A6912" t="s">
        <v>4075</v>
      </c>
      <c r="B6912" t="s">
        <v>6750</v>
      </c>
      <c r="C6912" t="s">
        <v>6751</v>
      </c>
      <c r="D6912" t="s">
        <v>6752</v>
      </c>
      <c r="E6912" t="s">
        <v>6753</v>
      </c>
      <c r="G6912" s="1">
        <v>356.54573684435132</v>
      </c>
      <c r="H6912" s="1">
        <v>34.21</v>
      </c>
      <c r="I6912" s="2">
        <v>12197.42965744526</v>
      </c>
      <c r="J6912" s="3">
        <v>4.2098357058628459E-4</v>
      </c>
      <c r="K6912" s="4">
        <v>28973647.690000001</v>
      </c>
      <c r="L6912" s="5">
        <v>1100001</v>
      </c>
      <c r="M6912" s="6">
        <v>26.33965577</v>
      </c>
      <c r="N6912" s="7" t="str">
        <f>IF(ISNUMBER(_xll.BDP($C6912, "DELTA_MID")),_xll.BDP($C6912, "DELTA_MID")," ")</f>
        <v xml:space="preserve"> </v>
      </c>
      <c r="O6912" s="7" t="str">
        <f>IF(ISNUMBER(N6912),_xll.BDP($C6912, "OPT_UNDL_TICKER"),"")</f>
        <v/>
      </c>
      <c r="P6912" s="8" t="str">
        <f>IF(ISNUMBER(N6912),_xll.BDP($C6912, "OPT_UNDL_PX")," ")</f>
        <v xml:space="preserve"> </v>
      </c>
      <c r="Q6912" s="7" t="str">
        <f>IF(ISNUMBER(N6912),+G6912*_xll.BDP($C6912, "PX_POS_MULT_FACTOR")*P6912/K6912," ")</f>
        <v xml:space="preserve"> </v>
      </c>
      <c r="R6912" s="8" t="str">
        <f>IF(OR($A6912="TUA",$A6912="TYA"),"",IF(ISNUMBER(_xll.BDP($C6912,"DUR_ADJ_OAS_MID")),_xll.BDP($C6912,"DUR_ADJ_OAS_MID"),IF(ISNUMBER(_xll.BDP($E6912&amp;" ISIN","DUR_ADJ_OAS_MID")),_xll.BDP($E6912&amp;" ISIN","DUR_ADJ_OAS_MID")," ")))</f>
        <v xml:space="preserve"> </v>
      </c>
      <c r="S6912" s="7" t="str">
        <f t="shared" si="50"/>
        <v xml:space="preserve"> </v>
      </c>
      <c r="AB6912" s="8" t="s">
        <v>6737</v>
      </c>
      <c r="AG6912" s="16" t="s">
        <v>7295</v>
      </c>
    </row>
    <row r="6913" spans="1:33" x14ac:dyDescent="0.25">
      <c r="A6913" t="s">
        <v>4075</v>
      </c>
      <c r="B6913" t="s">
        <v>211</v>
      </c>
      <c r="C6913" t="s">
        <v>2040</v>
      </c>
      <c r="D6913" t="s">
        <v>213</v>
      </c>
      <c r="E6913" t="s">
        <v>214</v>
      </c>
      <c r="F6913" t="s">
        <v>215</v>
      </c>
      <c r="G6913" s="1">
        <v>9159.4482215166372</v>
      </c>
      <c r="H6913" s="1">
        <v>36.85</v>
      </c>
      <c r="I6913" s="2">
        <v>337525.66696288809</v>
      </c>
      <c r="J6913" s="3">
        <v>1.164940191770821E-2</v>
      </c>
      <c r="K6913" s="4">
        <v>28973647.690000001</v>
      </c>
      <c r="L6913" s="5">
        <v>1100001</v>
      </c>
      <c r="M6913" s="6">
        <v>26.33965577</v>
      </c>
      <c r="N6913" s="7" t="str">
        <f>IF(ISNUMBER(_xll.BDP($C6913, "DELTA_MID")),_xll.BDP($C6913, "DELTA_MID")," ")</f>
        <v xml:space="preserve"> </v>
      </c>
      <c r="O6913" s="7" t="str">
        <f>IF(ISNUMBER(N6913),_xll.BDP($C6913, "OPT_UNDL_TICKER"),"")</f>
        <v/>
      </c>
      <c r="P6913" s="8" t="str">
        <f>IF(ISNUMBER(N6913),_xll.BDP($C6913, "OPT_UNDL_PX")," ")</f>
        <v xml:space="preserve"> </v>
      </c>
      <c r="Q6913" s="7" t="str">
        <f>IF(ISNUMBER(N6913),+G6913*_xll.BDP($C6913, "PX_POS_MULT_FACTOR")*P6913/K6913," ")</f>
        <v xml:space="preserve"> </v>
      </c>
      <c r="R6913" s="8" t="str">
        <f>IF(OR($A6913="TUA",$A6913="TYA"),"",IF(ISNUMBER(_xll.BDP($C6913,"DUR_ADJ_OAS_MID")),_xll.BDP($C6913,"DUR_ADJ_OAS_MID"),IF(ISNUMBER(_xll.BDP($E6913&amp;" ISIN","DUR_ADJ_OAS_MID")),_xll.BDP($E6913&amp;" ISIN","DUR_ADJ_OAS_MID")," ")))</f>
        <v xml:space="preserve"> </v>
      </c>
      <c r="S6913" s="7" t="str">
        <f t="shared" si="50"/>
        <v xml:space="preserve"> </v>
      </c>
      <c r="AB6913" s="8" t="s">
        <v>6737</v>
      </c>
      <c r="AG6913" s="16" t="s">
        <v>7295</v>
      </c>
    </row>
    <row r="6914" spans="1:33" x14ac:dyDescent="0.25">
      <c r="A6914" t="s">
        <v>4075</v>
      </c>
      <c r="B6914" t="s">
        <v>3193</v>
      </c>
      <c r="C6914" t="s">
        <v>3194</v>
      </c>
      <c r="D6914" t="s">
        <v>3195</v>
      </c>
      <c r="E6914" t="s">
        <v>3196</v>
      </c>
      <c r="F6914" t="s">
        <v>3197</v>
      </c>
      <c r="G6914" s="1">
        <v>225.96151083212189</v>
      </c>
      <c r="H6914" s="1">
        <v>48.24</v>
      </c>
      <c r="I6914" s="2">
        <v>10900.383282541559</v>
      </c>
      <c r="J6914" s="3">
        <v>3.762171542626899E-4</v>
      </c>
      <c r="K6914" s="4">
        <v>28973647.690000001</v>
      </c>
      <c r="L6914" s="5">
        <v>1100001</v>
      </c>
      <c r="M6914" s="6">
        <v>26.33965577</v>
      </c>
      <c r="N6914" s="7" t="str">
        <f>IF(ISNUMBER(_xll.BDP($C6914, "DELTA_MID")),_xll.BDP($C6914, "DELTA_MID")," ")</f>
        <v xml:space="preserve"> </v>
      </c>
      <c r="O6914" s="7" t="str">
        <f>IF(ISNUMBER(N6914),_xll.BDP($C6914, "OPT_UNDL_TICKER"),"")</f>
        <v/>
      </c>
      <c r="P6914" s="8" t="str">
        <f>IF(ISNUMBER(N6914),_xll.BDP($C6914, "OPT_UNDL_PX")," ")</f>
        <v xml:space="preserve"> </v>
      </c>
      <c r="Q6914" s="7" t="str">
        <f>IF(ISNUMBER(N6914),+G6914*_xll.BDP($C6914, "PX_POS_MULT_FACTOR")*P6914/K6914," ")</f>
        <v xml:space="preserve"> </v>
      </c>
      <c r="R6914" s="8" t="str">
        <f>IF(OR($A6914="TUA",$A6914="TYA"),"",IF(ISNUMBER(_xll.BDP($C6914,"DUR_ADJ_OAS_MID")),_xll.BDP($C6914,"DUR_ADJ_OAS_MID"),IF(ISNUMBER(_xll.BDP($E6914&amp;" ISIN","DUR_ADJ_OAS_MID")),_xll.BDP($E6914&amp;" ISIN","DUR_ADJ_OAS_MID")," ")))</f>
        <v xml:space="preserve"> </v>
      </c>
      <c r="S6914" s="7" t="str">
        <f t="shared" si="50"/>
        <v xml:space="preserve"> </v>
      </c>
      <c r="AB6914" s="8" t="s">
        <v>6737</v>
      </c>
      <c r="AG6914" s="16" t="s">
        <v>7295</v>
      </c>
    </row>
    <row r="6915" spans="1:33" x14ac:dyDescent="0.25">
      <c r="A6915" t="s">
        <v>4075</v>
      </c>
      <c r="B6915" t="s">
        <v>2041</v>
      </c>
      <c r="C6915" t="s">
        <v>2042</v>
      </c>
      <c r="D6915" t="s">
        <v>2043</v>
      </c>
      <c r="E6915" t="s">
        <v>2044</v>
      </c>
      <c r="F6915" t="s">
        <v>2045</v>
      </c>
      <c r="G6915" s="1">
        <v>3913.7728413536752</v>
      </c>
      <c r="H6915" s="1">
        <v>153.15</v>
      </c>
      <c r="I6915" s="2">
        <v>599394.31065331539</v>
      </c>
      <c r="J6915" s="3">
        <v>2.0687568133169201E-2</v>
      </c>
      <c r="K6915" s="4">
        <v>28973647.690000001</v>
      </c>
      <c r="L6915" s="5">
        <v>1100001</v>
      </c>
      <c r="M6915" s="6">
        <v>26.33965577</v>
      </c>
      <c r="N6915" s="7" t="str">
        <f>IF(ISNUMBER(_xll.BDP($C6915, "DELTA_MID")),_xll.BDP($C6915, "DELTA_MID")," ")</f>
        <v xml:space="preserve"> </v>
      </c>
      <c r="O6915" s="7" t="str">
        <f>IF(ISNUMBER(N6915),_xll.BDP($C6915, "OPT_UNDL_TICKER"),"")</f>
        <v/>
      </c>
      <c r="P6915" s="8" t="str">
        <f>IF(ISNUMBER(N6915),_xll.BDP($C6915, "OPT_UNDL_PX")," ")</f>
        <v xml:space="preserve"> </v>
      </c>
      <c r="Q6915" s="7" t="str">
        <f>IF(ISNUMBER(N6915),+G6915*_xll.BDP($C6915, "PX_POS_MULT_FACTOR")*P6915/K6915," ")</f>
        <v xml:space="preserve"> </v>
      </c>
      <c r="R6915" s="8" t="str">
        <f>IF(OR($A6915="TUA",$A6915="TYA"),"",IF(ISNUMBER(_xll.BDP($C6915,"DUR_ADJ_OAS_MID")),_xll.BDP($C6915,"DUR_ADJ_OAS_MID"),IF(ISNUMBER(_xll.BDP($E6915&amp;" ISIN","DUR_ADJ_OAS_MID")),_xll.BDP($E6915&amp;" ISIN","DUR_ADJ_OAS_MID")," ")))</f>
        <v xml:space="preserve"> </v>
      </c>
      <c r="S6915" s="7" t="str">
        <f t="shared" si="50"/>
        <v xml:space="preserve"> </v>
      </c>
      <c r="AB6915" s="8" t="s">
        <v>6737</v>
      </c>
      <c r="AG6915" s="16" t="s">
        <v>7295</v>
      </c>
    </row>
    <row r="6916" spans="1:33" x14ac:dyDescent="0.25">
      <c r="A6916" t="s">
        <v>4075</v>
      </c>
      <c r="B6916" t="s">
        <v>6754</v>
      </c>
      <c r="C6916" t="s">
        <v>6755</v>
      </c>
      <c r="D6916" t="s">
        <v>6756</v>
      </c>
      <c r="E6916" t="s">
        <v>6757</v>
      </c>
      <c r="F6916" t="s">
        <v>6758</v>
      </c>
      <c r="G6916" s="1">
        <v>79.052959219008244</v>
      </c>
      <c r="H6916" s="1">
        <v>83.76</v>
      </c>
      <c r="I6916" s="2">
        <v>6621.4758641841308</v>
      </c>
      <c r="J6916" s="3">
        <v>2.2853442324659301E-4</v>
      </c>
      <c r="K6916" s="4">
        <v>28973647.690000001</v>
      </c>
      <c r="L6916" s="5">
        <v>1100001</v>
      </c>
      <c r="M6916" s="6">
        <v>26.33965577</v>
      </c>
      <c r="N6916" s="7" t="str">
        <f>IF(ISNUMBER(_xll.BDP($C6916, "DELTA_MID")),_xll.BDP($C6916, "DELTA_MID")," ")</f>
        <v xml:space="preserve"> </v>
      </c>
      <c r="O6916" s="7" t="str">
        <f>IF(ISNUMBER(N6916),_xll.BDP($C6916, "OPT_UNDL_TICKER"),"")</f>
        <v/>
      </c>
      <c r="P6916" s="8" t="str">
        <f>IF(ISNUMBER(N6916),_xll.BDP($C6916, "OPT_UNDL_PX")," ")</f>
        <v xml:space="preserve"> </v>
      </c>
      <c r="Q6916" s="7" t="str">
        <f>IF(ISNUMBER(N6916),+G6916*_xll.BDP($C6916, "PX_POS_MULT_FACTOR")*P6916/K6916," ")</f>
        <v xml:space="preserve"> </v>
      </c>
      <c r="R6916" s="8" t="str">
        <f>IF(OR($A6916="TUA",$A6916="TYA"),"",IF(ISNUMBER(_xll.BDP($C6916,"DUR_ADJ_OAS_MID")),_xll.BDP($C6916,"DUR_ADJ_OAS_MID"),IF(ISNUMBER(_xll.BDP($E6916&amp;" ISIN","DUR_ADJ_OAS_MID")),_xll.BDP($E6916&amp;" ISIN","DUR_ADJ_OAS_MID")," ")))</f>
        <v xml:space="preserve"> </v>
      </c>
      <c r="S6916" s="7" t="str">
        <f t="shared" si="50"/>
        <v xml:space="preserve"> </v>
      </c>
      <c r="AB6916" s="8" t="s">
        <v>6737</v>
      </c>
      <c r="AG6916" s="16" t="s">
        <v>7295</v>
      </c>
    </row>
    <row r="6917" spans="1:33" x14ac:dyDescent="0.25">
      <c r="A6917" t="s">
        <v>4075</v>
      </c>
      <c r="B6917" t="s">
        <v>2050</v>
      </c>
      <c r="C6917" t="s">
        <v>2051</v>
      </c>
      <c r="D6917" t="s">
        <v>2052</v>
      </c>
      <c r="E6917" t="s">
        <v>2053</v>
      </c>
      <c r="F6917" t="s">
        <v>2054</v>
      </c>
      <c r="G6917" s="1">
        <v>104.127011961854</v>
      </c>
      <c r="H6917" s="1">
        <v>4796.1000000000004</v>
      </c>
      <c r="I6917" s="2">
        <v>499403.56207024789</v>
      </c>
      <c r="J6917" s="3">
        <v>1.7236475276208061E-2</v>
      </c>
      <c r="K6917" s="4">
        <v>28973647.690000001</v>
      </c>
      <c r="L6917" s="5">
        <v>1100001</v>
      </c>
      <c r="M6917" s="6">
        <v>26.33965577</v>
      </c>
      <c r="N6917" s="7" t="str">
        <f>IF(ISNUMBER(_xll.BDP($C6917, "DELTA_MID")),_xll.BDP($C6917, "DELTA_MID")," ")</f>
        <v xml:space="preserve"> </v>
      </c>
      <c r="O6917" s="7" t="str">
        <f>IF(ISNUMBER(N6917),_xll.BDP($C6917, "OPT_UNDL_TICKER"),"")</f>
        <v/>
      </c>
      <c r="P6917" s="8" t="str">
        <f>IF(ISNUMBER(N6917),_xll.BDP($C6917, "OPT_UNDL_PX")," ")</f>
        <v xml:space="preserve"> </v>
      </c>
      <c r="Q6917" s="7" t="str">
        <f>IF(ISNUMBER(N6917),+G6917*_xll.BDP($C6917, "PX_POS_MULT_FACTOR")*P6917/K6917," ")</f>
        <v xml:space="preserve"> </v>
      </c>
      <c r="R6917" s="8" t="str">
        <f>IF(OR($A6917="TUA",$A6917="TYA"),"",IF(ISNUMBER(_xll.BDP($C6917,"DUR_ADJ_OAS_MID")),_xll.BDP($C6917,"DUR_ADJ_OAS_MID"),IF(ISNUMBER(_xll.BDP($E6917&amp;" ISIN","DUR_ADJ_OAS_MID")),_xll.BDP($E6917&amp;" ISIN","DUR_ADJ_OAS_MID")," ")))</f>
        <v xml:space="preserve"> </v>
      </c>
      <c r="S6917" s="7" t="str">
        <f t="shared" si="50"/>
        <v xml:space="preserve"> </v>
      </c>
      <c r="AB6917" s="8" t="s">
        <v>6737</v>
      </c>
      <c r="AG6917" s="16" t="s">
        <v>7295</v>
      </c>
    </row>
    <row r="6918" spans="1:33" x14ac:dyDescent="0.25">
      <c r="A6918" t="s">
        <v>4075</v>
      </c>
      <c r="B6918" t="s">
        <v>6033</v>
      </c>
      <c r="C6918" t="s">
        <v>6034</v>
      </c>
      <c r="D6918" t="s">
        <v>6035</v>
      </c>
      <c r="E6918" t="s">
        <v>6036</v>
      </c>
      <c r="F6918" t="s">
        <v>6037</v>
      </c>
      <c r="G6918" s="1">
        <v>446.08157502678512</v>
      </c>
      <c r="H6918" s="1">
        <v>108.69</v>
      </c>
      <c r="I6918" s="2">
        <v>48484.606389661269</v>
      </c>
      <c r="J6918" s="3">
        <v>1.6734036013834499E-3</v>
      </c>
      <c r="K6918" s="4">
        <v>28973647.690000001</v>
      </c>
      <c r="L6918" s="5">
        <v>1100001</v>
      </c>
      <c r="M6918" s="6">
        <v>26.33965577</v>
      </c>
      <c r="N6918" s="7" t="str">
        <f>IF(ISNUMBER(_xll.BDP($C6918, "DELTA_MID")),_xll.BDP($C6918, "DELTA_MID")," ")</f>
        <v xml:space="preserve"> </v>
      </c>
      <c r="O6918" s="7" t="str">
        <f>IF(ISNUMBER(N6918),_xll.BDP($C6918, "OPT_UNDL_TICKER"),"")</f>
        <v/>
      </c>
      <c r="P6918" s="8" t="str">
        <f>IF(ISNUMBER(N6918),_xll.BDP($C6918, "OPT_UNDL_PX")," ")</f>
        <v xml:space="preserve"> </v>
      </c>
      <c r="Q6918" s="7" t="str">
        <f>IF(ISNUMBER(N6918),+G6918*_xll.BDP($C6918, "PX_POS_MULT_FACTOR")*P6918/K6918," ")</f>
        <v xml:space="preserve"> </v>
      </c>
      <c r="R6918" s="8" t="str">
        <f>IF(OR($A6918="TUA",$A6918="TYA"),"",IF(ISNUMBER(_xll.BDP($C6918,"DUR_ADJ_OAS_MID")),_xll.BDP($C6918,"DUR_ADJ_OAS_MID"),IF(ISNUMBER(_xll.BDP($E6918&amp;" ISIN","DUR_ADJ_OAS_MID")),_xll.BDP($E6918&amp;" ISIN","DUR_ADJ_OAS_MID")," ")))</f>
        <v xml:space="preserve"> </v>
      </c>
      <c r="S6918" s="7" t="str">
        <f t="shared" si="50"/>
        <v xml:space="preserve"> </v>
      </c>
      <c r="AB6918" s="8" t="s">
        <v>6737</v>
      </c>
      <c r="AG6918" s="16" t="s">
        <v>7295</v>
      </c>
    </row>
    <row r="6919" spans="1:33" x14ac:dyDescent="0.25">
      <c r="A6919" t="s">
        <v>4075</v>
      </c>
      <c r="B6919" t="s">
        <v>6759</v>
      </c>
      <c r="C6919" t="s">
        <v>6760</v>
      </c>
      <c r="D6919" t="s">
        <v>6761</v>
      </c>
      <c r="E6919" t="s">
        <v>6762</v>
      </c>
      <c r="F6919" t="s">
        <v>6763</v>
      </c>
      <c r="G6919" s="1">
        <v>437.57949732525202</v>
      </c>
      <c r="H6919" s="1">
        <v>94.6</v>
      </c>
      <c r="I6919" s="2">
        <v>41395.02044696884</v>
      </c>
      <c r="J6919" s="3">
        <v>1.4287127699580599E-3</v>
      </c>
      <c r="K6919" s="4">
        <v>28973647.690000001</v>
      </c>
      <c r="L6919" s="5">
        <v>1100001</v>
      </c>
      <c r="M6919" s="6">
        <v>26.33965577</v>
      </c>
      <c r="N6919" s="7" t="str">
        <f>IF(ISNUMBER(_xll.BDP($C6919, "DELTA_MID")),_xll.BDP($C6919, "DELTA_MID")," ")</f>
        <v xml:space="preserve"> </v>
      </c>
      <c r="O6919" s="7" t="str">
        <f>IF(ISNUMBER(N6919),_xll.BDP($C6919, "OPT_UNDL_TICKER"),"")</f>
        <v/>
      </c>
      <c r="P6919" s="8" t="str">
        <f>IF(ISNUMBER(N6919),_xll.BDP($C6919, "OPT_UNDL_PX")," ")</f>
        <v xml:space="preserve"> </v>
      </c>
      <c r="Q6919" s="7" t="str">
        <f>IF(ISNUMBER(N6919),+G6919*_xll.BDP($C6919, "PX_POS_MULT_FACTOR")*P6919/K6919," ")</f>
        <v xml:space="preserve"> </v>
      </c>
      <c r="R6919" s="8" t="str">
        <f>IF(OR($A6919="TUA",$A6919="TYA"),"",IF(ISNUMBER(_xll.BDP($C6919,"DUR_ADJ_OAS_MID")),_xll.BDP($C6919,"DUR_ADJ_OAS_MID"),IF(ISNUMBER(_xll.BDP($E6919&amp;" ISIN","DUR_ADJ_OAS_MID")),_xll.BDP($E6919&amp;" ISIN","DUR_ADJ_OAS_MID")," ")))</f>
        <v xml:space="preserve"> </v>
      </c>
      <c r="S6919" s="7" t="str">
        <f t="shared" si="50"/>
        <v xml:space="preserve"> </v>
      </c>
      <c r="AB6919" s="8" t="s">
        <v>6737</v>
      </c>
      <c r="AG6919" s="16" t="s">
        <v>7295</v>
      </c>
    </row>
    <row r="6920" spans="1:33" x14ac:dyDescent="0.25">
      <c r="A6920" t="s">
        <v>4075</v>
      </c>
      <c r="B6920" t="s">
        <v>756</v>
      </c>
      <c r="C6920" t="s">
        <v>6764</v>
      </c>
      <c r="D6920" t="s">
        <v>758</v>
      </c>
      <c r="E6920" t="s">
        <v>759</v>
      </c>
      <c r="F6920" t="s">
        <v>760</v>
      </c>
      <c r="G6920" s="1">
        <v>69.109838643065146</v>
      </c>
      <c r="H6920" s="1">
        <v>226.32</v>
      </c>
      <c r="I6920" s="2">
        <v>15640.938681698501</v>
      </c>
      <c r="J6920" s="3">
        <v>5.3983325983137547E-4</v>
      </c>
      <c r="K6920" s="4">
        <v>28973647.690000001</v>
      </c>
      <c r="L6920" s="5">
        <v>1100001</v>
      </c>
      <c r="M6920" s="6">
        <v>26.33965577</v>
      </c>
      <c r="N6920" s="7" t="str">
        <f>IF(ISNUMBER(_xll.BDP($C6920, "DELTA_MID")),_xll.BDP($C6920, "DELTA_MID")," ")</f>
        <v xml:space="preserve"> </v>
      </c>
      <c r="O6920" s="7" t="str">
        <f>IF(ISNUMBER(N6920),_xll.BDP($C6920, "OPT_UNDL_TICKER"),"")</f>
        <v/>
      </c>
      <c r="P6920" s="8" t="str">
        <f>IF(ISNUMBER(N6920),_xll.BDP($C6920, "OPT_UNDL_PX")," ")</f>
        <v xml:space="preserve"> </v>
      </c>
      <c r="Q6920" s="7" t="str">
        <f>IF(ISNUMBER(N6920),+G6920*_xll.BDP($C6920, "PX_POS_MULT_FACTOR")*P6920/K6920," ")</f>
        <v xml:space="preserve"> </v>
      </c>
      <c r="R6920" s="8" t="str">
        <f>IF(OR($A6920="TUA",$A6920="TYA"),"",IF(ISNUMBER(_xll.BDP($C6920,"DUR_ADJ_OAS_MID")),_xll.BDP($C6920,"DUR_ADJ_OAS_MID"),IF(ISNUMBER(_xll.BDP($E6920&amp;" ISIN","DUR_ADJ_OAS_MID")),_xll.BDP($E6920&amp;" ISIN","DUR_ADJ_OAS_MID")," ")))</f>
        <v xml:space="preserve"> </v>
      </c>
      <c r="S6920" s="7" t="str">
        <f t="shared" si="50"/>
        <v xml:space="preserve"> </v>
      </c>
      <c r="AB6920" s="8" t="s">
        <v>6737</v>
      </c>
      <c r="AG6920" s="16" t="s">
        <v>7295</v>
      </c>
    </row>
    <row r="6921" spans="1:33" x14ac:dyDescent="0.25">
      <c r="A6921" t="s">
        <v>4075</v>
      </c>
      <c r="B6921" t="s">
        <v>6038</v>
      </c>
      <c r="C6921" t="s">
        <v>6039</v>
      </c>
      <c r="D6921" t="s">
        <v>4594</v>
      </c>
      <c r="E6921" t="s">
        <v>4595</v>
      </c>
      <c r="F6921" t="s">
        <v>4596</v>
      </c>
      <c r="G6921" s="1">
        <v>1747.8806142410911</v>
      </c>
      <c r="H6921" s="1">
        <v>452.92</v>
      </c>
      <c r="I6921" s="2">
        <v>791650.08780207485</v>
      </c>
      <c r="J6921" s="3">
        <v>2.7323107406849081E-2</v>
      </c>
      <c r="K6921" s="4">
        <v>28973647.690000001</v>
      </c>
      <c r="L6921" s="5">
        <v>1100001</v>
      </c>
      <c r="M6921" s="6">
        <v>26.33965577</v>
      </c>
      <c r="N6921" s="7" t="str">
        <f>IF(ISNUMBER(_xll.BDP($C6921, "DELTA_MID")),_xll.BDP($C6921, "DELTA_MID")," ")</f>
        <v xml:space="preserve"> </v>
      </c>
      <c r="O6921" s="7" t="str">
        <f>IF(ISNUMBER(N6921),_xll.BDP($C6921, "OPT_UNDL_TICKER"),"")</f>
        <v/>
      </c>
      <c r="P6921" s="8" t="str">
        <f>IF(ISNUMBER(N6921),_xll.BDP($C6921, "OPT_UNDL_PX")," ")</f>
        <v xml:space="preserve"> </v>
      </c>
      <c r="Q6921" s="7" t="str">
        <f>IF(ISNUMBER(N6921),+G6921*_xll.BDP($C6921, "PX_POS_MULT_FACTOR")*P6921/K6921," ")</f>
        <v xml:space="preserve"> </v>
      </c>
      <c r="R6921" s="8" t="str">
        <f>IF(OR($A6921="TUA",$A6921="TYA"),"",IF(ISNUMBER(_xll.BDP($C6921,"DUR_ADJ_OAS_MID")),_xll.BDP($C6921,"DUR_ADJ_OAS_MID"),IF(ISNUMBER(_xll.BDP($E6921&amp;" ISIN","DUR_ADJ_OAS_MID")),_xll.BDP($E6921&amp;" ISIN","DUR_ADJ_OAS_MID")," ")))</f>
        <v xml:space="preserve"> </v>
      </c>
      <c r="S6921" s="7" t="str">
        <f t="shared" si="50"/>
        <v xml:space="preserve"> </v>
      </c>
      <c r="AB6921" s="8" t="s">
        <v>6737</v>
      </c>
      <c r="AG6921" s="16" t="s">
        <v>7295</v>
      </c>
    </row>
    <row r="6922" spans="1:33" x14ac:dyDescent="0.25">
      <c r="A6922" t="s">
        <v>4075</v>
      </c>
      <c r="B6922" t="s">
        <v>2069</v>
      </c>
      <c r="C6922" t="s">
        <v>2070</v>
      </c>
      <c r="D6922" t="s">
        <v>2071</v>
      </c>
      <c r="E6922" t="s">
        <v>2072</v>
      </c>
      <c r="F6922" t="s">
        <v>2073</v>
      </c>
      <c r="G6922" s="1">
        <v>343.39239095274218</v>
      </c>
      <c r="H6922" s="1">
        <v>281.14</v>
      </c>
      <c r="I6922" s="2">
        <v>96541.336792453934</v>
      </c>
      <c r="J6922" s="3">
        <v>3.3320394389200199E-3</v>
      </c>
      <c r="K6922" s="4">
        <v>28973647.690000001</v>
      </c>
      <c r="L6922" s="5">
        <v>1100001</v>
      </c>
      <c r="M6922" s="6">
        <v>26.33965577</v>
      </c>
      <c r="N6922" s="7" t="str">
        <f>IF(ISNUMBER(_xll.BDP($C6922, "DELTA_MID")),_xll.BDP($C6922, "DELTA_MID")," ")</f>
        <v xml:space="preserve"> </v>
      </c>
      <c r="O6922" s="7" t="str">
        <f>IF(ISNUMBER(N6922),_xll.BDP($C6922, "OPT_UNDL_TICKER"),"")</f>
        <v/>
      </c>
      <c r="P6922" s="8" t="str">
        <f>IF(ISNUMBER(N6922),_xll.BDP($C6922, "OPT_UNDL_PX")," ")</f>
        <v xml:space="preserve"> </v>
      </c>
      <c r="Q6922" s="7" t="str">
        <f>IF(ISNUMBER(N6922),+G6922*_xll.BDP($C6922, "PX_POS_MULT_FACTOR")*P6922/K6922," ")</f>
        <v xml:space="preserve"> </v>
      </c>
      <c r="R6922" s="8" t="str">
        <f>IF(OR($A6922="TUA",$A6922="TYA"),"",IF(ISNUMBER(_xll.BDP($C6922,"DUR_ADJ_OAS_MID")),_xll.BDP($C6922,"DUR_ADJ_OAS_MID"),IF(ISNUMBER(_xll.BDP($E6922&amp;" ISIN","DUR_ADJ_OAS_MID")),_xll.BDP($E6922&amp;" ISIN","DUR_ADJ_OAS_MID")," ")))</f>
        <v xml:space="preserve"> </v>
      </c>
      <c r="S6922" s="7" t="str">
        <f t="shared" si="50"/>
        <v xml:space="preserve"> </v>
      </c>
      <c r="AB6922" s="8" t="s">
        <v>6737</v>
      </c>
      <c r="AG6922" s="16" t="s">
        <v>7295</v>
      </c>
    </row>
    <row r="6923" spans="1:33" x14ac:dyDescent="0.25">
      <c r="A6923" t="s">
        <v>4075</v>
      </c>
      <c r="B6923" t="s">
        <v>6765</v>
      </c>
      <c r="C6923" t="s">
        <v>6766</v>
      </c>
      <c r="D6923" t="s">
        <v>6767</v>
      </c>
      <c r="E6923" t="s">
        <v>6768</v>
      </c>
      <c r="F6923" t="s">
        <v>6769</v>
      </c>
      <c r="G6923" s="1">
        <v>9.4020265433856327</v>
      </c>
      <c r="H6923" s="1">
        <v>389.31</v>
      </c>
      <c r="I6923" s="2">
        <v>3660.302953605461</v>
      </c>
      <c r="J6923" s="3">
        <v>1.2633214128812581E-4</v>
      </c>
      <c r="K6923" s="4">
        <v>28973647.690000001</v>
      </c>
      <c r="L6923" s="5">
        <v>1100001</v>
      </c>
      <c r="M6923" s="6">
        <v>26.33965577</v>
      </c>
      <c r="N6923" s="7" t="str">
        <f>IF(ISNUMBER(_xll.BDP($C6923, "DELTA_MID")),_xll.BDP($C6923, "DELTA_MID")," ")</f>
        <v xml:space="preserve"> </v>
      </c>
      <c r="O6923" s="7" t="str">
        <f>IF(ISNUMBER(N6923),_xll.BDP($C6923, "OPT_UNDL_TICKER"),"")</f>
        <v/>
      </c>
      <c r="P6923" s="8" t="str">
        <f>IF(ISNUMBER(N6923),_xll.BDP($C6923, "OPT_UNDL_PX")," ")</f>
        <v xml:space="preserve"> </v>
      </c>
      <c r="Q6923" s="7" t="str">
        <f>IF(ISNUMBER(N6923),+G6923*_xll.BDP($C6923, "PX_POS_MULT_FACTOR")*P6923/K6923," ")</f>
        <v xml:space="preserve"> </v>
      </c>
      <c r="R6923" s="8" t="str">
        <f>IF(OR($A6923="TUA",$A6923="TYA"),"",IF(ISNUMBER(_xll.BDP($C6923,"DUR_ADJ_OAS_MID")),_xll.BDP($C6923,"DUR_ADJ_OAS_MID"),IF(ISNUMBER(_xll.BDP($E6923&amp;" ISIN","DUR_ADJ_OAS_MID")),_xll.BDP($E6923&amp;" ISIN","DUR_ADJ_OAS_MID")," ")))</f>
        <v xml:space="preserve"> </v>
      </c>
      <c r="S6923" s="7" t="str">
        <f t="shared" si="50"/>
        <v xml:space="preserve"> </v>
      </c>
      <c r="AB6923" s="8" t="s">
        <v>6737</v>
      </c>
      <c r="AG6923" s="16" t="s">
        <v>7295</v>
      </c>
    </row>
    <row r="6924" spans="1:33" x14ac:dyDescent="0.25">
      <c r="A6924" t="s">
        <v>4075</v>
      </c>
      <c r="B6924" t="s">
        <v>6770</v>
      </c>
      <c r="C6924" t="s">
        <v>6771</v>
      </c>
      <c r="D6924" t="s">
        <v>4605</v>
      </c>
      <c r="E6924" t="s">
        <v>4606</v>
      </c>
      <c r="F6924" t="s">
        <v>4607</v>
      </c>
      <c r="G6924" s="1">
        <v>3869.0308749722681</v>
      </c>
      <c r="H6924" s="1">
        <v>128.63999999999999</v>
      </c>
      <c r="I6924" s="2">
        <v>497712.13175643253</v>
      </c>
      <c r="J6924" s="3">
        <v>1.7178097044653909E-2</v>
      </c>
      <c r="K6924" s="4">
        <v>28973647.690000001</v>
      </c>
      <c r="L6924" s="5">
        <v>1100001</v>
      </c>
      <c r="M6924" s="6">
        <v>26.33965577</v>
      </c>
      <c r="N6924" s="7" t="str">
        <f>IF(ISNUMBER(_xll.BDP($C6924, "DELTA_MID")),_xll.BDP($C6924, "DELTA_MID")," ")</f>
        <v xml:space="preserve"> </v>
      </c>
      <c r="O6924" s="7" t="str">
        <f>IF(ISNUMBER(N6924),_xll.BDP($C6924, "OPT_UNDL_TICKER"),"")</f>
        <v/>
      </c>
      <c r="P6924" s="8" t="str">
        <f>IF(ISNUMBER(N6924),_xll.BDP($C6924, "OPT_UNDL_PX")," ")</f>
        <v xml:space="preserve"> </v>
      </c>
      <c r="Q6924" s="7" t="str">
        <f>IF(ISNUMBER(N6924),+G6924*_xll.BDP($C6924, "PX_POS_MULT_FACTOR")*P6924/K6924," ")</f>
        <v xml:space="preserve"> </v>
      </c>
      <c r="R6924" s="8" t="str">
        <f>IF(OR($A6924="TUA",$A6924="TYA"),"",IF(ISNUMBER(_xll.BDP($C6924,"DUR_ADJ_OAS_MID")),_xll.BDP($C6924,"DUR_ADJ_OAS_MID"),IF(ISNUMBER(_xll.BDP($E6924&amp;" ISIN","DUR_ADJ_OAS_MID")),_xll.BDP($E6924&amp;" ISIN","DUR_ADJ_OAS_MID")," ")))</f>
        <v xml:space="preserve"> </v>
      </c>
      <c r="S6924" s="7" t="str">
        <f t="shared" si="50"/>
        <v xml:space="preserve"> </v>
      </c>
      <c r="AB6924" s="8" t="s">
        <v>6737</v>
      </c>
      <c r="AG6924" s="16" t="s">
        <v>7295</v>
      </c>
    </row>
    <row r="6925" spans="1:33" x14ac:dyDescent="0.25">
      <c r="A6925" t="s">
        <v>4075</v>
      </c>
      <c r="B6925" t="s">
        <v>781</v>
      </c>
      <c r="C6925" t="s">
        <v>2098</v>
      </c>
      <c r="D6925" t="s">
        <v>783</v>
      </c>
      <c r="E6925" t="s">
        <v>784</v>
      </c>
      <c r="F6925" t="s">
        <v>785</v>
      </c>
      <c r="G6925" s="1">
        <v>287.95518614140968</v>
      </c>
      <c r="H6925" s="1">
        <v>80.34</v>
      </c>
      <c r="I6925" s="2">
        <v>23134.319654600858</v>
      </c>
      <c r="J6925" s="3">
        <v>7.9846072203692403E-4</v>
      </c>
      <c r="K6925" s="4">
        <v>28973647.690000001</v>
      </c>
      <c r="L6925" s="5">
        <v>1100001</v>
      </c>
      <c r="M6925" s="6">
        <v>26.33965577</v>
      </c>
      <c r="N6925" s="7" t="str">
        <f>IF(ISNUMBER(_xll.BDP($C6925, "DELTA_MID")),_xll.BDP($C6925, "DELTA_MID")," ")</f>
        <v xml:space="preserve"> </v>
      </c>
      <c r="O6925" s="7" t="str">
        <f>IF(ISNUMBER(N6925),_xll.BDP($C6925, "OPT_UNDL_TICKER"),"")</f>
        <v/>
      </c>
      <c r="P6925" s="8" t="str">
        <f>IF(ISNUMBER(N6925),_xll.BDP($C6925, "OPT_UNDL_PX")," ")</f>
        <v xml:space="preserve"> </v>
      </c>
      <c r="Q6925" s="7" t="str">
        <f>IF(ISNUMBER(N6925),+G6925*_xll.BDP($C6925, "PX_POS_MULT_FACTOR")*P6925/K6925," ")</f>
        <v xml:space="preserve"> </v>
      </c>
      <c r="R6925" s="8" t="str">
        <f>IF(OR($A6925="TUA",$A6925="TYA"),"",IF(ISNUMBER(_xll.BDP($C6925,"DUR_ADJ_OAS_MID")),_xll.BDP($C6925,"DUR_ADJ_OAS_MID"),IF(ISNUMBER(_xll.BDP($E6925&amp;" ISIN","DUR_ADJ_OAS_MID")),_xll.BDP($E6925&amp;" ISIN","DUR_ADJ_OAS_MID")," ")))</f>
        <v xml:space="preserve"> </v>
      </c>
      <c r="S6925" s="7" t="str">
        <f t="shared" si="50"/>
        <v xml:space="preserve"> </v>
      </c>
      <c r="AB6925" s="8" t="s">
        <v>6737</v>
      </c>
      <c r="AG6925" s="16" t="s">
        <v>7295</v>
      </c>
    </row>
    <row r="6926" spans="1:33" x14ac:dyDescent="0.25">
      <c r="A6926" t="s">
        <v>4075</v>
      </c>
      <c r="B6926" t="s">
        <v>6040</v>
      </c>
      <c r="C6926" t="s">
        <v>6041</v>
      </c>
      <c r="D6926" t="s">
        <v>6042</v>
      </c>
      <c r="E6926" t="s">
        <v>6043</v>
      </c>
      <c r="F6926" t="s">
        <v>6044</v>
      </c>
      <c r="G6926" s="1">
        <v>2933.0280000041221</v>
      </c>
      <c r="H6926" s="1">
        <v>11.23</v>
      </c>
      <c r="I6926" s="2">
        <v>32937.904440046288</v>
      </c>
      <c r="J6926" s="3">
        <v>1.1368228395837959E-3</v>
      </c>
      <c r="K6926" s="4">
        <v>28973647.690000001</v>
      </c>
      <c r="L6926" s="5">
        <v>1100001</v>
      </c>
      <c r="M6926" s="6">
        <v>26.33965577</v>
      </c>
      <c r="N6926" s="7" t="str">
        <f>IF(ISNUMBER(_xll.BDP($C6926, "DELTA_MID")),_xll.BDP($C6926, "DELTA_MID")," ")</f>
        <v xml:space="preserve"> </v>
      </c>
      <c r="O6926" s="7" t="str">
        <f>IF(ISNUMBER(N6926),_xll.BDP($C6926, "OPT_UNDL_TICKER"),"")</f>
        <v/>
      </c>
      <c r="P6926" s="8" t="str">
        <f>IF(ISNUMBER(N6926),_xll.BDP($C6926, "OPT_UNDL_PX")," ")</f>
        <v xml:space="preserve"> </v>
      </c>
      <c r="Q6926" s="7" t="str">
        <f>IF(ISNUMBER(N6926),+G6926*_xll.BDP($C6926, "PX_POS_MULT_FACTOR")*P6926/K6926," ")</f>
        <v xml:space="preserve"> </v>
      </c>
      <c r="R6926" s="8" t="str">
        <f>IF(OR($A6926="TUA",$A6926="TYA"),"",IF(ISNUMBER(_xll.BDP($C6926,"DUR_ADJ_OAS_MID")),_xll.BDP($C6926,"DUR_ADJ_OAS_MID"),IF(ISNUMBER(_xll.BDP($E6926&amp;" ISIN","DUR_ADJ_OAS_MID")),_xll.BDP($E6926&amp;" ISIN","DUR_ADJ_OAS_MID")," ")))</f>
        <v xml:space="preserve"> </v>
      </c>
      <c r="S6926" s="7" t="str">
        <f t="shared" si="50"/>
        <v xml:space="preserve"> </v>
      </c>
      <c r="AB6926" s="8" t="s">
        <v>6737</v>
      </c>
      <c r="AG6926" s="16" t="s">
        <v>7295</v>
      </c>
    </row>
    <row r="6927" spans="1:33" x14ac:dyDescent="0.25">
      <c r="A6927" t="s">
        <v>4075</v>
      </c>
      <c r="B6927" t="s">
        <v>2104</v>
      </c>
      <c r="C6927" t="s">
        <v>2105</v>
      </c>
      <c r="D6927" t="s">
        <v>2106</v>
      </c>
      <c r="E6927" t="s">
        <v>2107</v>
      </c>
      <c r="F6927" t="s">
        <v>2108</v>
      </c>
      <c r="G6927" s="1">
        <v>248.43640934157179</v>
      </c>
      <c r="H6927" s="1">
        <v>28.8</v>
      </c>
      <c r="I6927" s="2">
        <v>7154.9685890372666</v>
      </c>
      <c r="J6927" s="3">
        <v>2.4694745603283982E-4</v>
      </c>
      <c r="K6927" s="4">
        <v>28973647.690000001</v>
      </c>
      <c r="L6927" s="5">
        <v>1100001</v>
      </c>
      <c r="M6927" s="6">
        <v>26.33965577</v>
      </c>
      <c r="N6927" s="7" t="str">
        <f>IF(ISNUMBER(_xll.BDP($C6927, "DELTA_MID")),_xll.BDP($C6927, "DELTA_MID")," ")</f>
        <v xml:space="preserve"> </v>
      </c>
      <c r="O6927" s="7" t="str">
        <f>IF(ISNUMBER(N6927),_xll.BDP($C6927, "OPT_UNDL_TICKER"),"")</f>
        <v/>
      </c>
      <c r="P6927" s="8" t="str">
        <f>IF(ISNUMBER(N6927),_xll.BDP($C6927, "OPT_UNDL_PX")," ")</f>
        <v xml:space="preserve"> </v>
      </c>
      <c r="Q6927" s="7" t="str">
        <f>IF(ISNUMBER(N6927),+G6927*_xll.BDP($C6927, "PX_POS_MULT_FACTOR")*P6927/K6927," ")</f>
        <v xml:space="preserve"> </v>
      </c>
      <c r="R6927" s="8" t="str">
        <f>IF(OR($A6927="TUA",$A6927="TYA"),"",IF(ISNUMBER(_xll.BDP($C6927,"DUR_ADJ_OAS_MID")),_xll.BDP($C6927,"DUR_ADJ_OAS_MID"),IF(ISNUMBER(_xll.BDP($E6927&amp;" ISIN","DUR_ADJ_OAS_MID")),_xll.BDP($E6927&amp;" ISIN","DUR_ADJ_OAS_MID")," ")))</f>
        <v xml:space="preserve"> </v>
      </c>
      <c r="S6927" s="7" t="str">
        <f t="shared" si="50"/>
        <v xml:space="preserve"> </v>
      </c>
      <c r="AB6927" s="8" t="s">
        <v>6737</v>
      </c>
      <c r="AG6927" s="16" t="s">
        <v>7295</v>
      </c>
    </row>
    <row r="6928" spans="1:33" x14ac:dyDescent="0.25">
      <c r="A6928" t="s">
        <v>4075</v>
      </c>
      <c r="B6928" t="s">
        <v>2109</v>
      </c>
      <c r="C6928" t="s">
        <v>2110</v>
      </c>
      <c r="D6928" t="s">
        <v>2111</v>
      </c>
      <c r="E6928" t="s">
        <v>2112</v>
      </c>
      <c r="F6928" t="s">
        <v>2113</v>
      </c>
      <c r="G6928" s="1">
        <v>2794.9880365395579</v>
      </c>
      <c r="H6928" s="1">
        <v>37.479999999999997</v>
      </c>
      <c r="I6928" s="2">
        <v>104756.1516095026</v>
      </c>
      <c r="J6928" s="3">
        <v>3.6155665565595408E-3</v>
      </c>
      <c r="K6928" s="4">
        <v>28973647.690000001</v>
      </c>
      <c r="L6928" s="5">
        <v>1100001</v>
      </c>
      <c r="M6928" s="6">
        <v>26.33965577</v>
      </c>
      <c r="N6928" s="7" t="str">
        <f>IF(ISNUMBER(_xll.BDP($C6928, "DELTA_MID")),_xll.BDP($C6928, "DELTA_MID")," ")</f>
        <v xml:space="preserve"> </v>
      </c>
      <c r="O6928" s="7" t="str">
        <f>IF(ISNUMBER(N6928),_xll.BDP($C6928, "OPT_UNDL_TICKER"),"")</f>
        <v/>
      </c>
      <c r="P6928" s="8" t="str">
        <f>IF(ISNUMBER(N6928),_xll.BDP($C6928, "OPT_UNDL_PX")," ")</f>
        <v xml:space="preserve"> </v>
      </c>
      <c r="Q6928" s="7" t="str">
        <f>IF(ISNUMBER(N6928),+G6928*_xll.BDP($C6928, "PX_POS_MULT_FACTOR")*P6928/K6928," ")</f>
        <v xml:space="preserve"> </v>
      </c>
      <c r="R6928" s="8" t="str">
        <f>IF(OR($A6928="TUA",$A6928="TYA"),"",IF(ISNUMBER(_xll.BDP($C6928,"DUR_ADJ_OAS_MID")),_xll.BDP($C6928,"DUR_ADJ_OAS_MID"),IF(ISNUMBER(_xll.BDP($E6928&amp;" ISIN","DUR_ADJ_OAS_MID")),_xll.BDP($E6928&amp;" ISIN","DUR_ADJ_OAS_MID")," ")))</f>
        <v xml:space="preserve"> </v>
      </c>
      <c r="S6928" s="7" t="str">
        <f t="shared" si="50"/>
        <v xml:space="preserve"> </v>
      </c>
      <c r="AB6928" s="8" t="s">
        <v>6737</v>
      </c>
      <c r="AG6928" s="16" t="s">
        <v>7295</v>
      </c>
    </row>
    <row r="6929" spans="1:33" x14ac:dyDescent="0.25">
      <c r="A6929" t="s">
        <v>4075</v>
      </c>
      <c r="B6929" t="s">
        <v>6045</v>
      </c>
      <c r="C6929" t="s">
        <v>6046</v>
      </c>
      <c r="D6929" t="s">
        <v>5296</v>
      </c>
      <c r="E6929" t="s">
        <v>5297</v>
      </c>
      <c r="F6929" t="s">
        <v>5298</v>
      </c>
      <c r="G6929" s="1">
        <v>1933.785749478332</v>
      </c>
      <c r="H6929" s="1">
        <v>122.79</v>
      </c>
      <c r="I6929" s="2">
        <v>237449.5521784444</v>
      </c>
      <c r="J6929" s="3">
        <v>8.195362721290976E-3</v>
      </c>
      <c r="K6929" s="4">
        <v>28973647.690000001</v>
      </c>
      <c r="L6929" s="5">
        <v>1100001</v>
      </c>
      <c r="M6929" s="6">
        <v>26.33965577</v>
      </c>
      <c r="N6929" s="7" t="str">
        <f>IF(ISNUMBER(_xll.BDP($C6929, "DELTA_MID")),_xll.BDP($C6929, "DELTA_MID")," ")</f>
        <v xml:space="preserve"> </v>
      </c>
      <c r="O6929" s="7" t="str">
        <f>IF(ISNUMBER(N6929),_xll.BDP($C6929, "OPT_UNDL_TICKER"),"")</f>
        <v/>
      </c>
      <c r="P6929" s="8" t="str">
        <f>IF(ISNUMBER(N6929),_xll.BDP($C6929, "OPT_UNDL_PX")," ")</f>
        <v xml:space="preserve"> </v>
      </c>
      <c r="Q6929" s="7" t="str">
        <f>IF(ISNUMBER(N6929),+G6929*_xll.BDP($C6929, "PX_POS_MULT_FACTOR")*P6929/K6929," ")</f>
        <v xml:space="preserve"> </v>
      </c>
      <c r="R6929" s="8" t="str">
        <f>IF(OR($A6929="TUA",$A6929="TYA"),"",IF(ISNUMBER(_xll.BDP($C6929,"DUR_ADJ_OAS_MID")),_xll.BDP($C6929,"DUR_ADJ_OAS_MID"),IF(ISNUMBER(_xll.BDP($E6929&amp;" ISIN","DUR_ADJ_OAS_MID")),_xll.BDP($E6929&amp;" ISIN","DUR_ADJ_OAS_MID")," ")))</f>
        <v xml:space="preserve"> </v>
      </c>
      <c r="S6929" s="7" t="str">
        <f t="shared" si="50"/>
        <v xml:space="preserve"> </v>
      </c>
      <c r="AB6929" s="8" t="s">
        <v>6737</v>
      </c>
      <c r="AG6929" s="16" t="s">
        <v>7295</v>
      </c>
    </row>
    <row r="6930" spans="1:33" x14ac:dyDescent="0.25">
      <c r="A6930" t="s">
        <v>4075</v>
      </c>
      <c r="B6930" t="s">
        <v>2118</v>
      </c>
      <c r="C6930" t="s">
        <v>2119</v>
      </c>
      <c r="D6930" t="s">
        <v>2120</v>
      </c>
      <c r="E6930" t="s">
        <v>2121</v>
      </c>
      <c r="F6930" t="s">
        <v>2122</v>
      </c>
      <c r="G6930" s="1">
        <v>619.32223178895083</v>
      </c>
      <c r="H6930" s="1">
        <v>104.05</v>
      </c>
      <c r="I6930" s="2">
        <v>64440.478217640331</v>
      </c>
      <c r="J6930" s="3">
        <v>2.2241065021261159E-3</v>
      </c>
      <c r="K6930" s="4">
        <v>28973647.690000001</v>
      </c>
      <c r="L6930" s="5">
        <v>1100001</v>
      </c>
      <c r="M6930" s="6">
        <v>26.33965577</v>
      </c>
      <c r="N6930" s="7" t="str">
        <f>IF(ISNUMBER(_xll.BDP($C6930, "DELTA_MID")),_xll.BDP($C6930, "DELTA_MID")," ")</f>
        <v xml:space="preserve"> </v>
      </c>
      <c r="O6930" s="7" t="str">
        <f>IF(ISNUMBER(N6930),_xll.BDP($C6930, "OPT_UNDL_TICKER"),"")</f>
        <v/>
      </c>
      <c r="P6930" s="8" t="str">
        <f>IF(ISNUMBER(N6930),_xll.BDP($C6930, "OPT_UNDL_PX")," ")</f>
        <v xml:space="preserve"> </v>
      </c>
      <c r="Q6930" s="7" t="str">
        <f>IF(ISNUMBER(N6930),+G6930*_xll.BDP($C6930, "PX_POS_MULT_FACTOR")*P6930/K6930," ")</f>
        <v xml:space="preserve"> </v>
      </c>
      <c r="R6930" s="8" t="str">
        <f>IF(OR($A6930="TUA",$A6930="TYA"),"",IF(ISNUMBER(_xll.BDP($C6930,"DUR_ADJ_OAS_MID")),_xll.BDP($C6930,"DUR_ADJ_OAS_MID"),IF(ISNUMBER(_xll.BDP($E6930&amp;" ISIN","DUR_ADJ_OAS_MID")),_xll.BDP($E6930&amp;" ISIN","DUR_ADJ_OAS_MID")," ")))</f>
        <v xml:space="preserve"> </v>
      </c>
      <c r="S6930" s="7" t="str">
        <f t="shared" si="50"/>
        <v xml:space="preserve"> </v>
      </c>
      <c r="AB6930" s="8" t="s">
        <v>6737</v>
      </c>
      <c r="AG6930" s="16" t="s">
        <v>7295</v>
      </c>
    </row>
    <row r="6931" spans="1:33" x14ac:dyDescent="0.25">
      <c r="A6931" t="s">
        <v>4075</v>
      </c>
      <c r="B6931" t="s">
        <v>2132</v>
      </c>
      <c r="C6931" t="s">
        <v>2133</v>
      </c>
      <c r="D6931" t="s">
        <v>2134</v>
      </c>
      <c r="E6931" t="s">
        <v>2135</v>
      </c>
      <c r="F6931" t="s">
        <v>2136</v>
      </c>
      <c r="G6931" s="1">
        <v>4729.5009812070948</v>
      </c>
      <c r="H6931" s="1">
        <v>62.56</v>
      </c>
      <c r="I6931" s="2">
        <v>295877.58138431591</v>
      </c>
      <c r="J6931" s="3">
        <v>1.02119548270215E-2</v>
      </c>
      <c r="K6931" s="4">
        <v>28973647.690000001</v>
      </c>
      <c r="L6931" s="5">
        <v>1100001</v>
      </c>
      <c r="M6931" s="6">
        <v>26.33965577</v>
      </c>
      <c r="N6931" s="7" t="str">
        <f>IF(ISNUMBER(_xll.BDP($C6931, "DELTA_MID")),_xll.BDP($C6931, "DELTA_MID")," ")</f>
        <v xml:space="preserve"> </v>
      </c>
      <c r="O6931" s="7" t="str">
        <f>IF(ISNUMBER(N6931),_xll.BDP($C6931, "OPT_UNDL_TICKER"),"")</f>
        <v/>
      </c>
      <c r="P6931" s="8" t="str">
        <f>IF(ISNUMBER(N6931),_xll.BDP($C6931, "OPT_UNDL_PX")," ")</f>
        <v xml:space="preserve"> </v>
      </c>
      <c r="Q6931" s="7" t="str">
        <f>IF(ISNUMBER(N6931),+G6931*_xll.BDP($C6931, "PX_POS_MULT_FACTOR")*P6931/K6931," ")</f>
        <v xml:space="preserve"> </v>
      </c>
      <c r="R6931" s="8" t="str">
        <f>IF(OR($A6931="TUA",$A6931="TYA"),"",IF(ISNUMBER(_xll.BDP($C6931,"DUR_ADJ_OAS_MID")),_xll.BDP($C6931,"DUR_ADJ_OAS_MID"),IF(ISNUMBER(_xll.BDP($E6931&amp;" ISIN","DUR_ADJ_OAS_MID")),_xll.BDP($E6931&amp;" ISIN","DUR_ADJ_OAS_MID")," ")))</f>
        <v xml:space="preserve"> </v>
      </c>
      <c r="S6931" s="7" t="str">
        <f t="shared" si="50"/>
        <v xml:space="preserve"> </v>
      </c>
      <c r="AB6931" s="8" t="s">
        <v>6737</v>
      </c>
      <c r="AG6931" s="16" t="s">
        <v>7295</v>
      </c>
    </row>
    <row r="6932" spans="1:33" x14ac:dyDescent="0.25">
      <c r="A6932" t="s">
        <v>4075</v>
      </c>
      <c r="B6932" t="s">
        <v>3266</v>
      </c>
      <c r="C6932" t="s">
        <v>3267</v>
      </c>
      <c r="D6932" t="s">
        <v>3268</v>
      </c>
      <c r="E6932" t="s">
        <v>3269</v>
      </c>
      <c r="F6932" t="s">
        <v>3270</v>
      </c>
      <c r="G6932" s="1">
        <v>139.27961397661849</v>
      </c>
      <c r="H6932" s="1">
        <v>57.99</v>
      </c>
      <c r="I6932" s="2">
        <v>8076.8248145041098</v>
      </c>
      <c r="J6932" s="3">
        <v>2.7876451391005739E-4</v>
      </c>
      <c r="K6932" s="4">
        <v>28973647.690000001</v>
      </c>
      <c r="L6932" s="5">
        <v>1100001</v>
      </c>
      <c r="M6932" s="6">
        <v>26.33965577</v>
      </c>
      <c r="N6932" s="7" t="str">
        <f>IF(ISNUMBER(_xll.BDP($C6932, "DELTA_MID")),_xll.BDP($C6932, "DELTA_MID")," ")</f>
        <v xml:space="preserve"> </v>
      </c>
      <c r="O6932" s="7" t="str">
        <f>IF(ISNUMBER(N6932),_xll.BDP($C6932, "OPT_UNDL_TICKER"),"")</f>
        <v/>
      </c>
      <c r="P6932" s="8" t="str">
        <f>IF(ISNUMBER(N6932),_xll.BDP($C6932, "OPT_UNDL_PX")," ")</f>
        <v xml:space="preserve"> </v>
      </c>
      <c r="Q6932" s="7" t="str">
        <f>IF(ISNUMBER(N6932),+G6932*_xll.BDP($C6932, "PX_POS_MULT_FACTOR")*P6932/K6932," ")</f>
        <v xml:space="preserve"> </v>
      </c>
      <c r="R6932" s="8" t="str">
        <f>IF(OR($A6932="TUA",$A6932="TYA"),"",IF(ISNUMBER(_xll.BDP($C6932,"DUR_ADJ_OAS_MID")),_xll.BDP($C6932,"DUR_ADJ_OAS_MID"),IF(ISNUMBER(_xll.BDP($E6932&amp;" ISIN","DUR_ADJ_OAS_MID")),_xll.BDP($E6932&amp;" ISIN","DUR_ADJ_OAS_MID")," ")))</f>
        <v xml:space="preserve"> </v>
      </c>
      <c r="S6932" s="7" t="str">
        <f t="shared" si="50"/>
        <v xml:space="preserve"> </v>
      </c>
      <c r="AB6932" s="8" t="s">
        <v>6737</v>
      </c>
      <c r="AG6932" s="16" t="s">
        <v>7295</v>
      </c>
    </row>
    <row r="6933" spans="1:33" x14ac:dyDescent="0.25">
      <c r="A6933" t="s">
        <v>4075</v>
      </c>
      <c r="B6933" t="s">
        <v>6772</v>
      </c>
      <c r="C6933" t="s">
        <v>6773</v>
      </c>
      <c r="D6933" t="s">
        <v>6774</v>
      </c>
      <c r="E6933" t="s">
        <v>6775</v>
      </c>
      <c r="F6933" t="s">
        <v>6776</v>
      </c>
      <c r="G6933" s="1">
        <v>5604.8677352837931</v>
      </c>
      <c r="H6933" s="1">
        <v>65.709999999999994</v>
      </c>
      <c r="I6933" s="2">
        <v>368295.85888549802</v>
      </c>
      <c r="J6933" s="3">
        <v>1.2711408063839059E-2</v>
      </c>
      <c r="K6933" s="4">
        <v>28973647.690000001</v>
      </c>
      <c r="L6933" s="5">
        <v>1100001</v>
      </c>
      <c r="M6933" s="6">
        <v>26.33965577</v>
      </c>
      <c r="N6933" s="7" t="str">
        <f>IF(ISNUMBER(_xll.BDP($C6933, "DELTA_MID")),_xll.BDP($C6933, "DELTA_MID")," ")</f>
        <v xml:space="preserve"> </v>
      </c>
      <c r="O6933" s="7" t="str">
        <f>IF(ISNUMBER(N6933),_xll.BDP($C6933, "OPT_UNDL_TICKER"),"")</f>
        <v/>
      </c>
      <c r="P6933" s="8" t="str">
        <f>IF(ISNUMBER(N6933),_xll.BDP($C6933, "OPT_UNDL_PX")," ")</f>
        <v xml:space="preserve"> </v>
      </c>
      <c r="Q6933" s="7" t="str">
        <f>IF(ISNUMBER(N6933),+G6933*_xll.BDP($C6933, "PX_POS_MULT_FACTOR")*P6933/K6933," ")</f>
        <v xml:space="preserve"> </v>
      </c>
      <c r="R6933" s="8" t="str">
        <f>IF(OR($A6933="TUA",$A6933="TYA"),"",IF(ISNUMBER(_xll.BDP($C6933,"DUR_ADJ_OAS_MID")),_xll.BDP($C6933,"DUR_ADJ_OAS_MID"),IF(ISNUMBER(_xll.BDP($E6933&amp;" ISIN","DUR_ADJ_OAS_MID")),_xll.BDP($E6933&amp;" ISIN","DUR_ADJ_OAS_MID")," ")))</f>
        <v xml:space="preserve"> </v>
      </c>
      <c r="S6933" s="7" t="str">
        <f t="shared" si="50"/>
        <v xml:space="preserve"> </v>
      </c>
      <c r="AB6933" s="8" t="s">
        <v>6737</v>
      </c>
      <c r="AG6933" s="16" t="s">
        <v>7295</v>
      </c>
    </row>
    <row r="6934" spans="1:33" x14ac:dyDescent="0.25">
      <c r="A6934" t="s">
        <v>4075</v>
      </c>
      <c r="B6934" t="s">
        <v>2142</v>
      </c>
      <c r="C6934" t="s">
        <v>2143</v>
      </c>
      <c r="D6934" t="s">
        <v>2144</v>
      </c>
      <c r="E6934" t="s">
        <v>2145</v>
      </c>
      <c r="F6934" t="s">
        <v>2146</v>
      </c>
      <c r="G6934" s="1">
        <v>448.2122614021132</v>
      </c>
      <c r="H6934" s="1">
        <v>264.33</v>
      </c>
      <c r="I6934" s="2">
        <v>118475.9470564206</v>
      </c>
      <c r="J6934" s="3">
        <v>4.0890932451460539E-3</v>
      </c>
      <c r="K6934" s="4">
        <v>28973647.690000001</v>
      </c>
      <c r="L6934" s="5">
        <v>1100001</v>
      </c>
      <c r="M6934" s="6">
        <v>26.33965577</v>
      </c>
      <c r="N6934" s="7" t="str">
        <f>IF(ISNUMBER(_xll.BDP($C6934, "DELTA_MID")),_xll.BDP($C6934, "DELTA_MID")," ")</f>
        <v xml:space="preserve"> </v>
      </c>
      <c r="O6934" s="7" t="str">
        <f>IF(ISNUMBER(N6934),_xll.BDP($C6934, "OPT_UNDL_TICKER"),"")</f>
        <v/>
      </c>
      <c r="P6934" s="8" t="str">
        <f>IF(ISNUMBER(N6934),_xll.BDP($C6934, "OPT_UNDL_PX")," ")</f>
        <v xml:space="preserve"> </v>
      </c>
      <c r="Q6934" s="7" t="str">
        <f>IF(ISNUMBER(N6934),+G6934*_xll.BDP($C6934, "PX_POS_MULT_FACTOR")*P6934/K6934," ")</f>
        <v xml:space="preserve"> </v>
      </c>
      <c r="R6934" s="8" t="str">
        <f>IF(OR($A6934="TUA",$A6934="TYA"),"",IF(ISNUMBER(_xll.BDP($C6934,"DUR_ADJ_OAS_MID")),_xll.BDP($C6934,"DUR_ADJ_OAS_MID"),IF(ISNUMBER(_xll.BDP($E6934&amp;" ISIN","DUR_ADJ_OAS_MID")),_xll.BDP($E6934&amp;" ISIN","DUR_ADJ_OAS_MID")," ")))</f>
        <v xml:space="preserve"> </v>
      </c>
      <c r="S6934" s="7" t="str">
        <f t="shared" si="50"/>
        <v xml:space="preserve"> </v>
      </c>
      <c r="AB6934" s="8" t="s">
        <v>6737</v>
      </c>
      <c r="AG6934" s="16" t="s">
        <v>7295</v>
      </c>
    </row>
    <row r="6935" spans="1:33" x14ac:dyDescent="0.25">
      <c r="A6935" t="s">
        <v>4075</v>
      </c>
      <c r="B6935" t="s">
        <v>6047</v>
      </c>
      <c r="C6935" t="s">
        <v>6048</v>
      </c>
      <c r="D6935" t="s">
        <v>6049</v>
      </c>
      <c r="E6935" t="s">
        <v>6050</v>
      </c>
      <c r="F6935" t="s">
        <v>6051</v>
      </c>
      <c r="G6935" s="1">
        <v>6171.7669957070984</v>
      </c>
      <c r="H6935" s="1">
        <v>101.67</v>
      </c>
      <c r="I6935" s="2">
        <v>627483.55045354064</v>
      </c>
      <c r="J6935" s="3">
        <v>2.1657043571704331E-2</v>
      </c>
      <c r="K6935" s="4">
        <v>28973647.690000001</v>
      </c>
      <c r="L6935" s="5">
        <v>1100001</v>
      </c>
      <c r="M6935" s="6">
        <v>26.33965577</v>
      </c>
      <c r="N6935" s="7" t="str">
        <f>IF(ISNUMBER(_xll.BDP($C6935, "DELTA_MID")),_xll.BDP($C6935, "DELTA_MID")," ")</f>
        <v xml:space="preserve"> </v>
      </c>
      <c r="O6935" s="7" t="str">
        <f>IF(ISNUMBER(N6935),_xll.BDP($C6935, "OPT_UNDL_TICKER"),"")</f>
        <v/>
      </c>
      <c r="P6935" s="8" t="str">
        <f>IF(ISNUMBER(N6935),_xll.BDP($C6935, "OPT_UNDL_PX")," ")</f>
        <v xml:space="preserve"> </v>
      </c>
      <c r="Q6935" s="7" t="str">
        <f>IF(ISNUMBER(N6935),+G6935*_xll.BDP($C6935, "PX_POS_MULT_FACTOR")*P6935/K6935," ")</f>
        <v xml:space="preserve"> </v>
      </c>
      <c r="R6935" s="8" t="str">
        <f>IF(OR($A6935="TUA",$A6935="TYA"),"",IF(ISNUMBER(_xll.BDP($C6935,"DUR_ADJ_OAS_MID")),_xll.BDP($C6935,"DUR_ADJ_OAS_MID"),IF(ISNUMBER(_xll.BDP($E6935&amp;" ISIN","DUR_ADJ_OAS_MID")),_xll.BDP($E6935&amp;" ISIN","DUR_ADJ_OAS_MID")," ")))</f>
        <v xml:space="preserve"> </v>
      </c>
      <c r="S6935" s="7" t="str">
        <f t="shared" si="50"/>
        <v xml:space="preserve"> </v>
      </c>
      <c r="AB6935" s="8" t="s">
        <v>6737</v>
      </c>
      <c r="AG6935" s="16" t="s">
        <v>7295</v>
      </c>
    </row>
    <row r="6936" spans="1:33" x14ac:dyDescent="0.25">
      <c r="A6936" t="s">
        <v>4075</v>
      </c>
      <c r="B6936" t="s">
        <v>6052</v>
      </c>
      <c r="C6936" t="s">
        <v>6053</v>
      </c>
      <c r="D6936" t="s">
        <v>6054</v>
      </c>
      <c r="E6936" t="s">
        <v>6055</v>
      </c>
      <c r="F6936" t="s">
        <v>6056</v>
      </c>
      <c r="G6936" s="1">
        <v>737.149832833044</v>
      </c>
      <c r="H6936" s="1">
        <v>110.31</v>
      </c>
      <c r="I6936" s="2">
        <v>81314.998059813079</v>
      </c>
      <c r="J6936" s="3">
        <v>2.8065157321519518E-3</v>
      </c>
      <c r="K6936" s="4">
        <v>28973647.690000001</v>
      </c>
      <c r="L6936" s="5">
        <v>1100001</v>
      </c>
      <c r="M6936" s="6">
        <v>26.33965577</v>
      </c>
      <c r="N6936" s="7" t="str">
        <f>IF(ISNUMBER(_xll.BDP($C6936, "DELTA_MID")),_xll.BDP($C6936, "DELTA_MID")," ")</f>
        <v xml:space="preserve"> </v>
      </c>
      <c r="O6936" s="7" t="str">
        <f>IF(ISNUMBER(N6936),_xll.BDP($C6936, "OPT_UNDL_TICKER"),"")</f>
        <v/>
      </c>
      <c r="P6936" s="8" t="str">
        <f>IF(ISNUMBER(N6936),_xll.BDP($C6936, "OPT_UNDL_PX")," ")</f>
        <v xml:space="preserve"> </v>
      </c>
      <c r="Q6936" s="7" t="str">
        <f>IF(ISNUMBER(N6936),+G6936*_xll.BDP($C6936, "PX_POS_MULT_FACTOR")*P6936/K6936," ")</f>
        <v xml:space="preserve"> </v>
      </c>
      <c r="R6936" s="8" t="str">
        <f>IF(OR($A6936="TUA",$A6936="TYA"),"",IF(ISNUMBER(_xll.BDP($C6936,"DUR_ADJ_OAS_MID")),_xll.BDP($C6936,"DUR_ADJ_OAS_MID"),IF(ISNUMBER(_xll.BDP($E6936&amp;" ISIN","DUR_ADJ_OAS_MID")),_xll.BDP($E6936&amp;" ISIN","DUR_ADJ_OAS_MID")," ")))</f>
        <v xml:space="preserve"> </v>
      </c>
      <c r="S6936" s="7" t="str">
        <f t="shared" si="50"/>
        <v xml:space="preserve"> </v>
      </c>
      <c r="AB6936" s="8" t="s">
        <v>6737</v>
      </c>
      <c r="AG6936" s="16" t="s">
        <v>7295</v>
      </c>
    </row>
    <row r="6937" spans="1:33" x14ac:dyDescent="0.25">
      <c r="A6937" t="s">
        <v>4075</v>
      </c>
      <c r="B6937" t="s">
        <v>2171</v>
      </c>
      <c r="C6937" t="s">
        <v>2172</v>
      </c>
      <c r="D6937" t="s">
        <v>2173</v>
      </c>
      <c r="E6937" t="s">
        <v>2174</v>
      </c>
      <c r="F6937" t="s">
        <v>2175</v>
      </c>
      <c r="G6937" s="1">
        <v>1571.135441015085</v>
      </c>
      <c r="H6937" s="1">
        <v>105.2</v>
      </c>
      <c r="I6937" s="2">
        <v>165283.44839478689</v>
      </c>
      <c r="J6937" s="3">
        <v>5.7046130388281428E-3</v>
      </c>
      <c r="K6937" s="4">
        <v>28973647.690000001</v>
      </c>
      <c r="L6937" s="5">
        <v>1100001</v>
      </c>
      <c r="M6937" s="6">
        <v>26.33965577</v>
      </c>
      <c r="N6937" s="7" t="str">
        <f>IF(ISNUMBER(_xll.BDP($C6937, "DELTA_MID")),_xll.BDP($C6937, "DELTA_MID")," ")</f>
        <v xml:space="preserve"> </v>
      </c>
      <c r="O6937" s="7" t="str">
        <f>IF(ISNUMBER(N6937),_xll.BDP($C6937, "OPT_UNDL_TICKER"),"")</f>
        <v/>
      </c>
      <c r="P6937" s="8" t="str">
        <f>IF(ISNUMBER(N6937),_xll.BDP($C6937, "OPT_UNDL_PX")," ")</f>
        <v xml:space="preserve"> </v>
      </c>
      <c r="Q6937" s="7" t="str">
        <f>IF(ISNUMBER(N6937),+G6937*_xll.BDP($C6937, "PX_POS_MULT_FACTOR")*P6937/K6937," ")</f>
        <v xml:space="preserve"> </v>
      </c>
      <c r="R6937" s="8" t="str">
        <f>IF(OR($A6937="TUA",$A6937="TYA"),"",IF(ISNUMBER(_xll.BDP($C6937,"DUR_ADJ_OAS_MID")),_xll.BDP($C6937,"DUR_ADJ_OAS_MID"),IF(ISNUMBER(_xll.BDP($E6937&amp;" ISIN","DUR_ADJ_OAS_MID")),_xll.BDP($E6937&amp;" ISIN","DUR_ADJ_OAS_MID")," ")))</f>
        <v xml:space="preserve"> </v>
      </c>
      <c r="S6937" s="7" t="str">
        <f t="shared" si="50"/>
        <v xml:space="preserve"> </v>
      </c>
      <c r="AB6937" s="8" t="s">
        <v>6737</v>
      </c>
      <c r="AG6937" s="16" t="s">
        <v>7295</v>
      </c>
    </row>
    <row r="6938" spans="1:33" x14ac:dyDescent="0.25">
      <c r="A6938" t="s">
        <v>4075</v>
      </c>
      <c r="B6938" t="s">
        <v>6777</v>
      </c>
      <c r="C6938" t="s">
        <v>6778</v>
      </c>
      <c r="D6938" t="s">
        <v>6779</v>
      </c>
      <c r="E6938" t="s">
        <v>6780</v>
      </c>
      <c r="F6938" t="s">
        <v>6781</v>
      </c>
      <c r="G6938" s="1">
        <v>200.73434493182179</v>
      </c>
      <c r="H6938" s="1">
        <v>359.93</v>
      </c>
      <c r="I6938" s="2">
        <v>72250.312771310622</v>
      </c>
      <c r="J6938" s="3">
        <v>2.4936560817037609E-3</v>
      </c>
      <c r="K6938" s="4">
        <v>28973647.690000001</v>
      </c>
      <c r="L6938" s="5">
        <v>1100001</v>
      </c>
      <c r="M6938" s="6">
        <v>26.33965577</v>
      </c>
      <c r="N6938" s="7" t="str">
        <f>IF(ISNUMBER(_xll.BDP($C6938, "DELTA_MID")),_xll.BDP($C6938, "DELTA_MID")," ")</f>
        <v xml:space="preserve"> </v>
      </c>
      <c r="O6938" s="7" t="str">
        <f>IF(ISNUMBER(N6938),_xll.BDP($C6938, "OPT_UNDL_TICKER"),"")</f>
        <v/>
      </c>
      <c r="P6938" s="8" t="str">
        <f>IF(ISNUMBER(N6938),_xll.BDP($C6938, "OPT_UNDL_PX")," ")</f>
        <v xml:space="preserve"> </v>
      </c>
      <c r="Q6938" s="7" t="str">
        <f>IF(ISNUMBER(N6938),+G6938*_xll.BDP($C6938, "PX_POS_MULT_FACTOR")*P6938/K6938," ")</f>
        <v xml:space="preserve"> </v>
      </c>
      <c r="R6938" s="8" t="str">
        <f>IF(OR($A6938="TUA",$A6938="TYA"),"",IF(ISNUMBER(_xll.BDP($C6938,"DUR_ADJ_OAS_MID")),_xll.BDP($C6938,"DUR_ADJ_OAS_MID"),IF(ISNUMBER(_xll.BDP($E6938&amp;" ISIN","DUR_ADJ_OAS_MID")),_xll.BDP($E6938&amp;" ISIN","DUR_ADJ_OAS_MID")," ")))</f>
        <v xml:space="preserve"> </v>
      </c>
      <c r="S6938" s="7" t="str">
        <f t="shared" si="50"/>
        <v xml:space="preserve"> </v>
      </c>
      <c r="AB6938" s="8" t="s">
        <v>6737</v>
      </c>
      <c r="AG6938" s="16" t="s">
        <v>7295</v>
      </c>
    </row>
    <row r="6939" spans="1:33" x14ac:dyDescent="0.25">
      <c r="A6939" t="s">
        <v>4075</v>
      </c>
      <c r="B6939" t="s">
        <v>6782</v>
      </c>
      <c r="C6939" t="s">
        <v>6783</v>
      </c>
      <c r="D6939" t="s">
        <v>6784</v>
      </c>
      <c r="E6939" t="s">
        <v>6785</v>
      </c>
      <c r="F6939" t="s">
        <v>6786</v>
      </c>
      <c r="G6939" s="1">
        <v>65.637790138467352</v>
      </c>
      <c r="H6939" s="1">
        <v>365.82</v>
      </c>
      <c r="I6939" s="2">
        <v>24011.616388454131</v>
      </c>
      <c r="J6939" s="3">
        <v>8.2873984820149254E-4</v>
      </c>
      <c r="K6939" s="4">
        <v>28973647.690000001</v>
      </c>
      <c r="L6939" s="5">
        <v>1100001</v>
      </c>
      <c r="M6939" s="6">
        <v>26.33965577</v>
      </c>
      <c r="N6939" s="7" t="str">
        <f>IF(ISNUMBER(_xll.BDP($C6939, "DELTA_MID")),_xll.BDP($C6939, "DELTA_MID")," ")</f>
        <v xml:space="preserve"> </v>
      </c>
      <c r="O6939" s="7" t="str">
        <f>IF(ISNUMBER(N6939),_xll.BDP($C6939, "OPT_UNDL_TICKER"),"")</f>
        <v/>
      </c>
      <c r="P6939" s="8" t="str">
        <f>IF(ISNUMBER(N6939),_xll.BDP($C6939, "OPT_UNDL_PX")," ")</f>
        <v xml:space="preserve"> </v>
      </c>
      <c r="Q6939" s="7" t="str">
        <f>IF(ISNUMBER(N6939),+G6939*_xll.BDP($C6939, "PX_POS_MULT_FACTOR")*P6939/K6939," ")</f>
        <v xml:space="preserve"> </v>
      </c>
      <c r="R6939" s="8" t="str">
        <f>IF(OR($A6939="TUA",$A6939="TYA"),"",IF(ISNUMBER(_xll.BDP($C6939,"DUR_ADJ_OAS_MID")),_xll.BDP($C6939,"DUR_ADJ_OAS_MID"),IF(ISNUMBER(_xll.BDP($E6939&amp;" ISIN","DUR_ADJ_OAS_MID")),_xll.BDP($E6939&amp;" ISIN","DUR_ADJ_OAS_MID")," ")))</f>
        <v xml:space="preserve"> </v>
      </c>
      <c r="S6939" s="7" t="str">
        <f t="shared" si="50"/>
        <v xml:space="preserve"> </v>
      </c>
      <c r="AB6939" s="8" t="s">
        <v>6737</v>
      </c>
      <c r="AG6939" s="16" t="s">
        <v>7295</v>
      </c>
    </row>
    <row r="6940" spans="1:33" x14ac:dyDescent="0.25">
      <c r="A6940" t="s">
        <v>4075</v>
      </c>
      <c r="B6940" t="s">
        <v>2180</v>
      </c>
      <c r="C6940" t="s">
        <v>2181</v>
      </c>
      <c r="D6940" t="s">
        <v>2182</v>
      </c>
      <c r="E6940" t="s">
        <v>2183</v>
      </c>
      <c r="F6940" t="s">
        <v>2184</v>
      </c>
      <c r="G6940" s="1">
        <v>86.048777634926466</v>
      </c>
      <c r="H6940" s="1">
        <v>198.35</v>
      </c>
      <c r="I6940" s="2">
        <v>17067.775043887661</v>
      </c>
      <c r="J6940" s="3">
        <v>5.8907926356053738E-4</v>
      </c>
      <c r="K6940" s="4">
        <v>28973647.690000001</v>
      </c>
      <c r="L6940" s="5">
        <v>1100001</v>
      </c>
      <c r="M6940" s="6">
        <v>26.33965577</v>
      </c>
      <c r="N6940" s="7" t="str">
        <f>IF(ISNUMBER(_xll.BDP($C6940, "DELTA_MID")),_xll.BDP($C6940, "DELTA_MID")," ")</f>
        <v xml:space="preserve"> </v>
      </c>
      <c r="O6940" s="7" t="str">
        <f>IF(ISNUMBER(N6940),_xll.BDP($C6940, "OPT_UNDL_TICKER"),"")</f>
        <v/>
      </c>
      <c r="P6940" s="8" t="str">
        <f>IF(ISNUMBER(N6940),_xll.BDP($C6940, "OPT_UNDL_PX")," ")</f>
        <v xml:space="preserve"> </v>
      </c>
      <c r="Q6940" s="7" t="str">
        <f>IF(ISNUMBER(N6940),+G6940*_xll.BDP($C6940, "PX_POS_MULT_FACTOR")*P6940/K6940," ")</f>
        <v xml:space="preserve"> </v>
      </c>
      <c r="R6940" s="8" t="str">
        <f>IF(OR($A6940="TUA",$A6940="TYA"),"",IF(ISNUMBER(_xll.BDP($C6940,"DUR_ADJ_OAS_MID")),_xll.BDP($C6940,"DUR_ADJ_OAS_MID"),IF(ISNUMBER(_xll.BDP($E6940&amp;" ISIN","DUR_ADJ_OAS_MID")),_xll.BDP($E6940&amp;" ISIN","DUR_ADJ_OAS_MID")," ")))</f>
        <v xml:space="preserve"> </v>
      </c>
      <c r="S6940" s="7" t="str">
        <f t="shared" si="50"/>
        <v xml:space="preserve"> </v>
      </c>
      <c r="AB6940" s="8" t="s">
        <v>6737</v>
      </c>
      <c r="AG6940" s="16" t="s">
        <v>7295</v>
      </c>
    </row>
    <row r="6941" spans="1:33" x14ac:dyDescent="0.25">
      <c r="A6941" t="s">
        <v>4075</v>
      </c>
      <c r="B6941" t="s">
        <v>294</v>
      </c>
      <c r="C6941" t="s">
        <v>3315</v>
      </c>
      <c r="D6941" t="s">
        <v>296</v>
      </c>
      <c r="E6941" t="s">
        <v>297</v>
      </c>
      <c r="F6941" t="s">
        <v>298</v>
      </c>
      <c r="G6941" s="1">
        <v>788.04497687674746</v>
      </c>
      <c r="H6941" s="1">
        <v>34.590000000000003</v>
      </c>
      <c r="I6941" s="2">
        <v>27258.475750166701</v>
      </c>
      <c r="J6941" s="3">
        <v>9.4080234707812505E-4</v>
      </c>
      <c r="K6941" s="4">
        <v>28973647.690000001</v>
      </c>
      <c r="L6941" s="5">
        <v>1100001</v>
      </c>
      <c r="M6941" s="6">
        <v>26.33965577</v>
      </c>
      <c r="N6941" s="7" t="str">
        <f>IF(ISNUMBER(_xll.BDP($C6941, "DELTA_MID")),_xll.BDP($C6941, "DELTA_MID")," ")</f>
        <v xml:space="preserve"> </v>
      </c>
      <c r="O6941" s="7" t="str">
        <f>IF(ISNUMBER(N6941),_xll.BDP($C6941, "OPT_UNDL_TICKER"),"")</f>
        <v/>
      </c>
      <c r="P6941" s="8" t="str">
        <f>IF(ISNUMBER(N6941),_xll.BDP($C6941, "OPT_UNDL_PX")," ")</f>
        <v xml:space="preserve"> </v>
      </c>
      <c r="Q6941" s="7" t="str">
        <f>IF(ISNUMBER(N6941),+G6941*_xll.BDP($C6941, "PX_POS_MULT_FACTOR")*P6941/K6941," ")</f>
        <v xml:space="preserve"> </v>
      </c>
      <c r="R6941" s="8" t="str">
        <f>IF(OR($A6941="TUA",$A6941="TYA"),"",IF(ISNUMBER(_xll.BDP($C6941,"DUR_ADJ_OAS_MID")),_xll.BDP($C6941,"DUR_ADJ_OAS_MID"),IF(ISNUMBER(_xll.BDP($E6941&amp;" ISIN","DUR_ADJ_OAS_MID")),_xll.BDP($E6941&amp;" ISIN","DUR_ADJ_OAS_MID")," ")))</f>
        <v xml:space="preserve"> </v>
      </c>
      <c r="S6941" s="7" t="str">
        <f t="shared" si="50"/>
        <v xml:space="preserve"> </v>
      </c>
      <c r="AB6941" s="8" t="s">
        <v>6737</v>
      </c>
      <c r="AG6941" s="16" t="s">
        <v>7295</v>
      </c>
    </row>
    <row r="6942" spans="1:33" x14ac:dyDescent="0.25">
      <c r="A6942" t="s">
        <v>4075</v>
      </c>
      <c r="B6942" t="s">
        <v>816</v>
      </c>
      <c r="C6942" t="s">
        <v>2195</v>
      </c>
      <c r="D6942" t="s">
        <v>818</v>
      </c>
      <c r="E6942" t="s">
        <v>819</v>
      </c>
      <c r="F6942" t="s">
        <v>820</v>
      </c>
      <c r="G6942" s="1">
        <v>135.28221018420109</v>
      </c>
      <c r="H6942" s="1">
        <v>205.1</v>
      </c>
      <c r="I6942" s="2">
        <v>27746.381308779652</v>
      </c>
      <c r="J6942" s="3">
        <v>9.5764197886467938E-4</v>
      </c>
      <c r="K6942" s="4">
        <v>28973647.690000001</v>
      </c>
      <c r="L6942" s="5">
        <v>1100001</v>
      </c>
      <c r="M6942" s="6">
        <v>26.33965577</v>
      </c>
      <c r="N6942" s="7" t="str">
        <f>IF(ISNUMBER(_xll.BDP($C6942, "DELTA_MID")),_xll.BDP($C6942, "DELTA_MID")," ")</f>
        <v xml:space="preserve"> </v>
      </c>
      <c r="O6942" s="7" t="str">
        <f>IF(ISNUMBER(N6942),_xll.BDP($C6942, "OPT_UNDL_TICKER"),"")</f>
        <v/>
      </c>
      <c r="P6942" s="8" t="str">
        <f>IF(ISNUMBER(N6942),_xll.BDP($C6942, "OPT_UNDL_PX")," ")</f>
        <v xml:space="preserve"> </v>
      </c>
      <c r="Q6942" s="7" t="str">
        <f>IF(ISNUMBER(N6942),+G6942*_xll.BDP($C6942, "PX_POS_MULT_FACTOR")*P6942/K6942," ")</f>
        <v xml:space="preserve"> </v>
      </c>
      <c r="R6942" s="8" t="str">
        <f>IF(OR($A6942="TUA",$A6942="TYA"),"",IF(ISNUMBER(_xll.BDP($C6942,"DUR_ADJ_OAS_MID")),_xll.BDP($C6942,"DUR_ADJ_OAS_MID"),IF(ISNUMBER(_xll.BDP($E6942&amp;" ISIN","DUR_ADJ_OAS_MID")),_xll.BDP($E6942&amp;" ISIN","DUR_ADJ_OAS_MID")," ")))</f>
        <v xml:space="preserve"> </v>
      </c>
      <c r="S6942" s="7" t="str">
        <f t="shared" si="50"/>
        <v xml:space="preserve"> </v>
      </c>
      <c r="AB6942" s="8" t="s">
        <v>6737</v>
      </c>
      <c r="AG6942" s="16" t="s">
        <v>7295</v>
      </c>
    </row>
    <row r="6943" spans="1:33" x14ac:dyDescent="0.25">
      <c r="A6943" t="s">
        <v>4075</v>
      </c>
      <c r="B6943" t="s">
        <v>6057</v>
      </c>
      <c r="C6943" t="s">
        <v>6058</v>
      </c>
      <c r="D6943" t="s">
        <v>6059</v>
      </c>
      <c r="E6943" t="s">
        <v>6060</v>
      </c>
      <c r="F6943" t="s">
        <v>6061</v>
      </c>
      <c r="G6943" s="1">
        <v>596.40800035339055</v>
      </c>
      <c r="H6943" s="1">
        <v>177.6</v>
      </c>
      <c r="I6943" s="2">
        <v>105922.0608627622</v>
      </c>
      <c r="J6943" s="3">
        <v>3.655806890318481E-3</v>
      </c>
      <c r="K6943" s="4">
        <v>28973647.690000001</v>
      </c>
      <c r="L6943" s="5">
        <v>1100001</v>
      </c>
      <c r="M6943" s="6">
        <v>26.33965577</v>
      </c>
      <c r="N6943" s="7" t="str">
        <f>IF(ISNUMBER(_xll.BDP($C6943, "DELTA_MID")),_xll.BDP($C6943, "DELTA_MID")," ")</f>
        <v xml:space="preserve"> </v>
      </c>
      <c r="O6943" s="7" t="str">
        <f>IF(ISNUMBER(N6943),_xll.BDP($C6943, "OPT_UNDL_TICKER"),"")</f>
        <v/>
      </c>
      <c r="P6943" s="8" t="str">
        <f>IF(ISNUMBER(N6943),_xll.BDP($C6943, "OPT_UNDL_PX")," ")</f>
        <v xml:space="preserve"> </v>
      </c>
      <c r="Q6943" s="7" t="str">
        <f>IF(ISNUMBER(N6943),+G6943*_xll.BDP($C6943, "PX_POS_MULT_FACTOR")*P6943/K6943," ")</f>
        <v xml:space="preserve"> </v>
      </c>
      <c r="R6943" s="8" t="str">
        <f>IF(OR($A6943="TUA",$A6943="TYA"),"",IF(ISNUMBER(_xll.BDP($C6943,"DUR_ADJ_OAS_MID")),_xll.BDP($C6943,"DUR_ADJ_OAS_MID"),IF(ISNUMBER(_xll.BDP($E6943&amp;" ISIN","DUR_ADJ_OAS_MID")),_xll.BDP($E6943&amp;" ISIN","DUR_ADJ_OAS_MID")," ")))</f>
        <v xml:space="preserve"> </v>
      </c>
      <c r="S6943" s="7" t="str">
        <f t="shared" si="50"/>
        <v xml:space="preserve"> </v>
      </c>
      <c r="AB6943" s="8" t="s">
        <v>6737</v>
      </c>
      <c r="AG6943" s="16" t="s">
        <v>7295</v>
      </c>
    </row>
    <row r="6944" spans="1:33" x14ac:dyDescent="0.25">
      <c r="A6944" t="s">
        <v>4075</v>
      </c>
      <c r="B6944" t="s">
        <v>6787</v>
      </c>
      <c r="C6944" t="s">
        <v>6788</v>
      </c>
      <c r="D6944" t="s">
        <v>6789</v>
      </c>
      <c r="E6944" t="s">
        <v>6790</v>
      </c>
      <c r="F6944" t="s">
        <v>6791</v>
      </c>
      <c r="G6944" s="1">
        <v>1191.606919709923</v>
      </c>
      <c r="H6944" s="1">
        <v>111.39</v>
      </c>
      <c r="I6944" s="2">
        <v>132733.09478648831</v>
      </c>
      <c r="J6944" s="3">
        <v>4.5811661757832432E-3</v>
      </c>
      <c r="K6944" s="4">
        <v>28973647.690000001</v>
      </c>
      <c r="L6944" s="5">
        <v>1100001</v>
      </c>
      <c r="M6944" s="6">
        <v>26.33965577</v>
      </c>
      <c r="N6944" s="7" t="str">
        <f>IF(ISNUMBER(_xll.BDP($C6944, "DELTA_MID")),_xll.BDP($C6944, "DELTA_MID")," ")</f>
        <v xml:space="preserve"> </v>
      </c>
      <c r="O6944" s="7" t="str">
        <f>IF(ISNUMBER(N6944),_xll.BDP($C6944, "OPT_UNDL_TICKER"),"")</f>
        <v/>
      </c>
      <c r="P6944" s="8" t="str">
        <f>IF(ISNUMBER(N6944),_xll.BDP($C6944, "OPT_UNDL_PX")," ")</f>
        <v xml:space="preserve"> </v>
      </c>
      <c r="Q6944" s="7" t="str">
        <f>IF(ISNUMBER(N6944),+G6944*_xll.BDP($C6944, "PX_POS_MULT_FACTOR")*P6944/K6944," ")</f>
        <v xml:space="preserve"> </v>
      </c>
      <c r="R6944" s="8" t="str">
        <f>IF(OR($A6944="TUA",$A6944="TYA"),"",IF(ISNUMBER(_xll.BDP($C6944,"DUR_ADJ_OAS_MID")),_xll.BDP($C6944,"DUR_ADJ_OAS_MID"),IF(ISNUMBER(_xll.BDP($E6944&amp;" ISIN","DUR_ADJ_OAS_MID")),_xll.BDP($E6944&amp;" ISIN","DUR_ADJ_OAS_MID")," ")))</f>
        <v xml:space="preserve"> </v>
      </c>
      <c r="S6944" s="7" t="str">
        <f t="shared" si="50"/>
        <v xml:space="preserve"> </v>
      </c>
      <c r="AB6944" s="8" t="s">
        <v>6737</v>
      </c>
      <c r="AG6944" s="16" t="s">
        <v>7295</v>
      </c>
    </row>
    <row r="6945" spans="1:33" x14ac:dyDescent="0.25">
      <c r="A6945" t="s">
        <v>4075</v>
      </c>
      <c r="B6945" t="s">
        <v>6792</v>
      </c>
      <c r="C6945" t="s">
        <v>6793</v>
      </c>
      <c r="D6945" t="s">
        <v>4683</v>
      </c>
      <c r="E6945" t="s">
        <v>4684</v>
      </c>
      <c r="F6945" t="s">
        <v>4685</v>
      </c>
      <c r="G6945" s="1">
        <v>402.66879759210758</v>
      </c>
      <c r="H6945" s="1">
        <v>77.72</v>
      </c>
      <c r="I6945" s="2">
        <v>31295.418948858609</v>
      </c>
      <c r="J6945" s="3">
        <v>1.0801338955902309E-3</v>
      </c>
      <c r="K6945" s="4">
        <v>28973647.690000001</v>
      </c>
      <c r="L6945" s="5">
        <v>1100001</v>
      </c>
      <c r="M6945" s="6">
        <v>26.33965577</v>
      </c>
      <c r="N6945" s="7" t="str">
        <f>IF(ISNUMBER(_xll.BDP($C6945, "DELTA_MID")),_xll.BDP($C6945, "DELTA_MID")," ")</f>
        <v xml:space="preserve"> </v>
      </c>
      <c r="O6945" s="7" t="str">
        <f>IF(ISNUMBER(N6945),_xll.BDP($C6945, "OPT_UNDL_TICKER"),"")</f>
        <v/>
      </c>
      <c r="P6945" s="8" t="str">
        <f>IF(ISNUMBER(N6945),_xll.BDP($C6945, "OPT_UNDL_PX")," ")</f>
        <v xml:space="preserve"> </v>
      </c>
      <c r="Q6945" s="7" t="str">
        <f>IF(ISNUMBER(N6945),+G6945*_xll.BDP($C6945, "PX_POS_MULT_FACTOR")*P6945/K6945," ")</f>
        <v xml:space="preserve"> </v>
      </c>
      <c r="R6945" s="8" t="str">
        <f>IF(OR($A6945="TUA",$A6945="TYA"),"",IF(ISNUMBER(_xll.BDP($C6945,"DUR_ADJ_OAS_MID")),_xll.BDP($C6945,"DUR_ADJ_OAS_MID"),IF(ISNUMBER(_xll.BDP($E6945&amp;" ISIN","DUR_ADJ_OAS_MID")),_xll.BDP($E6945&amp;" ISIN","DUR_ADJ_OAS_MID")," ")))</f>
        <v xml:space="preserve"> </v>
      </c>
      <c r="S6945" s="7" t="str">
        <f t="shared" si="50"/>
        <v xml:space="preserve"> </v>
      </c>
      <c r="AB6945" s="8" t="s">
        <v>6737</v>
      </c>
      <c r="AG6945" s="16" t="s">
        <v>7295</v>
      </c>
    </row>
    <row r="6946" spans="1:33" x14ac:dyDescent="0.25">
      <c r="A6946" t="s">
        <v>4075</v>
      </c>
      <c r="B6946" t="s">
        <v>6794</v>
      </c>
      <c r="C6946" t="s">
        <v>6795</v>
      </c>
      <c r="D6946" t="s">
        <v>5363</v>
      </c>
      <c r="E6946" t="s">
        <v>5364</v>
      </c>
      <c r="G6946" s="1">
        <v>103.5573125079494</v>
      </c>
      <c r="H6946" s="1">
        <v>84.18</v>
      </c>
      <c r="I6946" s="2">
        <v>8717.4545669191848</v>
      </c>
      <c r="J6946" s="3">
        <v>3.0087528709503631E-4</v>
      </c>
      <c r="K6946" s="4">
        <v>28973647.690000001</v>
      </c>
      <c r="L6946" s="5">
        <v>1100001</v>
      </c>
      <c r="M6946" s="6">
        <v>26.33965577</v>
      </c>
      <c r="N6946" s="7" t="str">
        <f>IF(ISNUMBER(_xll.BDP($C6946, "DELTA_MID")),_xll.BDP($C6946, "DELTA_MID")," ")</f>
        <v xml:space="preserve"> </v>
      </c>
      <c r="O6946" s="7" t="str">
        <f>IF(ISNUMBER(N6946),_xll.BDP($C6946, "OPT_UNDL_TICKER"),"")</f>
        <v/>
      </c>
      <c r="P6946" s="8" t="str">
        <f>IF(ISNUMBER(N6946),_xll.BDP($C6946, "OPT_UNDL_PX")," ")</f>
        <v xml:space="preserve"> </v>
      </c>
      <c r="Q6946" s="7" t="str">
        <f>IF(ISNUMBER(N6946),+G6946*_xll.BDP($C6946, "PX_POS_MULT_FACTOR")*P6946/K6946," ")</f>
        <v xml:space="preserve"> </v>
      </c>
      <c r="R6946" s="8" t="str">
        <f>IF(OR($A6946="TUA",$A6946="TYA"),"",IF(ISNUMBER(_xll.BDP($C6946,"DUR_ADJ_OAS_MID")),_xll.BDP($C6946,"DUR_ADJ_OAS_MID"),IF(ISNUMBER(_xll.BDP($E6946&amp;" ISIN","DUR_ADJ_OAS_MID")),_xll.BDP($E6946&amp;" ISIN","DUR_ADJ_OAS_MID")," ")))</f>
        <v xml:space="preserve"> </v>
      </c>
      <c r="S6946" s="7" t="str">
        <f t="shared" si="50"/>
        <v xml:space="preserve"> </v>
      </c>
      <c r="AB6946" s="8" t="s">
        <v>6737</v>
      </c>
      <c r="AG6946" s="16" t="s">
        <v>7295</v>
      </c>
    </row>
    <row r="6947" spans="1:33" x14ac:dyDescent="0.25">
      <c r="A6947" t="s">
        <v>4075</v>
      </c>
      <c r="B6947" t="s">
        <v>6796</v>
      </c>
      <c r="C6947" t="s">
        <v>6797</v>
      </c>
      <c r="D6947" t="s">
        <v>6798</v>
      </c>
      <c r="E6947" t="s">
        <v>6799</v>
      </c>
      <c r="F6947" t="s">
        <v>6800</v>
      </c>
      <c r="G6947" s="1">
        <v>1342.081537239377</v>
      </c>
      <c r="H6947" s="1">
        <v>120.38</v>
      </c>
      <c r="I6947" s="2">
        <v>161559.7754528762</v>
      </c>
      <c r="J6947" s="3">
        <v>5.5760937380569149E-3</v>
      </c>
      <c r="K6947" s="4">
        <v>28973647.690000001</v>
      </c>
      <c r="L6947" s="5">
        <v>1100001</v>
      </c>
      <c r="M6947" s="6">
        <v>26.33965577</v>
      </c>
      <c r="N6947" s="7" t="str">
        <f>IF(ISNUMBER(_xll.BDP($C6947, "DELTA_MID")),_xll.BDP($C6947, "DELTA_MID")," ")</f>
        <v xml:space="preserve"> </v>
      </c>
      <c r="O6947" s="7" t="str">
        <f>IF(ISNUMBER(N6947),_xll.BDP($C6947, "OPT_UNDL_TICKER"),"")</f>
        <v/>
      </c>
      <c r="P6947" s="8" t="str">
        <f>IF(ISNUMBER(N6947),_xll.BDP($C6947, "OPT_UNDL_PX")," ")</f>
        <v xml:space="preserve"> </v>
      </c>
      <c r="Q6947" s="7" t="str">
        <f>IF(ISNUMBER(N6947),+G6947*_xll.BDP($C6947, "PX_POS_MULT_FACTOR")*P6947/K6947," ")</f>
        <v xml:space="preserve"> </v>
      </c>
      <c r="R6947" s="8" t="str">
        <f>IF(OR($A6947="TUA",$A6947="TYA"),"",IF(ISNUMBER(_xll.BDP($C6947,"DUR_ADJ_OAS_MID")),_xll.BDP($C6947,"DUR_ADJ_OAS_MID"),IF(ISNUMBER(_xll.BDP($E6947&amp;" ISIN","DUR_ADJ_OAS_MID")),_xll.BDP($E6947&amp;" ISIN","DUR_ADJ_OAS_MID")," ")))</f>
        <v xml:space="preserve"> </v>
      </c>
      <c r="S6947" s="7" t="str">
        <f t="shared" si="50"/>
        <v xml:space="preserve"> </v>
      </c>
      <c r="AB6947" s="8" t="s">
        <v>6737</v>
      </c>
      <c r="AG6947" s="16" t="s">
        <v>7295</v>
      </c>
    </row>
    <row r="6948" spans="1:33" x14ac:dyDescent="0.25">
      <c r="A6948" t="s">
        <v>4075</v>
      </c>
      <c r="B6948" t="s">
        <v>6062</v>
      </c>
      <c r="C6948" t="s">
        <v>6063</v>
      </c>
      <c r="D6948" t="s">
        <v>6064</v>
      </c>
      <c r="E6948" t="s">
        <v>6065</v>
      </c>
      <c r="F6948" t="s">
        <v>6066</v>
      </c>
      <c r="G6948" s="1">
        <v>426.03909967172621</v>
      </c>
      <c r="H6948" s="1">
        <v>106.81</v>
      </c>
      <c r="I6948" s="2">
        <v>45505.236235937067</v>
      </c>
      <c r="J6948" s="3">
        <v>1.5705732575620019E-3</v>
      </c>
      <c r="K6948" s="4">
        <v>28973647.690000001</v>
      </c>
      <c r="L6948" s="5">
        <v>1100001</v>
      </c>
      <c r="M6948" s="6">
        <v>26.33965577</v>
      </c>
      <c r="N6948" s="7" t="str">
        <f>IF(ISNUMBER(_xll.BDP($C6948, "DELTA_MID")),_xll.BDP($C6948, "DELTA_MID")," ")</f>
        <v xml:space="preserve"> </v>
      </c>
      <c r="O6948" s="7" t="str">
        <f>IF(ISNUMBER(N6948),_xll.BDP($C6948, "OPT_UNDL_TICKER"),"")</f>
        <v/>
      </c>
      <c r="P6948" s="8" t="str">
        <f>IF(ISNUMBER(N6948),_xll.BDP($C6948, "OPT_UNDL_PX")," ")</f>
        <v xml:space="preserve"> </v>
      </c>
      <c r="Q6948" s="7" t="str">
        <f>IF(ISNUMBER(N6948),+G6948*_xll.BDP($C6948, "PX_POS_MULT_FACTOR")*P6948/K6948," ")</f>
        <v xml:space="preserve"> </v>
      </c>
      <c r="R6948" s="8" t="str">
        <f>IF(OR($A6948="TUA",$A6948="TYA"),"",IF(ISNUMBER(_xll.BDP($C6948,"DUR_ADJ_OAS_MID")),_xll.BDP($C6948,"DUR_ADJ_OAS_MID"),IF(ISNUMBER(_xll.BDP($E6948&amp;" ISIN","DUR_ADJ_OAS_MID")),_xll.BDP($E6948&amp;" ISIN","DUR_ADJ_OAS_MID")," ")))</f>
        <v xml:space="preserve"> </v>
      </c>
      <c r="S6948" s="7" t="str">
        <f t="shared" si="50"/>
        <v xml:space="preserve"> </v>
      </c>
      <c r="AB6948" s="8" t="s">
        <v>6737</v>
      </c>
      <c r="AG6948" s="16" t="s">
        <v>7295</v>
      </c>
    </row>
    <row r="6949" spans="1:33" x14ac:dyDescent="0.25">
      <c r="A6949" t="s">
        <v>4075</v>
      </c>
      <c r="B6949" t="s">
        <v>6067</v>
      </c>
      <c r="C6949" t="s">
        <v>6068</v>
      </c>
      <c r="D6949" t="s">
        <v>6069</v>
      </c>
      <c r="E6949" t="s">
        <v>6070</v>
      </c>
      <c r="F6949" t="s">
        <v>6071</v>
      </c>
      <c r="G6949" s="1">
        <v>6234.1317950044368</v>
      </c>
      <c r="H6949" s="1">
        <v>34.69</v>
      </c>
      <c r="I6949" s="2">
        <v>216262.0319687039</v>
      </c>
      <c r="J6949" s="3">
        <v>7.4640940720537867E-3</v>
      </c>
      <c r="K6949" s="4">
        <v>28973647.690000001</v>
      </c>
      <c r="L6949" s="5">
        <v>1100001</v>
      </c>
      <c r="M6949" s="6">
        <v>26.33965577</v>
      </c>
      <c r="N6949" s="7" t="str">
        <f>IF(ISNUMBER(_xll.BDP($C6949, "DELTA_MID")),_xll.BDP($C6949, "DELTA_MID")," ")</f>
        <v xml:space="preserve"> </v>
      </c>
      <c r="O6949" s="7" t="str">
        <f>IF(ISNUMBER(N6949),_xll.BDP($C6949, "OPT_UNDL_TICKER"),"")</f>
        <v/>
      </c>
      <c r="P6949" s="8" t="str">
        <f>IF(ISNUMBER(N6949),_xll.BDP($C6949, "OPT_UNDL_PX")," ")</f>
        <v xml:space="preserve"> </v>
      </c>
      <c r="Q6949" s="7" t="str">
        <f>IF(ISNUMBER(N6949),+G6949*_xll.BDP($C6949, "PX_POS_MULT_FACTOR")*P6949/K6949," ")</f>
        <v xml:space="preserve"> </v>
      </c>
      <c r="R6949" s="8" t="str">
        <f>IF(OR($A6949="TUA",$A6949="TYA"),"",IF(ISNUMBER(_xll.BDP($C6949,"DUR_ADJ_OAS_MID")),_xll.BDP($C6949,"DUR_ADJ_OAS_MID"),IF(ISNUMBER(_xll.BDP($E6949&amp;" ISIN","DUR_ADJ_OAS_MID")),_xll.BDP($E6949&amp;" ISIN","DUR_ADJ_OAS_MID")," ")))</f>
        <v xml:space="preserve"> </v>
      </c>
      <c r="S6949" s="7" t="str">
        <f t="shared" si="50"/>
        <v xml:space="preserve"> </v>
      </c>
      <c r="AB6949" s="8" t="s">
        <v>6737</v>
      </c>
      <c r="AG6949" s="16" t="s">
        <v>7295</v>
      </c>
    </row>
    <row r="6950" spans="1:33" x14ac:dyDescent="0.25">
      <c r="A6950" t="s">
        <v>4075</v>
      </c>
      <c r="B6950" t="s">
        <v>6072</v>
      </c>
      <c r="C6950" t="s">
        <v>6073</v>
      </c>
      <c r="D6950" t="s">
        <v>6074</v>
      </c>
      <c r="E6950" t="s">
        <v>6075</v>
      </c>
      <c r="F6950" t="s">
        <v>6076</v>
      </c>
      <c r="G6950" s="1">
        <v>654.99953597874503</v>
      </c>
      <c r="H6950" s="1">
        <v>100.02</v>
      </c>
      <c r="I6950" s="2">
        <v>65513.053588594077</v>
      </c>
      <c r="J6950" s="3">
        <v>2.261125498920363E-3</v>
      </c>
      <c r="K6950" s="4">
        <v>28973647.690000001</v>
      </c>
      <c r="L6950" s="5">
        <v>1100001</v>
      </c>
      <c r="M6950" s="6">
        <v>26.33965577</v>
      </c>
      <c r="N6950" s="7" t="str">
        <f>IF(ISNUMBER(_xll.BDP($C6950, "DELTA_MID")),_xll.BDP($C6950, "DELTA_MID")," ")</f>
        <v xml:space="preserve"> </v>
      </c>
      <c r="O6950" s="7" t="str">
        <f>IF(ISNUMBER(N6950),_xll.BDP($C6950, "OPT_UNDL_TICKER"),"")</f>
        <v/>
      </c>
      <c r="P6950" s="8" t="str">
        <f>IF(ISNUMBER(N6950),_xll.BDP($C6950, "OPT_UNDL_PX")," ")</f>
        <v xml:space="preserve"> </v>
      </c>
      <c r="Q6950" s="7" t="str">
        <f>IF(ISNUMBER(N6950),+G6950*_xll.BDP($C6950, "PX_POS_MULT_FACTOR")*P6950/K6950," ")</f>
        <v xml:space="preserve"> </v>
      </c>
      <c r="R6950" s="8" t="str">
        <f>IF(OR($A6950="TUA",$A6950="TYA"),"",IF(ISNUMBER(_xll.BDP($C6950,"DUR_ADJ_OAS_MID")),_xll.BDP($C6950,"DUR_ADJ_OAS_MID"),IF(ISNUMBER(_xll.BDP($E6950&amp;" ISIN","DUR_ADJ_OAS_MID")),_xll.BDP($E6950&amp;" ISIN","DUR_ADJ_OAS_MID")," ")))</f>
        <v xml:space="preserve"> </v>
      </c>
      <c r="S6950" s="7" t="str">
        <f t="shared" si="50"/>
        <v xml:space="preserve"> </v>
      </c>
      <c r="AB6950" s="8" t="s">
        <v>6737</v>
      </c>
      <c r="AG6950" s="16" t="s">
        <v>7295</v>
      </c>
    </row>
    <row r="6951" spans="1:33" x14ac:dyDescent="0.25">
      <c r="A6951" t="s">
        <v>4075</v>
      </c>
      <c r="B6951" t="s">
        <v>2230</v>
      </c>
      <c r="C6951" t="s">
        <v>2231</v>
      </c>
      <c r="D6951" t="s">
        <v>2232</v>
      </c>
      <c r="E6951" t="s">
        <v>2233</v>
      </c>
      <c r="F6951" t="s">
        <v>2234</v>
      </c>
      <c r="G6951" s="1">
        <v>1557.652189419711</v>
      </c>
      <c r="H6951" s="1">
        <v>91.57</v>
      </c>
      <c r="I6951" s="2">
        <v>142634.21098516291</v>
      </c>
      <c r="J6951" s="3">
        <v>4.92289450438758E-3</v>
      </c>
      <c r="K6951" s="4">
        <v>28973647.690000001</v>
      </c>
      <c r="L6951" s="5">
        <v>1100001</v>
      </c>
      <c r="M6951" s="6">
        <v>26.33965577</v>
      </c>
      <c r="N6951" s="7" t="str">
        <f>IF(ISNUMBER(_xll.BDP($C6951, "DELTA_MID")),_xll.BDP($C6951, "DELTA_MID")," ")</f>
        <v xml:space="preserve"> </v>
      </c>
      <c r="O6951" s="7" t="str">
        <f>IF(ISNUMBER(N6951),_xll.BDP($C6951, "OPT_UNDL_TICKER"),"")</f>
        <v/>
      </c>
      <c r="P6951" s="8" t="str">
        <f>IF(ISNUMBER(N6951),_xll.BDP($C6951, "OPT_UNDL_PX")," ")</f>
        <v xml:space="preserve"> </v>
      </c>
      <c r="Q6951" s="7" t="str">
        <f>IF(ISNUMBER(N6951),+G6951*_xll.BDP($C6951, "PX_POS_MULT_FACTOR")*P6951/K6951," ")</f>
        <v xml:space="preserve"> </v>
      </c>
      <c r="R6951" s="8" t="str">
        <f>IF(OR($A6951="TUA",$A6951="TYA"),"",IF(ISNUMBER(_xll.BDP($C6951,"DUR_ADJ_OAS_MID")),_xll.BDP($C6951,"DUR_ADJ_OAS_MID"),IF(ISNUMBER(_xll.BDP($E6951&amp;" ISIN","DUR_ADJ_OAS_MID")),_xll.BDP($E6951&amp;" ISIN","DUR_ADJ_OAS_MID")," ")))</f>
        <v xml:space="preserve"> </v>
      </c>
      <c r="S6951" s="7" t="str">
        <f t="shared" si="50"/>
        <v xml:space="preserve"> </v>
      </c>
      <c r="AB6951" s="8" t="s">
        <v>6737</v>
      </c>
      <c r="AG6951" s="16" t="s">
        <v>7295</v>
      </c>
    </row>
    <row r="6952" spans="1:33" x14ac:dyDescent="0.25">
      <c r="A6952" t="s">
        <v>4075</v>
      </c>
      <c r="B6952" t="s">
        <v>841</v>
      </c>
      <c r="C6952" t="s">
        <v>6801</v>
      </c>
      <c r="D6952" t="s">
        <v>843</v>
      </c>
      <c r="E6952" t="s">
        <v>844</v>
      </c>
      <c r="F6952" t="s">
        <v>845</v>
      </c>
      <c r="G6952" s="1">
        <v>821.09933186194485</v>
      </c>
      <c r="H6952" s="1">
        <v>77.38</v>
      </c>
      <c r="I6952" s="2">
        <v>63536.666299477292</v>
      </c>
      <c r="J6952" s="3">
        <v>2.1929122276656381E-3</v>
      </c>
      <c r="K6952" s="4">
        <v>28973647.690000001</v>
      </c>
      <c r="L6952" s="5">
        <v>1100001</v>
      </c>
      <c r="M6952" s="6">
        <v>26.33965577</v>
      </c>
      <c r="N6952" s="7" t="str">
        <f>IF(ISNUMBER(_xll.BDP($C6952, "DELTA_MID")),_xll.BDP($C6952, "DELTA_MID")," ")</f>
        <v xml:space="preserve"> </v>
      </c>
      <c r="O6952" s="7" t="str">
        <f>IF(ISNUMBER(N6952),_xll.BDP($C6952, "OPT_UNDL_TICKER"),"")</f>
        <v/>
      </c>
      <c r="P6952" s="8" t="str">
        <f>IF(ISNUMBER(N6952),_xll.BDP($C6952, "OPT_UNDL_PX")," ")</f>
        <v xml:space="preserve"> </v>
      </c>
      <c r="Q6952" s="7" t="str">
        <f>IF(ISNUMBER(N6952),+G6952*_xll.BDP($C6952, "PX_POS_MULT_FACTOR")*P6952/K6952," ")</f>
        <v xml:space="preserve"> </v>
      </c>
      <c r="R6952" s="8" t="str">
        <f>IF(OR($A6952="TUA",$A6952="TYA"),"",IF(ISNUMBER(_xll.BDP($C6952,"DUR_ADJ_OAS_MID")),_xll.BDP($C6952,"DUR_ADJ_OAS_MID"),IF(ISNUMBER(_xll.BDP($E6952&amp;" ISIN","DUR_ADJ_OAS_MID")),_xll.BDP($E6952&amp;" ISIN","DUR_ADJ_OAS_MID")," ")))</f>
        <v xml:space="preserve"> </v>
      </c>
      <c r="S6952" s="7" t="str">
        <f t="shared" si="50"/>
        <v xml:space="preserve"> </v>
      </c>
      <c r="AB6952" s="8" t="s">
        <v>6737</v>
      </c>
      <c r="AG6952" s="16" t="s">
        <v>7295</v>
      </c>
    </row>
    <row r="6953" spans="1:33" x14ac:dyDescent="0.25">
      <c r="A6953" t="s">
        <v>4075</v>
      </c>
      <c r="B6953" t="s">
        <v>3377</v>
      </c>
      <c r="C6953" t="s">
        <v>3378</v>
      </c>
      <c r="D6953" t="s">
        <v>3379</v>
      </c>
      <c r="E6953" t="s">
        <v>3380</v>
      </c>
      <c r="F6953" t="s">
        <v>3381</v>
      </c>
      <c r="G6953" s="1">
        <v>4821.156481836756</v>
      </c>
      <c r="H6953" s="1">
        <v>74.17</v>
      </c>
      <c r="I6953" s="2">
        <v>357585.17625783221</v>
      </c>
      <c r="J6953" s="3">
        <v>1.234173826104918E-2</v>
      </c>
      <c r="K6953" s="4">
        <v>28973647.690000001</v>
      </c>
      <c r="L6953" s="5">
        <v>1100001</v>
      </c>
      <c r="M6953" s="6">
        <v>26.33965577</v>
      </c>
      <c r="N6953" s="7" t="str">
        <f>IF(ISNUMBER(_xll.BDP($C6953, "DELTA_MID")),_xll.BDP($C6953, "DELTA_MID")," ")</f>
        <v xml:space="preserve"> </v>
      </c>
      <c r="O6953" s="7" t="str">
        <f>IF(ISNUMBER(N6953),_xll.BDP($C6953, "OPT_UNDL_TICKER"),"")</f>
        <v/>
      </c>
      <c r="P6953" s="8" t="str">
        <f>IF(ISNUMBER(N6953),_xll.BDP($C6953, "OPT_UNDL_PX")," ")</f>
        <v xml:space="preserve"> </v>
      </c>
      <c r="Q6953" s="7" t="str">
        <f>IF(ISNUMBER(N6953),+G6953*_xll.BDP($C6953, "PX_POS_MULT_FACTOR")*P6953/K6953," ")</f>
        <v xml:space="preserve"> </v>
      </c>
      <c r="R6953" s="8" t="str">
        <f>IF(OR($A6953="TUA",$A6953="TYA"),"",IF(ISNUMBER(_xll.BDP($C6953,"DUR_ADJ_OAS_MID")),_xll.BDP($C6953,"DUR_ADJ_OAS_MID"),IF(ISNUMBER(_xll.BDP($E6953&amp;" ISIN","DUR_ADJ_OAS_MID")),_xll.BDP($E6953&amp;" ISIN","DUR_ADJ_OAS_MID")," ")))</f>
        <v xml:space="preserve"> </v>
      </c>
      <c r="S6953" s="7" t="str">
        <f t="shared" si="50"/>
        <v xml:space="preserve"> </v>
      </c>
      <c r="AB6953" s="8" t="s">
        <v>6737</v>
      </c>
      <c r="AG6953" s="16" t="s">
        <v>7295</v>
      </c>
    </row>
    <row r="6954" spans="1:33" x14ac:dyDescent="0.25">
      <c r="A6954" t="s">
        <v>4075</v>
      </c>
      <c r="B6954" t="s">
        <v>6802</v>
      </c>
      <c r="C6954" t="s">
        <v>6803</v>
      </c>
      <c r="D6954" t="s">
        <v>6804</v>
      </c>
      <c r="E6954" t="s">
        <v>6805</v>
      </c>
      <c r="F6954" t="s">
        <v>6806</v>
      </c>
      <c r="G6954" s="1">
        <v>549.95043978576348</v>
      </c>
      <c r="H6954" s="1">
        <v>44.76</v>
      </c>
      <c r="I6954" s="2">
        <v>24615.781684810769</v>
      </c>
      <c r="J6954" s="3">
        <v>8.4959208271544943E-4</v>
      </c>
      <c r="K6954" s="4">
        <v>28973647.690000001</v>
      </c>
      <c r="L6954" s="5">
        <v>1100001</v>
      </c>
      <c r="M6954" s="6">
        <v>26.33965577</v>
      </c>
      <c r="N6954" s="7" t="str">
        <f>IF(ISNUMBER(_xll.BDP($C6954, "DELTA_MID")),_xll.BDP($C6954, "DELTA_MID")," ")</f>
        <v xml:space="preserve"> </v>
      </c>
      <c r="O6954" s="7" t="str">
        <f>IF(ISNUMBER(N6954),_xll.BDP($C6954, "OPT_UNDL_TICKER"),"")</f>
        <v/>
      </c>
      <c r="P6954" s="8" t="str">
        <f>IF(ISNUMBER(N6954),_xll.BDP($C6954, "OPT_UNDL_PX")," ")</f>
        <v xml:space="preserve"> </v>
      </c>
      <c r="Q6954" s="7" t="str">
        <f>IF(ISNUMBER(N6954),+G6954*_xll.BDP($C6954, "PX_POS_MULT_FACTOR")*P6954/K6954," ")</f>
        <v xml:space="preserve"> </v>
      </c>
      <c r="R6954" s="8" t="str">
        <f>IF(OR($A6954="TUA",$A6954="TYA"),"",IF(ISNUMBER(_xll.BDP($C6954,"DUR_ADJ_OAS_MID")),_xll.BDP($C6954,"DUR_ADJ_OAS_MID"),IF(ISNUMBER(_xll.BDP($E6954&amp;" ISIN","DUR_ADJ_OAS_MID")),_xll.BDP($E6954&amp;" ISIN","DUR_ADJ_OAS_MID")," ")))</f>
        <v xml:space="preserve"> </v>
      </c>
      <c r="S6954" s="7" t="str">
        <f t="shared" si="50"/>
        <v xml:space="preserve"> </v>
      </c>
      <c r="AB6954" s="8" t="s">
        <v>6737</v>
      </c>
      <c r="AG6954" s="16" t="s">
        <v>7295</v>
      </c>
    </row>
    <row r="6955" spans="1:33" x14ac:dyDescent="0.25">
      <c r="A6955" t="s">
        <v>4075</v>
      </c>
      <c r="B6955" t="s">
        <v>6807</v>
      </c>
      <c r="C6955" t="s">
        <v>6808</v>
      </c>
      <c r="D6955" t="s">
        <v>5375</v>
      </c>
      <c r="E6955" t="s">
        <v>5376</v>
      </c>
      <c r="F6955" t="s">
        <v>5377</v>
      </c>
      <c r="G6955" s="1">
        <v>4179.9053565712511</v>
      </c>
      <c r="H6955" s="1">
        <v>49.11</v>
      </c>
      <c r="I6955" s="2">
        <v>205275.15206121409</v>
      </c>
      <c r="J6955" s="3">
        <v>7.0848915627583558E-3</v>
      </c>
      <c r="K6955" s="4">
        <v>28973647.690000001</v>
      </c>
      <c r="L6955" s="5">
        <v>1100001</v>
      </c>
      <c r="M6955" s="6">
        <v>26.33965577</v>
      </c>
      <c r="N6955" s="7" t="str">
        <f>IF(ISNUMBER(_xll.BDP($C6955, "DELTA_MID")),_xll.BDP($C6955, "DELTA_MID")," ")</f>
        <v xml:space="preserve"> </v>
      </c>
      <c r="O6955" s="7" t="str">
        <f>IF(ISNUMBER(N6955),_xll.BDP($C6955, "OPT_UNDL_TICKER"),"")</f>
        <v/>
      </c>
      <c r="P6955" s="8" t="str">
        <f>IF(ISNUMBER(N6955),_xll.BDP($C6955, "OPT_UNDL_PX")," ")</f>
        <v xml:space="preserve"> </v>
      </c>
      <c r="Q6955" s="7" t="str">
        <f>IF(ISNUMBER(N6955),+G6955*_xll.BDP($C6955, "PX_POS_MULT_FACTOR")*P6955/K6955," ")</f>
        <v xml:space="preserve"> </v>
      </c>
      <c r="R6955" s="8" t="str">
        <f>IF(OR($A6955="TUA",$A6955="TYA"),"",IF(ISNUMBER(_xll.BDP($C6955,"DUR_ADJ_OAS_MID")),_xll.BDP($C6955,"DUR_ADJ_OAS_MID"),IF(ISNUMBER(_xll.BDP($E6955&amp;" ISIN","DUR_ADJ_OAS_MID")),_xll.BDP($E6955&amp;" ISIN","DUR_ADJ_OAS_MID")," ")))</f>
        <v xml:space="preserve"> </v>
      </c>
      <c r="S6955" s="7" t="str">
        <f t="shared" si="50"/>
        <v xml:space="preserve"> </v>
      </c>
      <c r="AB6955" s="8" t="s">
        <v>6737</v>
      </c>
      <c r="AG6955" s="16" t="s">
        <v>7295</v>
      </c>
    </row>
    <row r="6956" spans="1:33" x14ac:dyDescent="0.25">
      <c r="A6956" t="s">
        <v>4075</v>
      </c>
      <c r="B6956" t="s">
        <v>851</v>
      </c>
      <c r="C6956" t="s">
        <v>6809</v>
      </c>
      <c r="D6956" t="s">
        <v>853</v>
      </c>
      <c r="E6956" t="s">
        <v>854</v>
      </c>
      <c r="F6956" t="s">
        <v>855</v>
      </c>
      <c r="G6956" s="1">
        <v>14.16507986788424</v>
      </c>
      <c r="H6956" s="1">
        <v>940.07</v>
      </c>
      <c r="I6956" s="2">
        <v>13316.16663140194</v>
      </c>
      <c r="J6956" s="3">
        <v>4.595957945605135E-4</v>
      </c>
      <c r="K6956" s="4">
        <v>28973647.690000001</v>
      </c>
      <c r="L6956" s="5">
        <v>1100001</v>
      </c>
      <c r="M6956" s="6">
        <v>26.33965577</v>
      </c>
      <c r="N6956" s="7" t="str">
        <f>IF(ISNUMBER(_xll.BDP($C6956, "DELTA_MID")),_xll.BDP($C6956, "DELTA_MID")," ")</f>
        <v xml:space="preserve"> </v>
      </c>
      <c r="O6956" s="7" t="str">
        <f>IF(ISNUMBER(N6956),_xll.BDP($C6956, "OPT_UNDL_TICKER"),"")</f>
        <v/>
      </c>
      <c r="P6956" s="8" t="str">
        <f>IF(ISNUMBER(N6956),_xll.BDP($C6956, "OPT_UNDL_PX")," ")</f>
        <v xml:space="preserve"> </v>
      </c>
      <c r="Q6956" s="7" t="str">
        <f>IF(ISNUMBER(N6956),+G6956*_xll.BDP($C6956, "PX_POS_MULT_FACTOR")*P6956/K6956," ")</f>
        <v xml:space="preserve"> </v>
      </c>
      <c r="R6956" s="8" t="str">
        <f>IF(OR($A6956="TUA",$A6956="TYA"),"",IF(ISNUMBER(_xll.BDP($C6956,"DUR_ADJ_OAS_MID")),_xll.BDP($C6956,"DUR_ADJ_OAS_MID"),IF(ISNUMBER(_xll.BDP($E6956&amp;" ISIN","DUR_ADJ_OAS_MID")),_xll.BDP($E6956&amp;" ISIN","DUR_ADJ_OAS_MID")," ")))</f>
        <v xml:space="preserve"> </v>
      </c>
      <c r="S6956" s="7" t="str">
        <f t="shared" si="50"/>
        <v xml:space="preserve"> </v>
      </c>
      <c r="AB6956" s="8" t="s">
        <v>6737</v>
      </c>
      <c r="AG6956" s="16" t="s">
        <v>7295</v>
      </c>
    </row>
    <row r="6957" spans="1:33" x14ac:dyDescent="0.25">
      <c r="A6957" t="s">
        <v>4075</v>
      </c>
      <c r="B6957" t="s">
        <v>6077</v>
      </c>
      <c r="C6957" t="s">
        <v>6078</v>
      </c>
      <c r="D6957" t="s">
        <v>6079</v>
      </c>
      <c r="E6957" t="s">
        <v>6080</v>
      </c>
      <c r="F6957" t="s">
        <v>6081</v>
      </c>
      <c r="G6957" s="1">
        <v>575.7461901411059</v>
      </c>
      <c r="H6957" s="1">
        <v>270.06</v>
      </c>
      <c r="I6957" s="2">
        <v>155486.01610950709</v>
      </c>
      <c r="J6957" s="3">
        <v>5.3664632694202224E-3</v>
      </c>
      <c r="K6957" s="4">
        <v>28973647.690000001</v>
      </c>
      <c r="L6957" s="5">
        <v>1100001</v>
      </c>
      <c r="M6957" s="6">
        <v>26.33965577</v>
      </c>
      <c r="N6957" s="7" t="str">
        <f>IF(ISNUMBER(_xll.BDP($C6957, "DELTA_MID")),_xll.BDP($C6957, "DELTA_MID")," ")</f>
        <v xml:space="preserve"> </v>
      </c>
      <c r="O6957" s="7" t="str">
        <f>IF(ISNUMBER(N6957),_xll.BDP($C6957, "OPT_UNDL_TICKER"),"")</f>
        <v/>
      </c>
      <c r="P6957" s="8" t="str">
        <f>IF(ISNUMBER(N6957),_xll.BDP($C6957, "OPT_UNDL_PX")," ")</f>
        <v xml:space="preserve"> </v>
      </c>
      <c r="Q6957" s="7" t="str">
        <f>IF(ISNUMBER(N6957),+G6957*_xll.BDP($C6957, "PX_POS_MULT_FACTOR")*P6957/K6957," ")</f>
        <v xml:space="preserve"> </v>
      </c>
      <c r="R6957" s="8" t="str">
        <f>IF(OR($A6957="TUA",$A6957="TYA"),"",IF(ISNUMBER(_xll.BDP($C6957,"DUR_ADJ_OAS_MID")),_xll.BDP($C6957,"DUR_ADJ_OAS_MID"),IF(ISNUMBER(_xll.BDP($E6957&amp;" ISIN","DUR_ADJ_OAS_MID")),_xll.BDP($E6957&amp;" ISIN","DUR_ADJ_OAS_MID")," ")))</f>
        <v xml:space="preserve"> </v>
      </c>
      <c r="S6957" s="7" t="str">
        <f t="shared" si="50"/>
        <v xml:space="preserve"> </v>
      </c>
      <c r="AB6957" s="8" t="s">
        <v>6737</v>
      </c>
      <c r="AG6957" s="16" t="s">
        <v>7295</v>
      </c>
    </row>
    <row r="6958" spans="1:33" x14ac:dyDescent="0.25">
      <c r="A6958" t="s">
        <v>4075</v>
      </c>
      <c r="B6958" t="s">
        <v>2273</v>
      </c>
      <c r="C6958" t="s">
        <v>2274</v>
      </c>
      <c r="D6958" t="s">
        <v>2275</v>
      </c>
      <c r="E6958" t="s">
        <v>2276</v>
      </c>
      <c r="G6958" s="1">
        <v>84.172109778899909</v>
      </c>
      <c r="H6958" s="1">
        <v>98.68</v>
      </c>
      <c r="I6958" s="2">
        <v>8306.1037929818431</v>
      </c>
      <c r="J6958" s="3">
        <v>2.866778764569786E-4</v>
      </c>
      <c r="K6958" s="4">
        <v>28973647.690000001</v>
      </c>
      <c r="L6958" s="5">
        <v>1100001</v>
      </c>
      <c r="M6958" s="6">
        <v>26.33965577</v>
      </c>
      <c r="N6958" s="7" t="str">
        <f>IF(ISNUMBER(_xll.BDP($C6958, "DELTA_MID")),_xll.BDP($C6958, "DELTA_MID")," ")</f>
        <v xml:space="preserve"> </v>
      </c>
      <c r="O6958" s="7" t="str">
        <f>IF(ISNUMBER(N6958),_xll.BDP($C6958, "OPT_UNDL_TICKER"),"")</f>
        <v/>
      </c>
      <c r="P6958" s="8" t="str">
        <f>IF(ISNUMBER(N6958),_xll.BDP($C6958, "OPT_UNDL_PX")," ")</f>
        <v xml:space="preserve"> </v>
      </c>
      <c r="Q6958" s="7" t="str">
        <f>IF(ISNUMBER(N6958),+G6958*_xll.BDP($C6958, "PX_POS_MULT_FACTOR")*P6958/K6958," ")</f>
        <v xml:space="preserve"> </v>
      </c>
      <c r="R6958" s="8" t="str">
        <f>IF(OR($A6958="TUA",$A6958="TYA"),"",IF(ISNUMBER(_xll.BDP($C6958,"DUR_ADJ_OAS_MID")),_xll.BDP($C6958,"DUR_ADJ_OAS_MID"),IF(ISNUMBER(_xll.BDP($E6958&amp;" ISIN","DUR_ADJ_OAS_MID")),_xll.BDP($E6958&amp;" ISIN","DUR_ADJ_OAS_MID")," ")))</f>
        <v xml:space="preserve"> </v>
      </c>
      <c r="S6958" s="7" t="str">
        <f t="shared" si="50"/>
        <v xml:space="preserve"> </v>
      </c>
      <c r="AB6958" s="8" t="s">
        <v>6737</v>
      </c>
      <c r="AG6958" s="16" t="s">
        <v>7295</v>
      </c>
    </row>
    <row r="6959" spans="1:33" x14ac:dyDescent="0.25">
      <c r="A6959" t="s">
        <v>4075</v>
      </c>
      <c r="B6959" t="s">
        <v>6084</v>
      </c>
      <c r="C6959" t="s">
        <v>6085</v>
      </c>
      <c r="D6959" t="s">
        <v>6086</v>
      </c>
      <c r="E6959" t="s">
        <v>6087</v>
      </c>
      <c r="F6959" t="s">
        <v>6088</v>
      </c>
      <c r="G6959" s="1">
        <v>715.82177636364975</v>
      </c>
      <c r="H6959" s="1">
        <v>239.06</v>
      </c>
      <c r="I6959" s="2">
        <v>171124.3538574941</v>
      </c>
      <c r="J6959" s="3">
        <v>5.9062067603091678E-3</v>
      </c>
      <c r="K6959" s="4">
        <v>28973647.690000001</v>
      </c>
      <c r="L6959" s="5">
        <v>1100001</v>
      </c>
      <c r="M6959" s="6">
        <v>26.33965577</v>
      </c>
      <c r="N6959" s="7" t="str">
        <f>IF(ISNUMBER(_xll.BDP($C6959, "DELTA_MID")),_xll.BDP($C6959, "DELTA_MID")," ")</f>
        <v xml:space="preserve"> </v>
      </c>
      <c r="O6959" s="7" t="str">
        <f>IF(ISNUMBER(N6959),_xll.BDP($C6959, "OPT_UNDL_TICKER"),"")</f>
        <v/>
      </c>
      <c r="P6959" s="8" t="str">
        <f>IF(ISNUMBER(N6959),_xll.BDP($C6959, "OPT_UNDL_PX")," ")</f>
        <v xml:space="preserve"> </v>
      </c>
      <c r="Q6959" s="7" t="str">
        <f>IF(ISNUMBER(N6959),+G6959*_xll.BDP($C6959, "PX_POS_MULT_FACTOR")*P6959/K6959," ")</f>
        <v xml:space="preserve"> </v>
      </c>
      <c r="R6959" s="8" t="str">
        <f>IF(OR($A6959="TUA",$A6959="TYA"),"",IF(ISNUMBER(_xll.BDP($C6959,"DUR_ADJ_OAS_MID")),_xll.BDP($C6959,"DUR_ADJ_OAS_MID"),IF(ISNUMBER(_xll.BDP($E6959&amp;" ISIN","DUR_ADJ_OAS_MID")),_xll.BDP($E6959&amp;" ISIN","DUR_ADJ_OAS_MID")," ")))</f>
        <v xml:space="preserve"> </v>
      </c>
      <c r="S6959" s="7" t="str">
        <f t="shared" si="50"/>
        <v xml:space="preserve"> </v>
      </c>
      <c r="AB6959" s="8" t="s">
        <v>6737</v>
      </c>
      <c r="AG6959" s="16" t="s">
        <v>7295</v>
      </c>
    </row>
    <row r="6960" spans="1:33" x14ac:dyDescent="0.25">
      <c r="A6960" t="s">
        <v>4075</v>
      </c>
      <c r="B6960" t="s">
        <v>6094</v>
      </c>
      <c r="C6960" t="s">
        <v>6095</v>
      </c>
      <c r="D6960" t="s">
        <v>6096</v>
      </c>
      <c r="E6960" t="s">
        <v>6097</v>
      </c>
      <c r="F6960" t="s">
        <v>6098</v>
      </c>
      <c r="G6960" s="1">
        <v>15952.88668318485</v>
      </c>
      <c r="H6960" s="1">
        <v>38.74</v>
      </c>
      <c r="I6960" s="2">
        <v>618014.83010658098</v>
      </c>
      <c r="J6960" s="3">
        <v>2.1330239006111869E-2</v>
      </c>
      <c r="K6960" s="4">
        <v>28973647.690000001</v>
      </c>
      <c r="L6960" s="5">
        <v>1100001</v>
      </c>
      <c r="M6960" s="6">
        <v>26.33965577</v>
      </c>
      <c r="N6960" s="7" t="str">
        <f>IF(ISNUMBER(_xll.BDP($C6960, "DELTA_MID")),_xll.BDP($C6960, "DELTA_MID")," ")</f>
        <v xml:space="preserve"> </v>
      </c>
      <c r="O6960" s="7" t="str">
        <f>IF(ISNUMBER(N6960),_xll.BDP($C6960, "OPT_UNDL_TICKER"),"")</f>
        <v/>
      </c>
      <c r="P6960" s="8" t="str">
        <f>IF(ISNUMBER(N6960),_xll.BDP($C6960, "OPT_UNDL_PX")," ")</f>
        <v xml:space="preserve"> </v>
      </c>
      <c r="Q6960" s="7" t="str">
        <f>IF(ISNUMBER(N6960),+G6960*_xll.BDP($C6960, "PX_POS_MULT_FACTOR")*P6960/K6960," ")</f>
        <v xml:space="preserve"> </v>
      </c>
      <c r="R6960" s="8" t="str">
        <f>IF(OR($A6960="TUA",$A6960="TYA"),"",IF(ISNUMBER(_xll.BDP($C6960,"DUR_ADJ_OAS_MID")),_xll.BDP($C6960,"DUR_ADJ_OAS_MID"),IF(ISNUMBER(_xll.BDP($E6960&amp;" ISIN","DUR_ADJ_OAS_MID")),_xll.BDP($E6960&amp;" ISIN","DUR_ADJ_OAS_MID")," ")))</f>
        <v xml:space="preserve"> </v>
      </c>
      <c r="S6960" s="7" t="str">
        <f t="shared" si="50"/>
        <v xml:space="preserve"> </v>
      </c>
      <c r="AB6960" s="8" t="s">
        <v>6737</v>
      </c>
      <c r="AG6960" s="16" t="s">
        <v>7295</v>
      </c>
    </row>
    <row r="6961" spans="1:33" x14ac:dyDescent="0.25">
      <c r="A6961" t="s">
        <v>4075</v>
      </c>
      <c r="B6961" t="s">
        <v>6099</v>
      </c>
      <c r="C6961" t="s">
        <v>6100</v>
      </c>
      <c r="D6961" t="s">
        <v>6101</v>
      </c>
      <c r="E6961" t="s">
        <v>6102</v>
      </c>
      <c r="F6961" t="s">
        <v>6103</v>
      </c>
      <c r="G6961" s="1">
        <v>3366.784255859508</v>
      </c>
      <c r="H6961" s="1">
        <v>20.46</v>
      </c>
      <c r="I6961" s="2">
        <v>68884.405874885531</v>
      </c>
      <c r="J6961" s="3">
        <v>2.3774847617361061E-3</v>
      </c>
      <c r="K6961" s="4">
        <v>28973647.690000001</v>
      </c>
      <c r="L6961" s="5">
        <v>1100001</v>
      </c>
      <c r="M6961" s="6">
        <v>26.33965577</v>
      </c>
      <c r="N6961" s="7" t="str">
        <f>IF(ISNUMBER(_xll.BDP($C6961, "DELTA_MID")),_xll.BDP($C6961, "DELTA_MID")," ")</f>
        <v xml:space="preserve"> </v>
      </c>
      <c r="O6961" s="7" t="str">
        <f>IF(ISNUMBER(N6961),_xll.BDP($C6961, "OPT_UNDL_TICKER"),"")</f>
        <v/>
      </c>
      <c r="P6961" s="8" t="str">
        <f>IF(ISNUMBER(N6961),_xll.BDP($C6961, "OPT_UNDL_PX")," ")</f>
        <v xml:space="preserve"> </v>
      </c>
      <c r="Q6961" s="7" t="str">
        <f>IF(ISNUMBER(N6961),+G6961*_xll.BDP($C6961, "PX_POS_MULT_FACTOR")*P6961/K6961," ")</f>
        <v xml:space="preserve"> </v>
      </c>
      <c r="R6961" s="8" t="str">
        <f>IF(OR($A6961="TUA",$A6961="TYA"),"",IF(ISNUMBER(_xll.BDP($C6961,"DUR_ADJ_OAS_MID")),_xll.BDP($C6961,"DUR_ADJ_OAS_MID"),IF(ISNUMBER(_xll.BDP($E6961&amp;" ISIN","DUR_ADJ_OAS_MID")),_xll.BDP($E6961&amp;" ISIN","DUR_ADJ_OAS_MID")," ")))</f>
        <v xml:space="preserve"> </v>
      </c>
      <c r="S6961" s="7" t="str">
        <f t="shared" si="50"/>
        <v xml:space="preserve"> </v>
      </c>
      <c r="AB6961" s="8" t="s">
        <v>6737</v>
      </c>
      <c r="AG6961" s="16" t="s">
        <v>7295</v>
      </c>
    </row>
    <row r="6962" spans="1:33" x14ac:dyDescent="0.25">
      <c r="A6962" t="s">
        <v>4075</v>
      </c>
      <c r="B6962" t="s">
        <v>2295</v>
      </c>
      <c r="C6962" t="s">
        <v>2296</v>
      </c>
      <c r="D6962" t="s">
        <v>2297</v>
      </c>
      <c r="E6962" t="s">
        <v>2298</v>
      </c>
      <c r="F6962" t="s">
        <v>2299</v>
      </c>
      <c r="G6962" s="1">
        <v>216.29799672385209</v>
      </c>
      <c r="H6962" s="1">
        <v>1935.16</v>
      </c>
      <c r="I6962" s="2">
        <v>418571.23134012963</v>
      </c>
      <c r="J6962" s="3">
        <v>1.444661838297274E-2</v>
      </c>
      <c r="K6962" s="4">
        <v>28973647.690000001</v>
      </c>
      <c r="L6962" s="5">
        <v>1100001</v>
      </c>
      <c r="M6962" s="6">
        <v>26.33965577</v>
      </c>
      <c r="N6962" s="7" t="str">
        <f>IF(ISNUMBER(_xll.BDP($C6962, "DELTA_MID")),_xll.BDP($C6962, "DELTA_MID")," ")</f>
        <v xml:space="preserve"> </v>
      </c>
      <c r="O6962" s="7" t="str">
        <f>IF(ISNUMBER(N6962),_xll.BDP($C6962, "OPT_UNDL_TICKER"),"")</f>
        <v/>
      </c>
      <c r="P6962" s="8" t="str">
        <f>IF(ISNUMBER(N6962),_xll.BDP($C6962, "OPT_UNDL_PX")," ")</f>
        <v xml:space="preserve"> </v>
      </c>
      <c r="Q6962" s="7" t="str">
        <f>IF(ISNUMBER(N6962),+G6962*_xll.BDP($C6962, "PX_POS_MULT_FACTOR")*P6962/K6962," ")</f>
        <v xml:space="preserve"> </v>
      </c>
      <c r="R6962" s="8" t="str">
        <f>IF(OR($A6962="TUA",$A6962="TYA"),"",IF(ISNUMBER(_xll.BDP($C6962,"DUR_ADJ_OAS_MID")),_xll.BDP($C6962,"DUR_ADJ_OAS_MID"),IF(ISNUMBER(_xll.BDP($E6962&amp;" ISIN","DUR_ADJ_OAS_MID")),_xll.BDP($E6962&amp;" ISIN","DUR_ADJ_OAS_MID")," ")))</f>
        <v xml:space="preserve"> </v>
      </c>
      <c r="S6962" s="7" t="str">
        <f t="shared" si="50"/>
        <v xml:space="preserve"> </v>
      </c>
      <c r="AB6962" s="8" t="s">
        <v>6737</v>
      </c>
      <c r="AG6962" s="16" t="s">
        <v>7295</v>
      </c>
    </row>
    <row r="6963" spans="1:33" x14ac:dyDescent="0.25">
      <c r="A6963" t="s">
        <v>4075</v>
      </c>
      <c r="B6963" t="s">
        <v>2305</v>
      </c>
      <c r="C6963" t="s">
        <v>2306</v>
      </c>
      <c r="D6963" t="s">
        <v>2307</v>
      </c>
      <c r="E6963" t="s">
        <v>2308</v>
      </c>
      <c r="F6963" t="s">
        <v>2309</v>
      </c>
      <c r="G6963" s="1">
        <v>1460.245433297049</v>
      </c>
      <c r="H6963" s="1">
        <v>102.21</v>
      </c>
      <c r="I6963" s="2">
        <v>149251.68573729141</v>
      </c>
      <c r="J6963" s="3">
        <v>5.1512908327660881E-3</v>
      </c>
      <c r="K6963" s="4">
        <v>28973647.690000001</v>
      </c>
      <c r="L6963" s="5">
        <v>1100001</v>
      </c>
      <c r="M6963" s="6">
        <v>26.33965577</v>
      </c>
      <c r="N6963" s="7" t="str">
        <f>IF(ISNUMBER(_xll.BDP($C6963, "DELTA_MID")),_xll.BDP($C6963, "DELTA_MID")," ")</f>
        <v xml:space="preserve"> </v>
      </c>
      <c r="O6963" s="7" t="str">
        <f>IF(ISNUMBER(N6963),_xll.BDP($C6963, "OPT_UNDL_TICKER"),"")</f>
        <v/>
      </c>
      <c r="P6963" s="8" t="str">
        <f>IF(ISNUMBER(N6963),_xll.BDP($C6963, "OPT_UNDL_PX")," ")</f>
        <v xml:space="preserve"> </v>
      </c>
      <c r="Q6963" s="7" t="str">
        <f>IF(ISNUMBER(N6963),+G6963*_xll.BDP($C6963, "PX_POS_MULT_FACTOR")*P6963/K6963," ")</f>
        <v xml:space="preserve"> </v>
      </c>
      <c r="R6963" s="8" t="str">
        <f>IF(OR($A6963="TUA",$A6963="TYA"),"",IF(ISNUMBER(_xll.BDP($C6963,"DUR_ADJ_OAS_MID")),_xll.BDP($C6963,"DUR_ADJ_OAS_MID"),IF(ISNUMBER(_xll.BDP($E6963&amp;" ISIN","DUR_ADJ_OAS_MID")),_xll.BDP($E6963&amp;" ISIN","DUR_ADJ_OAS_MID")," ")))</f>
        <v xml:space="preserve"> </v>
      </c>
      <c r="S6963" s="7" t="str">
        <f t="shared" si="50"/>
        <v xml:space="preserve"> </v>
      </c>
      <c r="AB6963" s="8" t="s">
        <v>6737</v>
      </c>
      <c r="AG6963" s="16" t="s">
        <v>7295</v>
      </c>
    </row>
    <row r="6964" spans="1:33" x14ac:dyDescent="0.25">
      <c r="A6964" t="s">
        <v>4075</v>
      </c>
      <c r="B6964" t="s">
        <v>329</v>
      </c>
      <c r="C6964" t="s">
        <v>2310</v>
      </c>
      <c r="D6964" t="s">
        <v>331</v>
      </c>
      <c r="E6964" t="s">
        <v>332</v>
      </c>
      <c r="F6964" t="s">
        <v>333</v>
      </c>
      <c r="G6964" s="1">
        <v>2589.0122558941371</v>
      </c>
      <c r="H6964" s="1">
        <v>39.159999999999997</v>
      </c>
      <c r="I6964" s="2">
        <v>101385.71994081439</v>
      </c>
      <c r="J6964" s="3">
        <v>3.4992390680517169E-3</v>
      </c>
      <c r="K6964" s="4">
        <v>28973647.690000001</v>
      </c>
      <c r="L6964" s="5">
        <v>1100001</v>
      </c>
      <c r="M6964" s="6">
        <v>26.33965577</v>
      </c>
      <c r="N6964" s="7" t="str">
        <f>IF(ISNUMBER(_xll.BDP($C6964, "DELTA_MID")),_xll.BDP($C6964, "DELTA_MID")," ")</f>
        <v xml:space="preserve"> </v>
      </c>
      <c r="O6964" s="7" t="str">
        <f>IF(ISNUMBER(N6964),_xll.BDP($C6964, "OPT_UNDL_TICKER"),"")</f>
        <v/>
      </c>
      <c r="P6964" s="8" t="str">
        <f>IF(ISNUMBER(N6964),_xll.BDP($C6964, "OPT_UNDL_PX")," ")</f>
        <v xml:space="preserve"> </v>
      </c>
      <c r="Q6964" s="7" t="str">
        <f>IF(ISNUMBER(N6964),+G6964*_xll.BDP($C6964, "PX_POS_MULT_FACTOR")*P6964/K6964," ")</f>
        <v xml:space="preserve"> </v>
      </c>
      <c r="R6964" s="8" t="str">
        <f>IF(OR($A6964="TUA",$A6964="TYA"),"",IF(ISNUMBER(_xll.BDP($C6964,"DUR_ADJ_OAS_MID")),_xll.BDP($C6964,"DUR_ADJ_OAS_MID"),IF(ISNUMBER(_xll.BDP($E6964&amp;" ISIN","DUR_ADJ_OAS_MID")),_xll.BDP($E6964&amp;" ISIN","DUR_ADJ_OAS_MID")," ")))</f>
        <v xml:space="preserve"> </v>
      </c>
      <c r="S6964" s="7" t="str">
        <f t="shared" si="50"/>
        <v xml:space="preserve"> </v>
      </c>
      <c r="AB6964" s="8" t="s">
        <v>6737</v>
      </c>
      <c r="AG6964" s="16" t="s">
        <v>7295</v>
      </c>
    </row>
    <row r="6965" spans="1:33" x14ac:dyDescent="0.25">
      <c r="A6965" t="s">
        <v>4075</v>
      </c>
      <c r="B6965" t="s">
        <v>6104</v>
      </c>
      <c r="C6965" t="s">
        <v>6105</v>
      </c>
      <c r="D6965" t="s">
        <v>5402</v>
      </c>
      <c r="E6965" t="s">
        <v>5403</v>
      </c>
      <c r="F6965" t="s">
        <v>5404</v>
      </c>
      <c r="G6965" s="1">
        <v>1739.161939698555</v>
      </c>
      <c r="H6965" s="1">
        <v>59.43</v>
      </c>
      <c r="I6965" s="2">
        <v>103358.3940762852</v>
      </c>
      <c r="J6965" s="3">
        <v>3.5673241830699279E-3</v>
      </c>
      <c r="K6965" s="4">
        <v>28973647.690000001</v>
      </c>
      <c r="L6965" s="5">
        <v>1100001</v>
      </c>
      <c r="M6965" s="6">
        <v>26.33965577</v>
      </c>
      <c r="N6965" s="7" t="str">
        <f>IF(ISNUMBER(_xll.BDP($C6965, "DELTA_MID")),_xll.BDP($C6965, "DELTA_MID")," ")</f>
        <v xml:space="preserve"> </v>
      </c>
      <c r="O6965" s="7" t="str">
        <f>IF(ISNUMBER(N6965),_xll.BDP($C6965, "OPT_UNDL_TICKER"),"")</f>
        <v/>
      </c>
      <c r="P6965" s="8" t="str">
        <f>IF(ISNUMBER(N6965),_xll.BDP($C6965, "OPT_UNDL_PX")," ")</f>
        <v xml:space="preserve"> </v>
      </c>
      <c r="Q6965" s="7" t="str">
        <f>IF(ISNUMBER(N6965),+G6965*_xll.BDP($C6965, "PX_POS_MULT_FACTOR")*P6965/K6965," ")</f>
        <v xml:space="preserve"> </v>
      </c>
      <c r="R6965" s="8" t="str">
        <f>IF(OR($A6965="TUA",$A6965="TYA"),"",IF(ISNUMBER(_xll.BDP($C6965,"DUR_ADJ_OAS_MID")),_xll.BDP($C6965,"DUR_ADJ_OAS_MID"),IF(ISNUMBER(_xll.BDP($E6965&amp;" ISIN","DUR_ADJ_OAS_MID")),_xll.BDP($E6965&amp;" ISIN","DUR_ADJ_OAS_MID")," ")))</f>
        <v xml:space="preserve"> </v>
      </c>
      <c r="S6965" s="7" t="str">
        <f t="shared" si="50"/>
        <v xml:space="preserve"> </v>
      </c>
      <c r="AB6965" s="8" t="s">
        <v>6737</v>
      </c>
      <c r="AG6965" s="16" t="s">
        <v>7295</v>
      </c>
    </row>
    <row r="6966" spans="1:33" x14ac:dyDescent="0.25">
      <c r="A6966" t="s">
        <v>4075</v>
      </c>
      <c r="B6966" t="s">
        <v>2312</v>
      </c>
      <c r="C6966" t="s">
        <v>2313</v>
      </c>
      <c r="D6966" t="s">
        <v>2314</v>
      </c>
      <c r="E6966" t="s">
        <v>2315</v>
      </c>
      <c r="F6966" t="s">
        <v>2316</v>
      </c>
      <c r="G6966" s="1">
        <v>3540.6306546646711</v>
      </c>
      <c r="H6966" s="1">
        <v>105.91</v>
      </c>
      <c r="I6966" s="2">
        <v>374988.19263553532</v>
      </c>
      <c r="J6966" s="3">
        <v>1.294238808477537E-2</v>
      </c>
      <c r="K6966" s="4">
        <v>28973647.690000001</v>
      </c>
      <c r="L6966" s="5">
        <v>1100001</v>
      </c>
      <c r="M6966" s="6">
        <v>26.33965577</v>
      </c>
      <c r="N6966" s="7" t="str">
        <f>IF(ISNUMBER(_xll.BDP($C6966, "DELTA_MID")),_xll.BDP($C6966, "DELTA_MID")," ")</f>
        <v xml:space="preserve"> </v>
      </c>
      <c r="O6966" s="7" t="str">
        <f>IF(ISNUMBER(N6966),_xll.BDP($C6966, "OPT_UNDL_TICKER"),"")</f>
        <v/>
      </c>
      <c r="P6966" s="8" t="str">
        <f>IF(ISNUMBER(N6966),_xll.BDP($C6966, "OPT_UNDL_PX")," ")</f>
        <v xml:space="preserve"> </v>
      </c>
      <c r="Q6966" s="7" t="str">
        <f>IF(ISNUMBER(N6966),+G6966*_xll.BDP($C6966, "PX_POS_MULT_FACTOR")*P6966/K6966," ")</f>
        <v xml:space="preserve"> </v>
      </c>
      <c r="R6966" s="8" t="str">
        <f>IF(OR($A6966="TUA",$A6966="TYA"),"",IF(ISNUMBER(_xll.BDP($C6966,"DUR_ADJ_OAS_MID")),_xll.BDP($C6966,"DUR_ADJ_OAS_MID"),IF(ISNUMBER(_xll.BDP($E6966&amp;" ISIN","DUR_ADJ_OAS_MID")),_xll.BDP($E6966&amp;" ISIN","DUR_ADJ_OAS_MID")," ")))</f>
        <v xml:space="preserve"> </v>
      </c>
      <c r="S6966" s="7" t="str">
        <f t="shared" si="50"/>
        <v xml:space="preserve"> </v>
      </c>
      <c r="AB6966" s="8" t="s">
        <v>6737</v>
      </c>
      <c r="AG6966" s="16" t="s">
        <v>7295</v>
      </c>
    </row>
    <row r="6967" spans="1:33" x14ac:dyDescent="0.25">
      <c r="A6967" t="s">
        <v>4075</v>
      </c>
      <c r="B6967" t="s">
        <v>2322</v>
      </c>
      <c r="C6967" t="s">
        <v>2323</v>
      </c>
      <c r="D6967" t="s">
        <v>2324</v>
      </c>
      <c r="E6967" t="s">
        <v>2325</v>
      </c>
      <c r="F6967" t="s">
        <v>2326</v>
      </c>
      <c r="G6967" s="1">
        <v>935.00808758823405</v>
      </c>
      <c r="H6967" s="1">
        <v>95.93</v>
      </c>
      <c r="I6967" s="2">
        <v>89695.325842339298</v>
      </c>
      <c r="J6967" s="3">
        <v>3.0957553844108091E-3</v>
      </c>
      <c r="K6967" s="4">
        <v>28973647.690000001</v>
      </c>
      <c r="L6967" s="5">
        <v>1100001</v>
      </c>
      <c r="M6967" s="6">
        <v>26.33965577</v>
      </c>
      <c r="N6967" s="7" t="str">
        <f>IF(ISNUMBER(_xll.BDP($C6967, "DELTA_MID")),_xll.BDP($C6967, "DELTA_MID")," ")</f>
        <v xml:space="preserve"> </v>
      </c>
      <c r="O6967" s="7" t="str">
        <f>IF(ISNUMBER(N6967),_xll.BDP($C6967, "OPT_UNDL_TICKER"),"")</f>
        <v/>
      </c>
      <c r="P6967" s="8" t="str">
        <f>IF(ISNUMBER(N6967),_xll.BDP($C6967, "OPT_UNDL_PX")," ")</f>
        <v xml:space="preserve"> </v>
      </c>
      <c r="Q6967" s="7" t="str">
        <f>IF(ISNUMBER(N6967),+G6967*_xll.BDP($C6967, "PX_POS_MULT_FACTOR")*P6967/K6967," ")</f>
        <v xml:space="preserve"> </v>
      </c>
      <c r="R6967" s="8" t="str">
        <f>IF(OR($A6967="TUA",$A6967="TYA"),"",IF(ISNUMBER(_xll.BDP($C6967,"DUR_ADJ_OAS_MID")),_xll.BDP($C6967,"DUR_ADJ_OAS_MID"),IF(ISNUMBER(_xll.BDP($E6967&amp;" ISIN","DUR_ADJ_OAS_MID")),_xll.BDP($E6967&amp;" ISIN","DUR_ADJ_OAS_MID")," ")))</f>
        <v xml:space="preserve"> </v>
      </c>
      <c r="S6967" s="7" t="str">
        <f t="shared" ref="S6967:S7030" si="51">IF(ISNUMBER(N6967),Q6967*N6967,IF(ISNUMBER(R6967),J6967*R6967," "))</f>
        <v xml:space="preserve"> </v>
      </c>
      <c r="AB6967" s="8" t="s">
        <v>6737</v>
      </c>
      <c r="AG6967" s="16" t="s">
        <v>7295</v>
      </c>
    </row>
    <row r="6968" spans="1:33" x14ac:dyDescent="0.25">
      <c r="A6968" t="s">
        <v>4075</v>
      </c>
      <c r="B6968" t="s">
        <v>344</v>
      </c>
      <c r="C6968" t="s">
        <v>2327</v>
      </c>
      <c r="D6968" t="s">
        <v>346</v>
      </c>
      <c r="E6968" t="s">
        <v>347</v>
      </c>
      <c r="F6968" t="s">
        <v>348</v>
      </c>
      <c r="G6968" s="1">
        <v>11647.99567443627</v>
      </c>
      <c r="H6968" s="1">
        <v>23.76</v>
      </c>
      <c r="I6968" s="2">
        <v>276756.37722460588</v>
      </c>
      <c r="J6968" s="3">
        <v>9.55200326122989E-3</v>
      </c>
      <c r="K6968" s="4">
        <v>28973647.690000001</v>
      </c>
      <c r="L6968" s="5">
        <v>1100001</v>
      </c>
      <c r="M6968" s="6">
        <v>26.33965577</v>
      </c>
      <c r="N6968" s="7" t="str">
        <f>IF(ISNUMBER(_xll.BDP($C6968, "DELTA_MID")),_xll.BDP($C6968, "DELTA_MID")," ")</f>
        <v xml:space="preserve"> </v>
      </c>
      <c r="O6968" s="7" t="str">
        <f>IF(ISNUMBER(N6968),_xll.BDP($C6968, "OPT_UNDL_TICKER"),"")</f>
        <v/>
      </c>
      <c r="P6968" s="8" t="str">
        <f>IF(ISNUMBER(N6968),_xll.BDP($C6968, "OPT_UNDL_PX")," ")</f>
        <v xml:space="preserve"> </v>
      </c>
      <c r="Q6968" s="7" t="str">
        <f>IF(ISNUMBER(N6968),+G6968*_xll.BDP($C6968, "PX_POS_MULT_FACTOR")*P6968/K6968," ")</f>
        <v xml:space="preserve"> </v>
      </c>
      <c r="R6968" s="8" t="str">
        <f>IF(OR($A6968="TUA",$A6968="TYA"),"",IF(ISNUMBER(_xll.BDP($C6968,"DUR_ADJ_OAS_MID")),_xll.BDP($C6968,"DUR_ADJ_OAS_MID"),IF(ISNUMBER(_xll.BDP($E6968&amp;" ISIN","DUR_ADJ_OAS_MID")),_xll.BDP($E6968&amp;" ISIN","DUR_ADJ_OAS_MID")," ")))</f>
        <v xml:space="preserve"> </v>
      </c>
      <c r="S6968" s="7" t="str">
        <f t="shared" si="51"/>
        <v xml:space="preserve"> </v>
      </c>
      <c r="AB6968" s="8" t="s">
        <v>6737</v>
      </c>
      <c r="AG6968" s="16" t="s">
        <v>7295</v>
      </c>
    </row>
    <row r="6969" spans="1:33" x14ac:dyDescent="0.25">
      <c r="A6969" t="s">
        <v>4075</v>
      </c>
      <c r="B6969" t="s">
        <v>6810</v>
      </c>
      <c r="C6969" t="s">
        <v>6811</v>
      </c>
      <c r="D6969" t="s">
        <v>6812</v>
      </c>
      <c r="E6969" t="s">
        <v>6813</v>
      </c>
      <c r="F6969" t="s">
        <v>6814</v>
      </c>
      <c r="G6969" s="1">
        <v>252.1253226060802</v>
      </c>
      <c r="H6969" s="1">
        <v>81.87</v>
      </c>
      <c r="I6969" s="2">
        <v>20641.500161759792</v>
      </c>
      <c r="J6969" s="3">
        <v>7.1242324689700773E-4</v>
      </c>
      <c r="K6969" s="4">
        <v>28973647.690000001</v>
      </c>
      <c r="L6969" s="5">
        <v>1100001</v>
      </c>
      <c r="M6969" s="6">
        <v>26.33965577</v>
      </c>
      <c r="N6969" s="7" t="str">
        <f>IF(ISNUMBER(_xll.BDP($C6969, "DELTA_MID")),_xll.BDP($C6969, "DELTA_MID")," ")</f>
        <v xml:space="preserve"> </v>
      </c>
      <c r="O6969" s="7" t="str">
        <f>IF(ISNUMBER(N6969),_xll.BDP($C6969, "OPT_UNDL_TICKER"),"")</f>
        <v/>
      </c>
      <c r="P6969" s="8" t="str">
        <f>IF(ISNUMBER(N6969),_xll.BDP($C6969, "OPT_UNDL_PX")," ")</f>
        <v xml:space="preserve"> </v>
      </c>
      <c r="Q6969" s="7" t="str">
        <f>IF(ISNUMBER(N6969),+G6969*_xll.BDP($C6969, "PX_POS_MULT_FACTOR")*P6969/K6969," ")</f>
        <v xml:space="preserve"> </v>
      </c>
      <c r="R6969" s="8" t="str">
        <f>IF(OR($A6969="TUA",$A6969="TYA"),"",IF(ISNUMBER(_xll.BDP($C6969,"DUR_ADJ_OAS_MID")),_xll.BDP($C6969,"DUR_ADJ_OAS_MID"),IF(ISNUMBER(_xll.BDP($E6969&amp;" ISIN","DUR_ADJ_OAS_MID")),_xll.BDP($E6969&amp;" ISIN","DUR_ADJ_OAS_MID")," ")))</f>
        <v xml:space="preserve"> </v>
      </c>
      <c r="S6969" s="7" t="str">
        <f t="shared" si="51"/>
        <v xml:space="preserve"> </v>
      </c>
      <c r="AB6969" s="8" t="s">
        <v>6737</v>
      </c>
      <c r="AG6969" s="16" t="s">
        <v>7295</v>
      </c>
    </row>
    <row r="6970" spans="1:33" x14ac:dyDescent="0.25">
      <c r="A6970" t="s">
        <v>4075</v>
      </c>
      <c r="B6970" t="s">
        <v>6815</v>
      </c>
      <c r="C6970" t="s">
        <v>6816</v>
      </c>
      <c r="D6970" t="s">
        <v>5864</v>
      </c>
      <c r="E6970" t="s">
        <v>5865</v>
      </c>
      <c r="F6970" t="s">
        <v>5866</v>
      </c>
      <c r="G6970" s="1">
        <v>47.271548667507311</v>
      </c>
      <c r="H6970" s="1">
        <v>90.63</v>
      </c>
      <c r="I6970" s="2">
        <v>4284.2204557361874</v>
      </c>
      <c r="J6970" s="3">
        <v>1.4786610583433191E-4</v>
      </c>
      <c r="K6970" s="4">
        <v>28973647.690000001</v>
      </c>
      <c r="L6970" s="5">
        <v>1100001</v>
      </c>
      <c r="M6970" s="6">
        <v>26.33965577</v>
      </c>
      <c r="N6970" s="7" t="str">
        <f>IF(ISNUMBER(_xll.BDP($C6970, "DELTA_MID")),_xll.BDP($C6970, "DELTA_MID")," ")</f>
        <v xml:space="preserve"> </v>
      </c>
      <c r="O6970" s="7" t="str">
        <f>IF(ISNUMBER(N6970),_xll.BDP($C6970, "OPT_UNDL_TICKER"),"")</f>
        <v/>
      </c>
      <c r="P6970" s="8" t="str">
        <f>IF(ISNUMBER(N6970),_xll.BDP($C6970, "OPT_UNDL_PX")," ")</f>
        <v xml:space="preserve"> </v>
      </c>
      <c r="Q6970" s="7" t="str">
        <f>IF(ISNUMBER(N6970),+G6970*_xll.BDP($C6970, "PX_POS_MULT_FACTOR")*P6970/K6970," ")</f>
        <v xml:space="preserve"> </v>
      </c>
      <c r="R6970" s="8" t="str">
        <f>IF(OR($A6970="TUA",$A6970="TYA"),"",IF(ISNUMBER(_xll.BDP($C6970,"DUR_ADJ_OAS_MID")),_xll.BDP($C6970,"DUR_ADJ_OAS_MID"),IF(ISNUMBER(_xll.BDP($E6970&amp;" ISIN","DUR_ADJ_OAS_MID")),_xll.BDP($E6970&amp;" ISIN","DUR_ADJ_OAS_MID")," ")))</f>
        <v xml:space="preserve"> </v>
      </c>
      <c r="S6970" s="7" t="str">
        <f t="shared" si="51"/>
        <v xml:space="preserve"> </v>
      </c>
      <c r="AB6970" s="8" t="s">
        <v>6737</v>
      </c>
      <c r="AG6970" s="16" t="s">
        <v>7295</v>
      </c>
    </row>
    <row r="6971" spans="1:33" x14ac:dyDescent="0.25">
      <c r="A6971" t="s">
        <v>4075</v>
      </c>
      <c r="B6971" t="s">
        <v>6106</v>
      </c>
      <c r="C6971" t="s">
        <v>6107</v>
      </c>
      <c r="D6971" t="s">
        <v>6108</v>
      </c>
      <c r="E6971" t="s">
        <v>6109</v>
      </c>
      <c r="F6971" t="s">
        <v>6110</v>
      </c>
      <c r="G6971" s="1">
        <v>3209.9429279679148</v>
      </c>
      <c r="H6971" s="1">
        <v>47.1</v>
      </c>
      <c r="I6971" s="2">
        <v>151188.31190728879</v>
      </c>
      <c r="J6971" s="3">
        <v>5.2181317839199836E-3</v>
      </c>
      <c r="K6971" s="4">
        <v>28973647.690000001</v>
      </c>
      <c r="L6971" s="5">
        <v>1100001</v>
      </c>
      <c r="M6971" s="6">
        <v>26.33965577</v>
      </c>
      <c r="N6971" s="7" t="str">
        <f>IF(ISNUMBER(_xll.BDP($C6971, "DELTA_MID")),_xll.BDP($C6971, "DELTA_MID")," ")</f>
        <v xml:space="preserve"> </v>
      </c>
      <c r="O6971" s="7" t="str">
        <f>IF(ISNUMBER(N6971),_xll.BDP($C6971, "OPT_UNDL_TICKER"),"")</f>
        <v/>
      </c>
      <c r="P6971" s="8" t="str">
        <f>IF(ISNUMBER(N6971),_xll.BDP($C6971, "OPT_UNDL_PX")," ")</f>
        <v xml:space="preserve"> </v>
      </c>
      <c r="Q6971" s="7" t="str">
        <f>IF(ISNUMBER(N6971),+G6971*_xll.BDP($C6971, "PX_POS_MULT_FACTOR")*P6971/K6971," ")</f>
        <v xml:space="preserve"> </v>
      </c>
      <c r="R6971" s="8" t="str">
        <f>IF(OR($A6971="TUA",$A6971="TYA"),"",IF(ISNUMBER(_xll.BDP($C6971,"DUR_ADJ_OAS_MID")),_xll.BDP($C6971,"DUR_ADJ_OAS_MID"),IF(ISNUMBER(_xll.BDP($E6971&amp;" ISIN","DUR_ADJ_OAS_MID")),_xll.BDP($E6971&amp;" ISIN","DUR_ADJ_OAS_MID")," ")))</f>
        <v xml:space="preserve"> </v>
      </c>
      <c r="S6971" s="7" t="str">
        <f t="shared" si="51"/>
        <v xml:space="preserve"> </v>
      </c>
      <c r="AB6971" s="8" t="s">
        <v>6737</v>
      </c>
      <c r="AG6971" s="16" t="s">
        <v>7295</v>
      </c>
    </row>
    <row r="6972" spans="1:33" x14ac:dyDescent="0.25">
      <c r="A6972" t="s">
        <v>4075</v>
      </c>
      <c r="B6972" t="s">
        <v>2346</v>
      </c>
      <c r="C6972" t="s">
        <v>2347</v>
      </c>
      <c r="D6972" t="s">
        <v>2348</v>
      </c>
      <c r="E6972" t="s">
        <v>2349</v>
      </c>
      <c r="F6972" t="s">
        <v>2350</v>
      </c>
      <c r="G6972" s="1">
        <v>3883.0840792307072</v>
      </c>
      <c r="H6972" s="1">
        <v>196.71</v>
      </c>
      <c r="I6972" s="2">
        <v>763841.46922547242</v>
      </c>
      <c r="J6972" s="3">
        <v>2.6363317363353789E-2</v>
      </c>
      <c r="K6972" s="4">
        <v>28973647.690000001</v>
      </c>
      <c r="L6972" s="5">
        <v>1100001</v>
      </c>
      <c r="M6972" s="6">
        <v>26.33965577</v>
      </c>
      <c r="N6972" s="7" t="str">
        <f>IF(ISNUMBER(_xll.BDP($C6972, "DELTA_MID")),_xll.BDP($C6972, "DELTA_MID")," ")</f>
        <v xml:space="preserve"> </v>
      </c>
      <c r="O6972" s="7" t="str">
        <f>IF(ISNUMBER(N6972),_xll.BDP($C6972, "OPT_UNDL_TICKER"),"")</f>
        <v/>
      </c>
      <c r="P6972" s="8" t="str">
        <f>IF(ISNUMBER(N6972),_xll.BDP($C6972, "OPT_UNDL_PX")," ")</f>
        <v xml:space="preserve"> </v>
      </c>
      <c r="Q6972" s="7" t="str">
        <f>IF(ISNUMBER(N6972),+G6972*_xll.BDP($C6972, "PX_POS_MULT_FACTOR")*P6972/K6972," ")</f>
        <v xml:space="preserve"> </v>
      </c>
      <c r="R6972" s="8" t="str">
        <f>IF(OR($A6972="TUA",$A6972="TYA"),"",IF(ISNUMBER(_xll.BDP($C6972,"DUR_ADJ_OAS_MID")),_xll.BDP($C6972,"DUR_ADJ_OAS_MID"),IF(ISNUMBER(_xll.BDP($E6972&amp;" ISIN","DUR_ADJ_OAS_MID")),_xll.BDP($E6972&amp;" ISIN","DUR_ADJ_OAS_MID")," ")))</f>
        <v xml:space="preserve"> </v>
      </c>
      <c r="S6972" s="7" t="str">
        <f t="shared" si="51"/>
        <v xml:space="preserve"> </v>
      </c>
      <c r="AB6972" s="8" t="s">
        <v>6737</v>
      </c>
      <c r="AG6972" s="16" t="s">
        <v>7295</v>
      </c>
    </row>
    <row r="6973" spans="1:33" x14ac:dyDescent="0.25">
      <c r="A6973" t="s">
        <v>4075</v>
      </c>
      <c r="B6973" t="s">
        <v>2346</v>
      </c>
      <c r="C6973" t="s">
        <v>2351</v>
      </c>
      <c r="D6973" t="s">
        <v>2352</v>
      </c>
      <c r="E6973" t="s">
        <v>2353</v>
      </c>
      <c r="F6973" t="s">
        <v>2354</v>
      </c>
      <c r="G6973" s="1">
        <v>4565.315156011522</v>
      </c>
      <c r="H6973" s="1">
        <v>195.49</v>
      </c>
      <c r="I6973" s="2">
        <v>892473.45984869252</v>
      </c>
      <c r="J6973" s="3">
        <v>3.0802937531290611E-2</v>
      </c>
      <c r="K6973" s="4">
        <v>28973647.690000001</v>
      </c>
      <c r="L6973" s="5">
        <v>1100001</v>
      </c>
      <c r="M6973" s="6">
        <v>26.33965577</v>
      </c>
      <c r="N6973" s="7" t="str">
        <f>IF(ISNUMBER(_xll.BDP($C6973, "DELTA_MID")),_xll.BDP($C6973, "DELTA_MID")," ")</f>
        <v xml:space="preserve"> </v>
      </c>
      <c r="O6973" s="7" t="str">
        <f>IF(ISNUMBER(N6973),_xll.BDP($C6973, "OPT_UNDL_TICKER"),"")</f>
        <v/>
      </c>
      <c r="P6973" s="8" t="str">
        <f>IF(ISNUMBER(N6973),_xll.BDP($C6973, "OPT_UNDL_PX")," ")</f>
        <v xml:space="preserve"> </v>
      </c>
      <c r="Q6973" s="7" t="str">
        <f>IF(ISNUMBER(N6973),+G6973*_xll.BDP($C6973, "PX_POS_MULT_FACTOR")*P6973/K6973," ")</f>
        <v xml:space="preserve"> </v>
      </c>
      <c r="R6973" s="8" t="str">
        <f>IF(OR($A6973="TUA",$A6973="TYA"),"",IF(ISNUMBER(_xll.BDP($C6973,"DUR_ADJ_OAS_MID")),_xll.BDP($C6973,"DUR_ADJ_OAS_MID"),IF(ISNUMBER(_xll.BDP($E6973&amp;" ISIN","DUR_ADJ_OAS_MID")),_xll.BDP($E6973&amp;" ISIN","DUR_ADJ_OAS_MID")," ")))</f>
        <v xml:space="preserve"> </v>
      </c>
      <c r="S6973" s="7" t="str">
        <f t="shared" si="51"/>
        <v xml:space="preserve"> </v>
      </c>
      <c r="AB6973" s="8" t="s">
        <v>6737</v>
      </c>
      <c r="AG6973" s="16" t="s">
        <v>7295</v>
      </c>
    </row>
    <row r="6974" spans="1:33" x14ac:dyDescent="0.25">
      <c r="A6974" t="s">
        <v>4075</v>
      </c>
      <c r="B6974" t="s">
        <v>6817</v>
      </c>
      <c r="C6974" t="s">
        <v>6818</v>
      </c>
      <c r="D6974" t="s">
        <v>5446</v>
      </c>
      <c r="E6974" t="s">
        <v>5447</v>
      </c>
      <c r="G6974" s="1">
        <v>5425.9327944449906</v>
      </c>
      <c r="H6974" s="1">
        <v>20.55</v>
      </c>
      <c r="I6974" s="2">
        <v>111502.9189258446</v>
      </c>
      <c r="J6974" s="3">
        <v>3.8484253042232182E-3</v>
      </c>
      <c r="K6974" s="4">
        <v>28973647.690000001</v>
      </c>
      <c r="L6974" s="5">
        <v>1100001</v>
      </c>
      <c r="M6974" s="6">
        <v>26.33965577</v>
      </c>
      <c r="N6974" s="7" t="str">
        <f>IF(ISNUMBER(_xll.BDP($C6974, "DELTA_MID")),_xll.BDP($C6974, "DELTA_MID")," ")</f>
        <v xml:space="preserve"> </v>
      </c>
      <c r="O6974" s="7" t="str">
        <f>IF(ISNUMBER(N6974),_xll.BDP($C6974, "OPT_UNDL_TICKER"),"")</f>
        <v/>
      </c>
      <c r="P6974" s="8" t="str">
        <f>IF(ISNUMBER(N6974),_xll.BDP($C6974, "OPT_UNDL_PX")," ")</f>
        <v xml:space="preserve"> </v>
      </c>
      <c r="Q6974" s="7" t="str">
        <f>IF(ISNUMBER(N6974),+G6974*_xll.BDP($C6974, "PX_POS_MULT_FACTOR")*P6974/K6974," ")</f>
        <v xml:space="preserve"> </v>
      </c>
      <c r="R6974" s="8" t="str">
        <f>IF(OR($A6974="TUA",$A6974="TYA"),"",IF(ISNUMBER(_xll.BDP($C6974,"DUR_ADJ_OAS_MID")),_xll.BDP($C6974,"DUR_ADJ_OAS_MID"),IF(ISNUMBER(_xll.BDP($E6974&amp;" ISIN","DUR_ADJ_OAS_MID")),_xll.BDP($E6974&amp;" ISIN","DUR_ADJ_OAS_MID")," ")))</f>
        <v xml:space="preserve"> </v>
      </c>
      <c r="S6974" s="7" t="str">
        <f t="shared" si="51"/>
        <v xml:space="preserve"> </v>
      </c>
      <c r="AB6974" s="8" t="s">
        <v>6737</v>
      </c>
      <c r="AG6974" s="16" t="s">
        <v>7295</v>
      </c>
    </row>
    <row r="6975" spans="1:33" x14ac:dyDescent="0.25">
      <c r="A6975" t="s">
        <v>4075</v>
      </c>
      <c r="B6975" t="s">
        <v>6111</v>
      </c>
      <c r="C6975" t="s">
        <v>6112</v>
      </c>
      <c r="D6975" t="s">
        <v>6113</v>
      </c>
      <c r="E6975" t="s">
        <v>6114</v>
      </c>
      <c r="F6975" t="s">
        <v>6115</v>
      </c>
      <c r="G6975" s="1">
        <v>440.9099775270621</v>
      </c>
      <c r="H6975" s="1">
        <v>57.11</v>
      </c>
      <c r="I6975" s="2">
        <v>25180.368816570521</v>
      </c>
      <c r="J6975" s="3">
        <v>8.6907831164321429E-4</v>
      </c>
      <c r="K6975" s="4">
        <v>28973647.690000001</v>
      </c>
      <c r="L6975" s="5">
        <v>1100001</v>
      </c>
      <c r="M6975" s="6">
        <v>26.33965577</v>
      </c>
      <c r="N6975" s="7" t="str">
        <f>IF(ISNUMBER(_xll.BDP($C6975, "DELTA_MID")),_xll.BDP($C6975, "DELTA_MID")," ")</f>
        <v xml:space="preserve"> </v>
      </c>
      <c r="O6975" s="7" t="str">
        <f>IF(ISNUMBER(N6975),_xll.BDP($C6975, "OPT_UNDL_TICKER"),"")</f>
        <v/>
      </c>
      <c r="P6975" s="8" t="str">
        <f>IF(ISNUMBER(N6975),_xll.BDP($C6975, "OPT_UNDL_PX")," ")</f>
        <v xml:space="preserve"> </v>
      </c>
      <c r="Q6975" s="7" t="str">
        <f>IF(ISNUMBER(N6975),+G6975*_xll.BDP($C6975, "PX_POS_MULT_FACTOR")*P6975/K6975," ")</f>
        <v xml:space="preserve"> </v>
      </c>
      <c r="R6975" s="8" t="str">
        <f>IF(OR($A6975="TUA",$A6975="TYA"),"",IF(ISNUMBER(_xll.BDP($C6975,"DUR_ADJ_OAS_MID")),_xll.BDP($C6975,"DUR_ADJ_OAS_MID"),IF(ISNUMBER(_xll.BDP($E6975&amp;" ISIN","DUR_ADJ_OAS_MID")),_xll.BDP($E6975&amp;" ISIN","DUR_ADJ_OAS_MID")," ")))</f>
        <v xml:space="preserve"> </v>
      </c>
      <c r="S6975" s="7" t="str">
        <f t="shared" si="51"/>
        <v xml:space="preserve"> </v>
      </c>
      <c r="AB6975" s="8" t="s">
        <v>6737</v>
      </c>
      <c r="AG6975" s="16" t="s">
        <v>7295</v>
      </c>
    </row>
    <row r="6976" spans="1:33" x14ac:dyDescent="0.25">
      <c r="A6976" t="s">
        <v>4075</v>
      </c>
      <c r="B6976" t="s">
        <v>6819</v>
      </c>
      <c r="C6976" t="s">
        <v>6820</v>
      </c>
      <c r="D6976" t="s">
        <v>6821</v>
      </c>
      <c r="E6976" t="s">
        <v>6822</v>
      </c>
      <c r="F6976" t="s">
        <v>6823</v>
      </c>
      <c r="G6976" s="1">
        <v>447.18178067878432</v>
      </c>
      <c r="H6976" s="1">
        <v>14.76</v>
      </c>
      <c r="I6976" s="2">
        <v>6600.4030828188561</v>
      </c>
      <c r="J6976" s="3">
        <v>2.278071147077876E-4</v>
      </c>
      <c r="K6976" s="4">
        <v>28973647.690000001</v>
      </c>
      <c r="L6976" s="5">
        <v>1100001</v>
      </c>
      <c r="M6976" s="6">
        <v>26.33965577</v>
      </c>
      <c r="N6976" s="7" t="str">
        <f>IF(ISNUMBER(_xll.BDP($C6976, "DELTA_MID")),_xll.BDP($C6976, "DELTA_MID")," ")</f>
        <v xml:space="preserve"> </v>
      </c>
      <c r="O6976" s="7" t="str">
        <f>IF(ISNUMBER(N6976),_xll.BDP($C6976, "OPT_UNDL_TICKER"),"")</f>
        <v/>
      </c>
      <c r="P6976" s="8" t="str">
        <f>IF(ISNUMBER(N6976),_xll.BDP($C6976, "OPT_UNDL_PX")," ")</f>
        <v xml:space="preserve"> </v>
      </c>
      <c r="Q6976" s="7" t="str">
        <f>IF(ISNUMBER(N6976),+G6976*_xll.BDP($C6976, "PX_POS_MULT_FACTOR")*P6976/K6976," ")</f>
        <v xml:space="preserve"> </v>
      </c>
      <c r="R6976" s="8" t="str">
        <f>IF(OR($A6976="TUA",$A6976="TYA"),"",IF(ISNUMBER(_xll.BDP($C6976,"DUR_ADJ_OAS_MID")),_xll.BDP($C6976,"DUR_ADJ_OAS_MID"),IF(ISNUMBER(_xll.BDP($E6976&amp;" ISIN","DUR_ADJ_OAS_MID")),_xll.BDP($E6976&amp;" ISIN","DUR_ADJ_OAS_MID")," ")))</f>
        <v xml:space="preserve"> </v>
      </c>
      <c r="S6976" s="7" t="str">
        <f t="shared" si="51"/>
        <v xml:space="preserve"> </v>
      </c>
      <c r="AB6976" s="8" t="s">
        <v>6737</v>
      </c>
      <c r="AG6976" s="16" t="s">
        <v>7295</v>
      </c>
    </row>
    <row r="6977" spans="1:33" x14ac:dyDescent="0.25">
      <c r="A6977" t="s">
        <v>4075</v>
      </c>
      <c r="B6977" t="s">
        <v>2369</v>
      </c>
      <c r="C6977" t="s">
        <v>2370</v>
      </c>
      <c r="D6977" t="s">
        <v>2371</v>
      </c>
      <c r="E6977" t="s">
        <v>2372</v>
      </c>
      <c r="F6977" t="s">
        <v>2373</v>
      </c>
      <c r="G6977" s="1">
        <v>3866.2981014627439</v>
      </c>
      <c r="H6977" s="1">
        <v>34.32</v>
      </c>
      <c r="I6977" s="2">
        <v>132691.35084220141</v>
      </c>
      <c r="J6977" s="3">
        <v>4.5797254202134376E-3</v>
      </c>
      <c r="K6977" s="4">
        <v>28973647.690000001</v>
      </c>
      <c r="L6977" s="5">
        <v>1100001</v>
      </c>
      <c r="M6977" s="6">
        <v>26.33965577</v>
      </c>
      <c r="N6977" s="7" t="str">
        <f>IF(ISNUMBER(_xll.BDP($C6977, "DELTA_MID")),_xll.BDP($C6977, "DELTA_MID")," ")</f>
        <v xml:space="preserve"> </v>
      </c>
      <c r="O6977" s="7" t="str">
        <f>IF(ISNUMBER(N6977),_xll.BDP($C6977, "OPT_UNDL_TICKER"),"")</f>
        <v/>
      </c>
      <c r="P6977" s="8" t="str">
        <f>IF(ISNUMBER(N6977),_xll.BDP($C6977, "OPT_UNDL_PX")," ")</f>
        <v xml:space="preserve"> </v>
      </c>
      <c r="Q6977" s="7" t="str">
        <f>IF(ISNUMBER(N6977),+G6977*_xll.BDP($C6977, "PX_POS_MULT_FACTOR")*P6977/K6977," ")</f>
        <v xml:space="preserve"> </v>
      </c>
      <c r="R6977" s="8" t="str">
        <f>IF(OR($A6977="TUA",$A6977="TYA"),"",IF(ISNUMBER(_xll.BDP($C6977,"DUR_ADJ_OAS_MID")),_xll.BDP($C6977,"DUR_ADJ_OAS_MID"),IF(ISNUMBER(_xll.BDP($E6977&amp;" ISIN","DUR_ADJ_OAS_MID")),_xll.BDP($E6977&amp;" ISIN","DUR_ADJ_OAS_MID")," ")))</f>
        <v xml:space="preserve"> </v>
      </c>
      <c r="S6977" s="7" t="str">
        <f t="shared" si="51"/>
        <v xml:space="preserve"> </v>
      </c>
      <c r="AB6977" s="8" t="s">
        <v>6737</v>
      </c>
      <c r="AG6977" s="16" t="s">
        <v>7295</v>
      </c>
    </row>
    <row r="6978" spans="1:33" x14ac:dyDescent="0.25">
      <c r="A6978" t="s">
        <v>4075</v>
      </c>
      <c r="B6978" t="s">
        <v>6824</v>
      </c>
      <c r="C6978" t="s">
        <v>6825</v>
      </c>
      <c r="D6978" t="s">
        <v>6826</v>
      </c>
      <c r="E6978" t="s">
        <v>6827</v>
      </c>
      <c r="F6978" t="s">
        <v>6828</v>
      </c>
      <c r="G6978" s="1">
        <v>1033.8127455556671</v>
      </c>
      <c r="H6978" s="1">
        <v>225.85</v>
      </c>
      <c r="I6978" s="2">
        <v>233486.60858374729</v>
      </c>
      <c r="J6978" s="3">
        <v>8.0585852041106017E-3</v>
      </c>
      <c r="K6978" s="4">
        <v>28973647.690000001</v>
      </c>
      <c r="L6978" s="5">
        <v>1100001</v>
      </c>
      <c r="M6978" s="6">
        <v>26.33965577</v>
      </c>
      <c r="N6978" s="7" t="str">
        <f>IF(ISNUMBER(_xll.BDP($C6978, "DELTA_MID")),_xll.BDP($C6978, "DELTA_MID")," ")</f>
        <v xml:space="preserve"> </v>
      </c>
      <c r="O6978" s="7" t="str">
        <f>IF(ISNUMBER(N6978),_xll.BDP($C6978, "OPT_UNDL_TICKER"),"")</f>
        <v/>
      </c>
      <c r="P6978" s="8" t="str">
        <f>IF(ISNUMBER(N6978),_xll.BDP($C6978, "OPT_UNDL_PX")," ")</f>
        <v xml:space="preserve"> </v>
      </c>
      <c r="Q6978" s="7" t="str">
        <f>IF(ISNUMBER(N6978),+G6978*_xll.BDP($C6978, "PX_POS_MULT_FACTOR")*P6978/K6978," ")</f>
        <v xml:space="preserve"> </v>
      </c>
      <c r="R6978" s="8" t="str">
        <f>IF(OR($A6978="TUA",$A6978="TYA"),"",IF(ISNUMBER(_xll.BDP($C6978,"DUR_ADJ_OAS_MID")),_xll.BDP($C6978,"DUR_ADJ_OAS_MID"),IF(ISNUMBER(_xll.BDP($E6978&amp;" ISIN","DUR_ADJ_OAS_MID")),_xll.BDP($E6978&amp;" ISIN","DUR_ADJ_OAS_MID")," ")))</f>
        <v xml:space="preserve"> </v>
      </c>
      <c r="S6978" s="7" t="str">
        <f t="shared" si="51"/>
        <v xml:space="preserve"> </v>
      </c>
      <c r="AB6978" s="8" t="s">
        <v>6737</v>
      </c>
      <c r="AG6978" s="16" t="s">
        <v>7295</v>
      </c>
    </row>
    <row r="6979" spans="1:33" x14ac:dyDescent="0.25">
      <c r="A6979" t="s">
        <v>4075</v>
      </c>
      <c r="B6979" t="s">
        <v>6116</v>
      </c>
      <c r="C6979" t="s">
        <v>6117</v>
      </c>
      <c r="D6979" t="s">
        <v>6118</v>
      </c>
      <c r="E6979" t="s">
        <v>6119</v>
      </c>
      <c r="F6979" t="s">
        <v>6120</v>
      </c>
      <c r="G6979" s="1">
        <v>1319.023886329679</v>
      </c>
      <c r="H6979" s="1">
        <v>138.61000000000001</v>
      </c>
      <c r="I6979" s="2">
        <v>182829.90088415681</v>
      </c>
      <c r="J6979" s="3">
        <v>6.3102134339563659E-3</v>
      </c>
      <c r="K6979" s="4">
        <v>28973647.690000001</v>
      </c>
      <c r="L6979" s="5">
        <v>1100001</v>
      </c>
      <c r="M6979" s="6">
        <v>26.33965577</v>
      </c>
      <c r="N6979" s="7" t="str">
        <f>IF(ISNUMBER(_xll.BDP($C6979, "DELTA_MID")),_xll.BDP($C6979, "DELTA_MID")," ")</f>
        <v xml:space="preserve"> </v>
      </c>
      <c r="O6979" s="7" t="str">
        <f>IF(ISNUMBER(N6979),_xll.BDP($C6979, "OPT_UNDL_TICKER"),"")</f>
        <v/>
      </c>
      <c r="P6979" s="8" t="str">
        <f>IF(ISNUMBER(N6979),_xll.BDP($C6979, "OPT_UNDL_PX")," ")</f>
        <v xml:space="preserve"> </v>
      </c>
      <c r="Q6979" s="7" t="str">
        <f>IF(ISNUMBER(N6979),+G6979*_xll.BDP($C6979, "PX_POS_MULT_FACTOR")*P6979/K6979," ")</f>
        <v xml:space="preserve"> </v>
      </c>
      <c r="R6979" s="8" t="str">
        <f>IF(OR($A6979="TUA",$A6979="TYA"),"",IF(ISNUMBER(_xll.BDP($C6979,"DUR_ADJ_OAS_MID")),_xll.BDP($C6979,"DUR_ADJ_OAS_MID"),IF(ISNUMBER(_xll.BDP($E6979&amp;" ISIN","DUR_ADJ_OAS_MID")),_xll.BDP($E6979&amp;" ISIN","DUR_ADJ_OAS_MID")," ")))</f>
        <v xml:space="preserve"> </v>
      </c>
      <c r="S6979" s="7" t="str">
        <f t="shared" si="51"/>
        <v xml:space="preserve"> </v>
      </c>
      <c r="AB6979" s="8" t="s">
        <v>6737</v>
      </c>
      <c r="AG6979" s="16" t="s">
        <v>7295</v>
      </c>
    </row>
    <row r="6980" spans="1:33" x14ac:dyDescent="0.25">
      <c r="A6980" t="s">
        <v>4075</v>
      </c>
      <c r="B6980" t="s">
        <v>6829</v>
      </c>
      <c r="C6980" t="s">
        <v>6830</v>
      </c>
      <c r="D6980" t="s">
        <v>4785</v>
      </c>
      <c r="E6980" t="s">
        <v>4786</v>
      </c>
      <c r="F6980" t="s">
        <v>4787</v>
      </c>
      <c r="G6980" s="1">
        <v>1858.1354716246719</v>
      </c>
      <c r="H6980" s="1">
        <v>109.02</v>
      </c>
      <c r="I6980" s="2">
        <v>202573.92911652179</v>
      </c>
      <c r="J6980" s="3">
        <v>6.9916612255362777E-3</v>
      </c>
      <c r="K6980" s="4">
        <v>28973647.690000001</v>
      </c>
      <c r="L6980" s="5">
        <v>1100001</v>
      </c>
      <c r="M6980" s="6">
        <v>26.33965577</v>
      </c>
      <c r="N6980" s="7" t="str">
        <f>IF(ISNUMBER(_xll.BDP($C6980, "DELTA_MID")),_xll.BDP($C6980, "DELTA_MID")," ")</f>
        <v xml:space="preserve"> </v>
      </c>
      <c r="O6980" s="7" t="str">
        <f>IF(ISNUMBER(N6980),_xll.BDP($C6980, "OPT_UNDL_TICKER"),"")</f>
        <v/>
      </c>
      <c r="P6980" s="8" t="str">
        <f>IF(ISNUMBER(N6980),_xll.BDP($C6980, "OPT_UNDL_PX")," ")</f>
        <v xml:space="preserve"> </v>
      </c>
      <c r="Q6980" s="7" t="str">
        <f>IF(ISNUMBER(N6980),+G6980*_xll.BDP($C6980, "PX_POS_MULT_FACTOR")*P6980/K6980," ")</f>
        <v xml:space="preserve"> </v>
      </c>
      <c r="R6980" s="8" t="str">
        <f>IF(OR($A6980="TUA",$A6980="TYA"),"",IF(ISNUMBER(_xll.BDP($C6980,"DUR_ADJ_OAS_MID")),_xll.BDP($C6980,"DUR_ADJ_OAS_MID"),IF(ISNUMBER(_xll.BDP($E6980&amp;" ISIN","DUR_ADJ_OAS_MID")),_xll.BDP($E6980&amp;" ISIN","DUR_ADJ_OAS_MID")," ")))</f>
        <v xml:space="preserve"> </v>
      </c>
      <c r="S6980" s="7" t="str">
        <f t="shared" si="51"/>
        <v xml:space="preserve"> </v>
      </c>
      <c r="AB6980" s="8" t="s">
        <v>6737</v>
      </c>
      <c r="AG6980" s="16" t="s">
        <v>7295</v>
      </c>
    </row>
    <row r="6981" spans="1:33" x14ac:dyDescent="0.25">
      <c r="A6981" t="s">
        <v>4075</v>
      </c>
      <c r="B6981" t="s">
        <v>2391</v>
      </c>
      <c r="C6981" t="s">
        <v>2392</v>
      </c>
      <c r="D6981" t="s">
        <v>2393</v>
      </c>
      <c r="E6981" t="s">
        <v>2394</v>
      </c>
      <c r="F6981" t="s">
        <v>2395</v>
      </c>
      <c r="G6981" s="1">
        <v>1708.752849894568</v>
      </c>
      <c r="H6981" s="1">
        <v>40.56</v>
      </c>
      <c r="I6981" s="2">
        <v>69307.015591723699</v>
      </c>
      <c r="J6981" s="3">
        <v>2.3920707648986978E-3</v>
      </c>
      <c r="K6981" s="4">
        <v>28973647.690000001</v>
      </c>
      <c r="L6981" s="5">
        <v>1100001</v>
      </c>
      <c r="M6981" s="6">
        <v>26.33965577</v>
      </c>
      <c r="N6981" s="7" t="str">
        <f>IF(ISNUMBER(_xll.BDP($C6981, "DELTA_MID")),_xll.BDP($C6981, "DELTA_MID")," ")</f>
        <v xml:space="preserve"> </v>
      </c>
      <c r="O6981" s="7" t="str">
        <f>IF(ISNUMBER(N6981),_xll.BDP($C6981, "OPT_UNDL_TICKER"),"")</f>
        <v/>
      </c>
      <c r="P6981" s="8" t="str">
        <f>IF(ISNUMBER(N6981),_xll.BDP($C6981, "OPT_UNDL_PX")," ")</f>
        <v xml:space="preserve"> </v>
      </c>
      <c r="Q6981" s="7" t="str">
        <f>IF(ISNUMBER(N6981),+G6981*_xll.BDP($C6981, "PX_POS_MULT_FACTOR")*P6981/K6981," ")</f>
        <v xml:space="preserve"> </v>
      </c>
      <c r="R6981" s="8" t="str">
        <f>IF(OR($A6981="TUA",$A6981="TYA"),"",IF(ISNUMBER(_xll.BDP($C6981,"DUR_ADJ_OAS_MID")),_xll.BDP($C6981,"DUR_ADJ_OAS_MID"),IF(ISNUMBER(_xll.BDP($E6981&amp;" ISIN","DUR_ADJ_OAS_MID")),_xll.BDP($E6981&amp;" ISIN","DUR_ADJ_OAS_MID")," ")))</f>
        <v xml:space="preserve"> </v>
      </c>
      <c r="S6981" s="7" t="str">
        <f t="shared" si="51"/>
        <v xml:space="preserve"> </v>
      </c>
      <c r="AB6981" s="8" t="s">
        <v>6737</v>
      </c>
      <c r="AG6981" s="16" t="s">
        <v>7295</v>
      </c>
    </row>
    <row r="6982" spans="1:33" x14ac:dyDescent="0.25">
      <c r="A6982" t="s">
        <v>4075</v>
      </c>
      <c r="B6982" t="s">
        <v>890</v>
      </c>
      <c r="C6982" t="s">
        <v>6127</v>
      </c>
      <c r="D6982" t="s">
        <v>892</v>
      </c>
      <c r="E6982" t="s">
        <v>893</v>
      </c>
      <c r="F6982" t="s">
        <v>894</v>
      </c>
      <c r="G6982" s="1">
        <v>3484.389957581473</v>
      </c>
      <c r="H6982" s="1">
        <v>165.52</v>
      </c>
      <c r="I6982" s="2">
        <v>576736.22577888542</v>
      </c>
      <c r="J6982" s="3">
        <v>1.9905544236252341E-2</v>
      </c>
      <c r="K6982" s="4">
        <v>28973647.690000001</v>
      </c>
      <c r="L6982" s="5">
        <v>1100001</v>
      </c>
      <c r="M6982" s="6">
        <v>26.33965577</v>
      </c>
      <c r="N6982" s="7" t="str">
        <f>IF(ISNUMBER(_xll.BDP($C6982, "DELTA_MID")),_xll.BDP($C6982, "DELTA_MID")," ")</f>
        <v xml:space="preserve"> </v>
      </c>
      <c r="O6982" s="7" t="str">
        <f>IF(ISNUMBER(N6982),_xll.BDP($C6982, "OPT_UNDL_TICKER"),"")</f>
        <v/>
      </c>
      <c r="P6982" s="8" t="str">
        <f>IF(ISNUMBER(N6982),_xll.BDP($C6982, "OPT_UNDL_PX")," ")</f>
        <v xml:space="preserve"> </v>
      </c>
      <c r="Q6982" s="7" t="str">
        <f>IF(ISNUMBER(N6982),+G6982*_xll.BDP($C6982, "PX_POS_MULT_FACTOR")*P6982/K6982," ")</f>
        <v xml:space="preserve"> </v>
      </c>
      <c r="R6982" s="8" t="str">
        <f>IF(OR($A6982="TUA",$A6982="TYA"),"",IF(ISNUMBER(_xll.BDP($C6982,"DUR_ADJ_OAS_MID")),_xll.BDP($C6982,"DUR_ADJ_OAS_MID"),IF(ISNUMBER(_xll.BDP($E6982&amp;" ISIN","DUR_ADJ_OAS_MID")),_xll.BDP($E6982&amp;" ISIN","DUR_ADJ_OAS_MID")," ")))</f>
        <v xml:space="preserve"> </v>
      </c>
      <c r="S6982" s="7" t="str">
        <f t="shared" si="51"/>
        <v xml:space="preserve"> </v>
      </c>
      <c r="AB6982" s="8" t="s">
        <v>6737</v>
      </c>
      <c r="AG6982" s="16" t="s">
        <v>7295</v>
      </c>
    </row>
    <row r="6983" spans="1:33" x14ac:dyDescent="0.25">
      <c r="A6983" t="s">
        <v>4075</v>
      </c>
      <c r="B6983" t="s">
        <v>2396</v>
      </c>
      <c r="C6983" t="s">
        <v>2397</v>
      </c>
      <c r="D6983" t="s">
        <v>2398</v>
      </c>
      <c r="E6983" t="s">
        <v>2399</v>
      </c>
      <c r="F6983" t="s">
        <v>2400</v>
      </c>
      <c r="G6983" s="1">
        <v>54.398639771967588</v>
      </c>
      <c r="H6983" s="1">
        <v>701.25</v>
      </c>
      <c r="I6983" s="2">
        <v>38147.046140092272</v>
      </c>
      <c r="J6983" s="3">
        <v>1.3166117897284431E-3</v>
      </c>
      <c r="K6983" s="4">
        <v>28973647.690000001</v>
      </c>
      <c r="L6983" s="5">
        <v>1100001</v>
      </c>
      <c r="M6983" s="6">
        <v>26.33965577</v>
      </c>
      <c r="N6983" s="7" t="str">
        <f>IF(ISNUMBER(_xll.BDP($C6983, "DELTA_MID")),_xll.BDP($C6983, "DELTA_MID")," ")</f>
        <v xml:space="preserve"> </v>
      </c>
      <c r="O6983" s="7" t="str">
        <f>IF(ISNUMBER(N6983),_xll.BDP($C6983, "OPT_UNDL_TICKER"),"")</f>
        <v/>
      </c>
      <c r="P6983" s="8" t="str">
        <f>IF(ISNUMBER(N6983),_xll.BDP($C6983, "OPT_UNDL_PX")," ")</f>
        <v xml:space="preserve"> </v>
      </c>
      <c r="Q6983" s="7" t="str">
        <f>IF(ISNUMBER(N6983),+G6983*_xll.BDP($C6983, "PX_POS_MULT_FACTOR")*P6983/K6983," ")</f>
        <v xml:space="preserve"> </v>
      </c>
      <c r="R6983" s="8" t="str">
        <f>IF(OR($A6983="TUA",$A6983="TYA"),"",IF(ISNUMBER(_xll.BDP($C6983,"DUR_ADJ_OAS_MID")),_xll.BDP($C6983,"DUR_ADJ_OAS_MID"),IF(ISNUMBER(_xll.BDP($E6983&amp;" ISIN","DUR_ADJ_OAS_MID")),_xll.BDP($E6983&amp;" ISIN","DUR_ADJ_OAS_MID")," ")))</f>
        <v xml:space="preserve"> </v>
      </c>
      <c r="S6983" s="7" t="str">
        <f t="shared" si="51"/>
        <v xml:space="preserve"> </v>
      </c>
      <c r="AB6983" s="8" t="s">
        <v>6737</v>
      </c>
      <c r="AG6983" s="16" t="s">
        <v>7295</v>
      </c>
    </row>
    <row r="6984" spans="1:33" x14ac:dyDescent="0.25">
      <c r="A6984" t="s">
        <v>4075</v>
      </c>
      <c r="B6984" t="s">
        <v>6831</v>
      </c>
      <c r="C6984" t="s">
        <v>6832</v>
      </c>
      <c r="D6984" t="s">
        <v>4805</v>
      </c>
      <c r="E6984" t="s">
        <v>4806</v>
      </c>
      <c r="F6984" t="s">
        <v>4807</v>
      </c>
      <c r="G6984" s="1">
        <v>449.12949270617997</v>
      </c>
      <c r="H6984" s="1">
        <v>267.20999999999998</v>
      </c>
      <c r="I6984" s="2">
        <v>120011.8917460183</v>
      </c>
      <c r="J6984" s="3">
        <v>4.142105026956595E-3</v>
      </c>
      <c r="K6984" s="4">
        <v>28973647.690000001</v>
      </c>
      <c r="L6984" s="5">
        <v>1100001</v>
      </c>
      <c r="M6984" s="6">
        <v>26.33965577</v>
      </c>
      <c r="N6984" s="7" t="str">
        <f>IF(ISNUMBER(_xll.BDP($C6984, "DELTA_MID")),_xll.BDP($C6984, "DELTA_MID")," ")</f>
        <v xml:space="preserve"> </v>
      </c>
      <c r="O6984" s="7" t="str">
        <f>IF(ISNUMBER(N6984),_xll.BDP($C6984, "OPT_UNDL_TICKER"),"")</f>
        <v/>
      </c>
      <c r="P6984" s="8" t="str">
        <f>IF(ISNUMBER(N6984),_xll.BDP($C6984, "OPT_UNDL_PX")," ")</f>
        <v xml:space="preserve"> </v>
      </c>
      <c r="Q6984" s="7" t="str">
        <f>IF(ISNUMBER(N6984),+G6984*_xll.BDP($C6984, "PX_POS_MULT_FACTOR")*P6984/K6984," ")</f>
        <v xml:space="preserve"> </v>
      </c>
      <c r="R6984" s="8" t="str">
        <f>IF(OR($A6984="TUA",$A6984="TYA"),"",IF(ISNUMBER(_xll.BDP($C6984,"DUR_ADJ_OAS_MID")),_xll.BDP($C6984,"DUR_ADJ_OAS_MID"),IF(ISNUMBER(_xll.BDP($E6984&amp;" ISIN","DUR_ADJ_OAS_MID")),_xll.BDP($E6984&amp;" ISIN","DUR_ADJ_OAS_MID")," ")))</f>
        <v xml:space="preserve"> </v>
      </c>
      <c r="S6984" s="7" t="str">
        <f t="shared" si="51"/>
        <v xml:space="preserve"> </v>
      </c>
      <c r="AB6984" s="8" t="s">
        <v>6737</v>
      </c>
      <c r="AG6984" s="16" t="s">
        <v>7295</v>
      </c>
    </row>
    <row r="6985" spans="1:33" x14ac:dyDescent="0.25">
      <c r="A6985" t="s">
        <v>4075</v>
      </c>
      <c r="B6985" t="s">
        <v>6128</v>
      </c>
      <c r="C6985" t="s">
        <v>6129</v>
      </c>
      <c r="D6985" t="s">
        <v>6130</v>
      </c>
      <c r="E6985" t="s">
        <v>6131</v>
      </c>
      <c r="F6985" t="s">
        <v>6132</v>
      </c>
      <c r="G6985" s="1">
        <v>2286.6629685462722</v>
      </c>
      <c r="H6985" s="1">
        <v>64.48</v>
      </c>
      <c r="I6985" s="2">
        <v>147444.0282118636</v>
      </c>
      <c r="J6985" s="3">
        <v>5.0889011210953818E-3</v>
      </c>
      <c r="K6985" s="4">
        <v>28973647.690000001</v>
      </c>
      <c r="L6985" s="5">
        <v>1100001</v>
      </c>
      <c r="M6985" s="6">
        <v>26.33965577</v>
      </c>
      <c r="N6985" s="7" t="str">
        <f>IF(ISNUMBER(_xll.BDP($C6985, "DELTA_MID")),_xll.BDP($C6985, "DELTA_MID")," ")</f>
        <v xml:space="preserve"> </v>
      </c>
      <c r="O6985" s="7" t="str">
        <f>IF(ISNUMBER(N6985),_xll.BDP($C6985, "OPT_UNDL_TICKER"),"")</f>
        <v/>
      </c>
      <c r="P6985" s="8" t="str">
        <f>IF(ISNUMBER(N6985),_xll.BDP($C6985, "OPT_UNDL_PX")," ")</f>
        <v xml:space="preserve"> </v>
      </c>
      <c r="Q6985" s="7" t="str">
        <f>IF(ISNUMBER(N6985),+G6985*_xll.BDP($C6985, "PX_POS_MULT_FACTOR")*P6985/K6985," ")</f>
        <v xml:space="preserve"> </v>
      </c>
      <c r="R6985" s="8" t="str">
        <f>IF(OR($A6985="TUA",$A6985="TYA"),"",IF(ISNUMBER(_xll.BDP($C6985,"DUR_ADJ_OAS_MID")),_xll.BDP($C6985,"DUR_ADJ_OAS_MID"),IF(ISNUMBER(_xll.BDP($E6985&amp;" ISIN","DUR_ADJ_OAS_MID")),_xll.BDP($E6985&amp;" ISIN","DUR_ADJ_OAS_MID")," ")))</f>
        <v xml:space="preserve"> </v>
      </c>
      <c r="S6985" s="7" t="str">
        <f t="shared" si="51"/>
        <v xml:space="preserve"> </v>
      </c>
      <c r="AB6985" s="8" t="s">
        <v>6737</v>
      </c>
      <c r="AG6985" s="16" t="s">
        <v>7295</v>
      </c>
    </row>
    <row r="6986" spans="1:33" x14ac:dyDescent="0.25">
      <c r="A6986" t="s">
        <v>4075</v>
      </c>
      <c r="B6986" t="s">
        <v>6133</v>
      </c>
      <c r="C6986" t="s">
        <v>6134</v>
      </c>
      <c r="D6986" t="s">
        <v>5456</v>
      </c>
      <c r="E6986" t="s">
        <v>5457</v>
      </c>
      <c r="F6986" t="s">
        <v>5458</v>
      </c>
      <c r="G6986" s="1">
        <v>324.69635383916932</v>
      </c>
      <c r="H6986" s="1">
        <v>42.86</v>
      </c>
      <c r="I6986" s="2">
        <v>13916.48572554679</v>
      </c>
      <c r="J6986" s="3">
        <v>4.803152807835772E-4</v>
      </c>
      <c r="K6986" s="4">
        <v>28973647.690000001</v>
      </c>
      <c r="L6986" s="5">
        <v>1100001</v>
      </c>
      <c r="M6986" s="6">
        <v>26.33965577</v>
      </c>
      <c r="N6986" s="7" t="str">
        <f>IF(ISNUMBER(_xll.BDP($C6986, "DELTA_MID")),_xll.BDP($C6986, "DELTA_MID")," ")</f>
        <v xml:space="preserve"> </v>
      </c>
      <c r="O6986" s="7" t="str">
        <f>IF(ISNUMBER(N6986),_xll.BDP($C6986, "OPT_UNDL_TICKER"),"")</f>
        <v/>
      </c>
      <c r="P6986" s="8" t="str">
        <f>IF(ISNUMBER(N6986),_xll.BDP($C6986, "OPT_UNDL_PX")," ")</f>
        <v xml:space="preserve"> </v>
      </c>
      <c r="Q6986" s="7" t="str">
        <f>IF(ISNUMBER(N6986),+G6986*_xll.BDP($C6986, "PX_POS_MULT_FACTOR")*P6986/K6986," ")</f>
        <v xml:space="preserve"> </v>
      </c>
      <c r="R6986" s="8" t="str">
        <f>IF(OR($A6986="TUA",$A6986="TYA"),"",IF(ISNUMBER(_xll.BDP($C6986,"DUR_ADJ_OAS_MID")),_xll.BDP($C6986,"DUR_ADJ_OAS_MID"),IF(ISNUMBER(_xll.BDP($E6986&amp;" ISIN","DUR_ADJ_OAS_MID")),_xll.BDP($E6986&amp;" ISIN","DUR_ADJ_OAS_MID")," ")))</f>
        <v xml:space="preserve"> </v>
      </c>
      <c r="S6986" s="7" t="str">
        <f t="shared" si="51"/>
        <v xml:space="preserve"> </v>
      </c>
      <c r="AB6986" s="8" t="s">
        <v>6737</v>
      </c>
      <c r="AG6986" s="16" t="s">
        <v>7295</v>
      </c>
    </row>
    <row r="6987" spans="1:33" x14ac:dyDescent="0.25">
      <c r="A6987" t="s">
        <v>4075</v>
      </c>
      <c r="B6987" t="s">
        <v>2401</v>
      </c>
      <c r="C6987" t="s">
        <v>2402</v>
      </c>
      <c r="D6987" t="s">
        <v>2403</v>
      </c>
      <c r="E6987" t="s">
        <v>2404</v>
      </c>
      <c r="F6987" t="s">
        <v>2405</v>
      </c>
      <c r="G6987" s="1">
        <v>1546.9322896346059</v>
      </c>
      <c r="H6987" s="1">
        <v>191.17</v>
      </c>
      <c r="I6987" s="2">
        <v>295727.04580944759</v>
      </c>
      <c r="J6987" s="3">
        <v>1.020675922388313E-2</v>
      </c>
      <c r="K6987" s="4">
        <v>28973647.690000001</v>
      </c>
      <c r="L6987" s="5">
        <v>1100001</v>
      </c>
      <c r="M6987" s="6">
        <v>26.33965577</v>
      </c>
      <c r="N6987" s="7" t="str">
        <f>IF(ISNUMBER(_xll.BDP($C6987, "DELTA_MID")),_xll.BDP($C6987, "DELTA_MID")," ")</f>
        <v xml:space="preserve"> </v>
      </c>
      <c r="O6987" s="7" t="str">
        <f>IF(ISNUMBER(N6987),_xll.BDP($C6987, "OPT_UNDL_TICKER"),"")</f>
        <v/>
      </c>
      <c r="P6987" s="8" t="str">
        <f>IF(ISNUMBER(N6987),_xll.BDP($C6987, "OPT_UNDL_PX")," ")</f>
        <v xml:space="preserve"> </v>
      </c>
      <c r="Q6987" s="7" t="str">
        <f>IF(ISNUMBER(N6987),+G6987*_xll.BDP($C6987, "PX_POS_MULT_FACTOR")*P6987/K6987," ")</f>
        <v xml:space="preserve"> </v>
      </c>
      <c r="R6987" s="8" t="str">
        <f>IF(OR($A6987="TUA",$A6987="TYA"),"",IF(ISNUMBER(_xll.BDP($C6987,"DUR_ADJ_OAS_MID")),_xll.BDP($C6987,"DUR_ADJ_OAS_MID"),IF(ISNUMBER(_xll.BDP($E6987&amp;" ISIN","DUR_ADJ_OAS_MID")),_xll.BDP($E6987&amp;" ISIN","DUR_ADJ_OAS_MID")," ")))</f>
        <v xml:space="preserve"> </v>
      </c>
      <c r="S6987" s="7" t="str">
        <f t="shared" si="51"/>
        <v xml:space="preserve"> </v>
      </c>
      <c r="AB6987" s="8" t="s">
        <v>6737</v>
      </c>
      <c r="AG6987" s="16" t="s">
        <v>7295</v>
      </c>
    </row>
    <row r="6988" spans="1:33" x14ac:dyDescent="0.25">
      <c r="A6988" t="s">
        <v>4075</v>
      </c>
      <c r="B6988" t="s">
        <v>6833</v>
      </c>
      <c r="C6988" t="s">
        <v>6834</v>
      </c>
      <c r="D6988" t="s">
        <v>6835</v>
      </c>
      <c r="E6988" t="s">
        <v>6836</v>
      </c>
      <c r="F6988" t="s">
        <v>6837</v>
      </c>
      <c r="G6988" s="1">
        <v>60.18385708974855</v>
      </c>
      <c r="H6988" s="1">
        <v>109.25</v>
      </c>
      <c r="I6988" s="2">
        <v>6575.0863870550293</v>
      </c>
      <c r="J6988" s="3">
        <v>2.2693333119130739E-4</v>
      </c>
      <c r="K6988" s="4">
        <v>28973647.690000001</v>
      </c>
      <c r="L6988" s="5">
        <v>1100001</v>
      </c>
      <c r="M6988" s="6">
        <v>26.33965577</v>
      </c>
      <c r="N6988" s="7" t="str">
        <f>IF(ISNUMBER(_xll.BDP($C6988, "DELTA_MID")),_xll.BDP($C6988, "DELTA_MID")," ")</f>
        <v xml:space="preserve"> </v>
      </c>
      <c r="O6988" s="7" t="str">
        <f>IF(ISNUMBER(N6988),_xll.BDP($C6988, "OPT_UNDL_TICKER"),"")</f>
        <v/>
      </c>
      <c r="P6988" s="8" t="str">
        <f>IF(ISNUMBER(N6988),_xll.BDP($C6988, "OPT_UNDL_PX")," ")</f>
        <v xml:space="preserve"> </v>
      </c>
      <c r="Q6988" s="7" t="str">
        <f>IF(ISNUMBER(N6988),+G6988*_xll.BDP($C6988, "PX_POS_MULT_FACTOR")*P6988/K6988," ")</f>
        <v xml:space="preserve"> </v>
      </c>
      <c r="R6988" s="8" t="str">
        <f>IF(OR($A6988="TUA",$A6988="TYA"),"",IF(ISNUMBER(_xll.BDP($C6988,"DUR_ADJ_OAS_MID")),_xll.BDP($C6988,"DUR_ADJ_OAS_MID"),IF(ISNUMBER(_xll.BDP($E6988&amp;" ISIN","DUR_ADJ_OAS_MID")),_xll.BDP($E6988&amp;" ISIN","DUR_ADJ_OAS_MID")," ")))</f>
        <v xml:space="preserve"> </v>
      </c>
      <c r="S6988" s="7" t="str">
        <f t="shared" si="51"/>
        <v xml:space="preserve"> </v>
      </c>
      <c r="AB6988" s="8" t="s">
        <v>6737</v>
      </c>
      <c r="AG6988" s="16" t="s">
        <v>7295</v>
      </c>
    </row>
    <row r="6989" spans="1:33" x14ac:dyDescent="0.25">
      <c r="A6989" t="s">
        <v>4075</v>
      </c>
      <c r="B6989" t="s">
        <v>900</v>
      </c>
      <c r="C6989" t="s">
        <v>6135</v>
      </c>
      <c r="D6989" t="s">
        <v>902</v>
      </c>
      <c r="E6989" t="s">
        <v>903</v>
      </c>
      <c r="F6989" t="s">
        <v>904</v>
      </c>
      <c r="G6989" s="1">
        <v>456.86948494670497</v>
      </c>
      <c r="H6989" s="1">
        <v>427.26</v>
      </c>
      <c r="I6989" s="2">
        <v>195202.05613832909</v>
      </c>
      <c r="J6989" s="3">
        <v>6.7372275050373246E-3</v>
      </c>
      <c r="K6989" s="4">
        <v>28973647.690000001</v>
      </c>
      <c r="L6989" s="5">
        <v>1100001</v>
      </c>
      <c r="M6989" s="6">
        <v>26.33965577</v>
      </c>
      <c r="N6989" s="7" t="str">
        <f>IF(ISNUMBER(_xll.BDP($C6989, "DELTA_MID")),_xll.BDP($C6989, "DELTA_MID")," ")</f>
        <v xml:space="preserve"> </v>
      </c>
      <c r="O6989" s="7" t="str">
        <f>IF(ISNUMBER(N6989),_xll.BDP($C6989, "OPT_UNDL_TICKER"),"")</f>
        <v/>
      </c>
      <c r="P6989" s="8" t="str">
        <f>IF(ISNUMBER(N6989),_xll.BDP($C6989, "OPT_UNDL_PX")," ")</f>
        <v xml:space="preserve"> </v>
      </c>
      <c r="Q6989" s="7" t="str">
        <f>IF(ISNUMBER(N6989),+G6989*_xll.BDP($C6989, "PX_POS_MULT_FACTOR")*P6989/K6989," ")</f>
        <v xml:space="preserve"> </v>
      </c>
      <c r="R6989" s="8" t="str">
        <f>IF(OR($A6989="TUA",$A6989="TYA"),"",IF(ISNUMBER(_xll.BDP($C6989,"DUR_ADJ_OAS_MID")),_xll.BDP($C6989,"DUR_ADJ_OAS_MID"),IF(ISNUMBER(_xll.BDP($E6989&amp;" ISIN","DUR_ADJ_OAS_MID")),_xll.BDP($E6989&amp;" ISIN","DUR_ADJ_OAS_MID")," ")))</f>
        <v xml:space="preserve"> </v>
      </c>
      <c r="S6989" s="7" t="str">
        <f t="shared" si="51"/>
        <v xml:space="preserve"> </v>
      </c>
      <c r="AB6989" s="8" t="s">
        <v>6737</v>
      </c>
      <c r="AG6989" s="16" t="s">
        <v>7295</v>
      </c>
    </row>
    <row r="6990" spans="1:33" x14ac:dyDescent="0.25">
      <c r="A6990" t="s">
        <v>4075</v>
      </c>
      <c r="B6990" t="s">
        <v>6136</v>
      </c>
      <c r="C6990" t="s">
        <v>6137</v>
      </c>
      <c r="D6990" t="s">
        <v>4813</v>
      </c>
      <c r="E6990" t="s">
        <v>4814</v>
      </c>
      <c r="F6990" t="s">
        <v>4815</v>
      </c>
      <c r="G6990" s="1">
        <v>1985.7523633396929</v>
      </c>
      <c r="H6990" s="1">
        <v>139.08000000000001</v>
      </c>
      <c r="I6990" s="2">
        <v>276178.43869328452</v>
      </c>
      <c r="J6990" s="3">
        <v>9.5320562204739261E-3</v>
      </c>
      <c r="K6990" s="4">
        <v>28973647.690000001</v>
      </c>
      <c r="L6990" s="5">
        <v>1100001</v>
      </c>
      <c r="M6990" s="6">
        <v>26.33965577</v>
      </c>
      <c r="N6990" s="7" t="str">
        <f>IF(ISNUMBER(_xll.BDP($C6990, "DELTA_MID")),_xll.BDP($C6990, "DELTA_MID")," ")</f>
        <v xml:space="preserve"> </v>
      </c>
      <c r="O6990" s="7" t="str">
        <f>IF(ISNUMBER(N6990),_xll.BDP($C6990, "OPT_UNDL_TICKER"),"")</f>
        <v/>
      </c>
      <c r="P6990" s="8" t="str">
        <f>IF(ISNUMBER(N6990),_xll.BDP($C6990, "OPT_UNDL_PX")," ")</f>
        <v xml:space="preserve"> </v>
      </c>
      <c r="Q6990" s="7" t="str">
        <f>IF(ISNUMBER(N6990),+G6990*_xll.BDP($C6990, "PX_POS_MULT_FACTOR")*P6990/K6990," ")</f>
        <v xml:space="preserve"> </v>
      </c>
      <c r="R6990" s="8" t="str">
        <f>IF(OR($A6990="TUA",$A6990="TYA"),"",IF(ISNUMBER(_xll.BDP($C6990,"DUR_ADJ_OAS_MID")),_xll.BDP($C6990,"DUR_ADJ_OAS_MID"),IF(ISNUMBER(_xll.BDP($E6990&amp;" ISIN","DUR_ADJ_OAS_MID")),_xll.BDP($E6990&amp;" ISIN","DUR_ADJ_OAS_MID")," ")))</f>
        <v xml:space="preserve"> </v>
      </c>
      <c r="S6990" s="7" t="str">
        <f t="shared" si="51"/>
        <v xml:space="preserve"> </v>
      </c>
      <c r="AB6990" s="8" t="s">
        <v>6737</v>
      </c>
      <c r="AG6990" s="16" t="s">
        <v>7295</v>
      </c>
    </row>
    <row r="6991" spans="1:33" x14ac:dyDescent="0.25">
      <c r="A6991" t="s">
        <v>4075</v>
      </c>
      <c r="B6991" t="s">
        <v>6138</v>
      </c>
      <c r="C6991" t="s">
        <v>6139</v>
      </c>
      <c r="D6991" t="s">
        <v>6140</v>
      </c>
      <c r="E6991" t="s">
        <v>6141</v>
      </c>
      <c r="F6991" t="s">
        <v>6142</v>
      </c>
      <c r="G6991" s="1">
        <v>1218.1876367198979</v>
      </c>
      <c r="H6991" s="1">
        <v>132.72</v>
      </c>
      <c r="I6991" s="2">
        <v>161677.86314546489</v>
      </c>
      <c r="J6991" s="3">
        <v>5.5801694310401431E-3</v>
      </c>
      <c r="K6991" s="4">
        <v>28973647.690000001</v>
      </c>
      <c r="L6991" s="5">
        <v>1100001</v>
      </c>
      <c r="M6991" s="6">
        <v>26.33965577</v>
      </c>
      <c r="N6991" s="7" t="str">
        <f>IF(ISNUMBER(_xll.BDP($C6991, "DELTA_MID")),_xll.BDP($C6991, "DELTA_MID")," ")</f>
        <v xml:space="preserve"> </v>
      </c>
      <c r="O6991" s="7" t="str">
        <f>IF(ISNUMBER(N6991),_xll.BDP($C6991, "OPT_UNDL_TICKER"),"")</f>
        <v/>
      </c>
      <c r="P6991" s="8" t="str">
        <f>IF(ISNUMBER(N6991),_xll.BDP($C6991, "OPT_UNDL_PX")," ")</f>
        <v xml:space="preserve"> </v>
      </c>
      <c r="Q6991" s="7" t="str">
        <f>IF(ISNUMBER(N6991),+G6991*_xll.BDP($C6991, "PX_POS_MULT_FACTOR")*P6991/K6991," ")</f>
        <v xml:space="preserve"> </v>
      </c>
      <c r="R6991" s="8" t="str">
        <f>IF(OR($A6991="TUA",$A6991="TYA"),"",IF(ISNUMBER(_xll.BDP($C6991,"DUR_ADJ_OAS_MID")),_xll.BDP($C6991,"DUR_ADJ_OAS_MID"),IF(ISNUMBER(_xll.BDP($E6991&amp;" ISIN","DUR_ADJ_OAS_MID")),_xll.BDP($E6991&amp;" ISIN","DUR_ADJ_OAS_MID")," ")))</f>
        <v xml:space="preserve"> </v>
      </c>
      <c r="S6991" s="7" t="str">
        <f t="shared" si="51"/>
        <v xml:space="preserve"> </v>
      </c>
      <c r="AB6991" s="8" t="s">
        <v>6737</v>
      </c>
      <c r="AG6991" s="16" t="s">
        <v>7295</v>
      </c>
    </row>
    <row r="6992" spans="1:33" x14ac:dyDescent="0.25">
      <c r="A6992" t="s">
        <v>4075</v>
      </c>
      <c r="B6992" t="s">
        <v>2415</v>
      </c>
      <c r="C6992" t="s">
        <v>2416</v>
      </c>
      <c r="D6992" t="s">
        <v>2417</v>
      </c>
      <c r="E6992" t="s">
        <v>2418</v>
      </c>
      <c r="F6992" t="s">
        <v>2419</v>
      </c>
      <c r="G6992" s="1">
        <v>479.06461683358663</v>
      </c>
      <c r="H6992" s="1">
        <v>215.42</v>
      </c>
      <c r="I6992" s="2">
        <v>103200.0997582912</v>
      </c>
      <c r="J6992" s="3">
        <v>3.5618607937277372E-3</v>
      </c>
      <c r="K6992" s="4">
        <v>28973647.690000001</v>
      </c>
      <c r="L6992" s="5">
        <v>1100001</v>
      </c>
      <c r="M6992" s="6">
        <v>26.33965577</v>
      </c>
      <c r="N6992" s="7" t="str">
        <f>IF(ISNUMBER(_xll.BDP($C6992, "DELTA_MID")),_xll.BDP($C6992, "DELTA_MID")," ")</f>
        <v xml:space="preserve"> </v>
      </c>
      <c r="O6992" s="7" t="str">
        <f>IF(ISNUMBER(N6992),_xll.BDP($C6992, "OPT_UNDL_TICKER"),"")</f>
        <v/>
      </c>
      <c r="P6992" s="8" t="str">
        <f>IF(ISNUMBER(N6992),_xll.BDP($C6992, "OPT_UNDL_PX")," ")</f>
        <v xml:space="preserve"> </v>
      </c>
      <c r="Q6992" s="7" t="str">
        <f>IF(ISNUMBER(N6992),+G6992*_xll.BDP($C6992, "PX_POS_MULT_FACTOR")*P6992/K6992," ")</f>
        <v xml:space="preserve"> </v>
      </c>
      <c r="R6992" s="8" t="str">
        <f>IF(OR($A6992="TUA",$A6992="TYA"),"",IF(ISNUMBER(_xll.BDP($C6992,"DUR_ADJ_OAS_MID")),_xll.BDP($C6992,"DUR_ADJ_OAS_MID"),IF(ISNUMBER(_xll.BDP($E6992&amp;" ISIN","DUR_ADJ_OAS_MID")),_xll.BDP($E6992&amp;" ISIN","DUR_ADJ_OAS_MID")," ")))</f>
        <v xml:space="preserve"> </v>
      </c>
      <c r="S6992" s="7" t="str">
        <f t="shared" si="51"/>
        <v xml:space="preserve"> </v>
      </c>
      <c r="AB6992" s="8" t="s">
        <v>6737</v>
      </c>
      <c r="AG6992" s="16" t="s">
        <v>7295</v>
      </c>
    </row>
    <row r="6993" spans="1:33" x14ac:dyDescent="0.25">
      <c r="A6993" t="s">
        <v>4075</v>
      </c>
      <c r="B6993" t="s">
        <v>6838</v>
      </c>
      <c r="C6993" t="s">
        <v>6839</v>
      </c>
      <c r="D6993" t="s">
        <v>5874</v>
      </c>
      <c r="E6993" t="s">
        <v>5875</v>
      </c>
      <c r="F6993" t="s">
        <v>5876</v>
      </c>
      <c r="G6993" s="1">
        <v>200.6752931944508</v>
      </c>
      <c r="H6993" s="1">
        <v>531.88</v>
      </c>
      <c r="I6993" s="2">
        <v>106735.17494426449</v>
      </c>
      <c r="J6993" s="3">
        <v>3.683870808614243E-3</v>
      </c>
      <c r="K6993" s="4">
        <v>28973647.690000001</v>
      </c>
      <c r="L6993" s="5">
        <v>1100001</v>
      </c>
      <c r="M6993" s="6">
        <v>26.33965577</v>
      </c>
      <c r="N6993" s="7" t="str">
        <f>IF(ISNUMBER(_xll.BDP($C6993, "DELTA_MID")),_xll.BDP($C6993, "DELTA_MID")," ")</f>
        <v xml:space="preserve"> </v>
      </c>
      <c r="O6993" s="7" t="str">
        <f>IF(ISNUMBER(N6993),_xll.BDP($C6993, "OPT_UNDL_TICKER"),"")</f>
        <v/>
      </c>
      <c r="P6993" s="8" t="str">
        <f>IF(ISNUMBER(N6993),_xll.BDP($C6993, "OPT_UNDL_PX")," ")</f>
        <v xml:space="preserve"> </v>
      </c>
      <c r="Q6993" s="7" t="str">
        <f>IF(ISNUMBER(N6993),+G6993*_xll.BDP($C6993, "PX_POS_MULT_FACTOR")*P6993/K6993," ")</f>
        <v xml:space="preserve"> </v>
      </c>
      <c r="R6993" s="8" t="str">
        <f>IF(OR($A6993="TUA",$A6993="TYA"),"",IF(ISNUMBER(_xll.BDP($C6993,"DUR_ADJ_OAS_MID")),_xll.BDP($C6993,"DUR_ADJ_OAS_MID"),IF(ISNUMBER(_xll.BDP($E6993&amp;" ISIN","DUR_ADJ_OAS_MID")),_xll.BDP($E6993&amp;" ISIN","DUR_ADJ_OAS_MID")," ")))</f>
        <v xml:space="preserve"> </v>
      </c>
      <c r="S6993" s="7" t="str">
        <f t="shared" si="51"/>
        <v xml:space="preserve"> </v>
      </c>
      <c r="AB6993" s="8" t="s">
        <v>6737</v>
      </c>
      <c r="AG6993" s="16" t="s">
        <v>7295</v>
      </c>
    </row>
    <row r="6994" spans="1:33" x14ac:dyDescent="0.25">
      <c r="A6994" t="s">
        <v>4075</v>
      </c>
      <c r="B6994" t="s">
        <v>6143</v>
      </c>
      <c r="C6994" t="s">
        <v>6144</v>
      </c>
      <c r="D6994" t="s">
        <v>4838</v>
      </c>
      <c r="E6994" t="s">
        <v>4839</v>
      </c>
      <c r="F6994" t="s">
        <v>4840</v>
      </c>
      <c r="G6994" s="1">
        <v>64.097748930299844</v>
      </c>
      <c r="H6994" s="1">
        <v>491.48</v>
      </c>
      <c r="I6994" s="2">
        <v>31502.76164426377</v>
      </c>
      <c r="J6994" s="3">
        <v>1.0872901465954069E-3</v>
      </c>
      <c r="K6994" s="4">
        <v>28973647.690000001</v>
      </c>
      <c r="L6994" s="5">
        <v>1100001</v>
      </c>
      <c r="M6994" s="6">
        <v>26.33965577</v>
      </c>
      <c r="N6994" s="7" t="str">
        <f>IF(ISNUMBER(_xll.BDP($C6994, "DELTA_MID")),_xll.BDP($C6994, "DELTA_MID")," ")</f>
        <v xml:space="preserve"> </v>
      </c>
      <c r="O6994" s="7" t="str">
        <f>IF(ISNUMBER(N6994),_xll.BDP($C6994, "OPT_UNDL_TICKER"),"")</f>
        <v/>
      </c>
      <c r="P6994" s="8" t="str">
        <f>IF(ISNUMBER(N6994),_xll.BDP($C6994, "OPT_UNDL_PX")," ")</f>
        <v xml:space="preserve"> </v>
      </c>
      <c r="Q6994" s="7" t="str">
        <f>IF(ISNUMBER(N6994),+G6994*_xll.BDP($C6994, "PX_POS_MULT_FACTOR")*P6994/K6994," ")</f>
        <v xml:space="preserve"> </v>
      </c>
      <c r="R6994" s="8" t="str">
        <f>IF(OR($A6994="TUA",$A6994="TYA"),"",IF(ISNUMBER(_xll.BDP($C6994,"DUR_ADJ_OAS_MID")),_xll.BDP($C6994,"DUR_ADJ_OAS_MID"),IF(ISNUMBER(_xll.BDP($E6994&amp;" ISIN","DUR_ADJ_OAS_MID")),_xll.BDP($E6994&amp;" ISIN","DUR_ADJ_OAS_MID")," ")))</f>
        <v xml:space="preserve"> </v>
      </c>
      <c r="S6994" s="7" t="str">
        <f t="shared" si="51"/>
        <v xml:space="preserve"> </v>
      </c>
      <c r="AB6994" s="8" t="s">
        <v>6737</v>
      </c>
      <c r="AG6994" s="16" t="s">
        <v>7295</v>
      </c>
    </row>
    <row r="6995" spans="1:33" x14ac:dyDescent="0.25">
      <c r="A6995" t="s">
        <v>4075</v>
      </c>
      <c r="B6995" t="s">
        <v>379</v>
      </c>
      <c r="C6995" t="s">
        <v>6145</v>
      </c>
      <c r="D6995" t="s">
        <v>381</v>
      </c>
      <c r="E6995" t="s">
        <v>382</v>
      </c>
      <c r="G6995" s="1">
        <v>1619.6979533152</v>
      </c>
      <c r="H6995" s="1">
        <v>122.54</v>
      </c>
      <c r="I6995" s="2">
        <v>198477.7871992446</v>
      </c>
      <c r="J6995" s="3">
        <v>6.8502864852514741E-3</v>
      </c>
      <c r="K6995" s="4">
        <v>28973647.690000001</v>
      </c>
      <c r="L6995" s="5">
        <v>1100001</v>
      </c>
      <c r="M6995" s="6">
        <v>26.33965577</v>
      </c>
      <c r="N6995" s="7" t="str">
        <f>IF(ISNUMBER(_xll.BDP($C6995, "DELTA_MID")),_xll.BDP($C6995, "DELTA_MID")," ")</f>
        <v xml:space="preserve"> </v>
      </c>
      <c r="O6995" s="7" t="str">
        <f>IF(ISNUMBER(N6995),_xll.BDP($C6995, "OPT_UNDL_TICKER"),"")</f>
        <v/>
      </c>
      <c r="P6995" s="8" t="str">
        <f>IF(ISNUMBER(N6995),_xll.BDP($C6995, "OPT_UNDL_PX")," ")</f>
        <v xml:space="preserve"> </v>
      </c>
      <c r="Q6995" s="7" t="str">
        <f>IF(ISNUMBER(N6995),+G6995*_xll.BDP($C6995, "PX_POS_MULT_FACTOR")*P6995/K6995," ")</f>
        <v xml:space="preserve"> </v>
      </c>
      <c r="R6995" s="8" t="str">
        <f>IF(OR($A6995="TUA",$A6995="TYA"),"",IF(ISNUMBER(_xll.BDP($C6995,"DUR_ADJ_OAS_MID")),_xll.BDP($C6995,"DUR_ADJ_OAS_MID"),IF(ISNUMBER(_xll.BDP($E6995&amp;" ISIN","DUR_ADJ_OAS_MID")),_xll.BDP($E6995&amp;" ISIN","DUR_ADJ_OAS_MID")," ")))</f>
        <v xml:space="preserve"> </v>
      </c>
      <c r="S6995" s="7" t="str">
        <f t="shared" si="51"/>
        <v xml:space="preserve"> </v>
      </c>
      <c r="AB6995" s="8" t="s">
        <v>6737</v>
      </c>
      <c r="AG6995" s="16" t="s">
        <v>7295</v>
      </c>
    </row>
    <row r="6996" spans="1:33" x14ac:dyDescent="0.25">
      <c r="A6996" t="s">
        <v>4075</v>
      </c>
      <c r="B6996" t="s">
        <v>6146</v>
      </c>
      <c r="C6996" t="s">
        <v>6147</v>
      </c>
      <c r="D6996" t="s">
        <v>6148</v>
      </c>
      <c r="E6996" t="s">
        <v>6149</v>
      </c>
      <c r="F6996" t="s">
        <v>6150</v>
      </c>
      <c r="G6996" s="1">
        <v>3597.9399721866798</v>
      </c>
      <c r="H6996" s="1">
        <v>57.81</v>
      </c>
      <c r="I6996" s="2">
        <v>207996.90979211201</v>
      </c>
      <c r="J6996" s="3">
        <v>7.1788306400888654E-3</v>
      </c>
      <c r="K6996" s="4">
        <v>28973647.690000001</v>
      </c>
      <c r="L6996" s="5">
        <v>1100001</v>
      </c>
      <c r="M6996" s="6">
        <v>26.33965577</v>
      </c>
      <c r="N6996" s="7" t="str">
        <f>IF(ISNUMBER(_xll.BDP($C6996, "DELTA_MID")),_xll.BDP($C6996, "DELTA_MID")," ")</f>
        <v xml:space="preserve"> </v>
      </c>
      <c r="O6996" s="7" t="str">
        <f>IF(ISNUMBER(N6996),_xll.BDP($C6996, "OPT_UNDL_TICKER"),"")</f>
        <v/>
      </c>
      <c r="P6996" s="8" t="str">
        <f>IF(ISNUMBER(N6996),_xll.BDP($C6996, "OPT_UNDL_PX")," ")</f>
        <v xml:space="preserve"> </v>
      </c>
      <c r="Q6996" s="7" t="str">
        <f>IF(ISNUMBER(N6996),+G6996*_xll.BDP($C6996, "PX_POS_MULT_FACTOR")*P6996/K6996," ")</f>
        <v xml:space="preserve"> </v>
      </c>
      <c r="R6996" s="8" t="str">
        <f>IF(OR($A6996="TUA",$A6996="TYA"),"",IF(ISNUMBER(_xll.BDP($C6996,"DUR_ADJ_OAS_MID")),_xll.BDP($C6996,"DUR_ADJ_OAS_MID"),IF(ISNUMBER(_xll.BDP($E6996&amp;" ISIN","DUR_ADJ_OAS_MID")),_xll.BDP($E6996&amp;" ISIN","DUR_ADJ_OAS_MID")," ")))</f>
        <v xml:space="preserve"> </v>
      </c>
      <c r="S6996" s="7" t="str">
        <f t="shared" si="51"/>
        <v xml:space="preserve"> </v>
      </c>
      <c r="AB6996" s="8" t="s">
        <v>6737</v>
      </c>
      <c r="AG6996" s="16" t="s">
        <v>7295</v>
      </c>
    </row>
    <row r="6997" spans="1:33" x14ac:dyDescent="0.25">
      <c r="A6997" t="s">
        <v>4075</v>
      </c>
      <c r="B6997" t="s">
        <v>6151</v>
      </c>
      <c r="C6997" t="s">
        <v>6152</v>
      </c>
      <c r="D6997" t="s">
        <v>6153</v>
      </c>
      <c r="E6997" t="s">
        <v>6154</v>
      </c>
      <c r="F6997" t="s">
        <v>6155</v>
      </c>
      <c r="G6997" s="1">
        <v>1322.683607435267</v>
      </c>
      <c r="H6997" s="1">
        <v>104.05</v>
      </c>
      <c r="I6997" s="2">
        <v>137625.22935363959</v>
      </c>
      <c r="J6997" s="3">
        <v>4.7500139031903714E-3</v>
      </c>
      <c r="K6997" s="4">
        <v>28973647.690000001</v>
      </c>
      <c r="L6997" s="5">
        <v>1100001</v>
      </c>
      <c r="M6997" s="6">
        <v>26.33965577</v>
      </c>
      <c r="N6997" s="7" t="str">
        <f>IF(ISNUMBER(_xll.BDP($C6997, "DELTA_MID")),_xll.BDP($C6997, "DELTA_MID")," ")</f>
        <v xml:space="preserve"> </v>
      </c>
      <c r="O6997" s="7" t="str">
        <f>IF(ISNUMBER(N6997),_xll.BDP($C6997, "OPT_UNDL_TICKER"),"")</f>
        <v/>
      </c>
      <c r="P6997" s="8" t="str">
        <f>IF(ISNUMBER(N6997),_xll.BDP($C6997, "OPT_UNDL_PX")," ")</f>
        <v xml:space="preserve"> </v>
      </c>
      <c r="Q6997" s="7" t="str">
        <f>IF(ISNUMBER(N6997),+G6997*_xll.BDP($C6997, "PX_POS_MULT_FACTOR")*P6997/K6997," ")</f>
        <v xml:space="preserve"> </v>
      </c>
      <c r="R6997" s="8" t="str">
        <f>IF(OR($A6997="TUA",$A6997="TYA"),"",IF(ISNUMBER(_xll.BDP($C6997,"DUR_ADJ_OAS_MID")),_xll.BDP($C6997,"DUR_ADJ_OAS_MID"),IF(ISNUMBER(_xll.BDP($E6997&amp;" ISIN","DUR_ADJ_OAS_MID")),_xll.BDP($E6997&amp;" ISIN","DUR_ADJ_OAS_MID")," ")))</f>
        <v xml:space="preserve"> </v>
      </c>
      <c r="S6997" s="7" t="str">
        <f t="shared" si="51"/>
        <v xml:space="preserve"> </v>
      </c>
      <c r="AB6997" s="8" t="s">
        <v>6737</v>
      </c>
      <c r="AG6997" s="16" t="s">
        <v>7295</v>
      </c>
    </row>
    <row r="6998" spans="1:33" x14ac:dyDescent="0.25">
      <c r="A6998" t="s">
        <v>4075</v>
      </c>
      <c r="B6998" t="s">
        <v>6156</v>
      </c>
      <c r="C6998" t="s">
        <v>6157</v>
      </c>
      <c r="D6998" t="s">
        <v>6158</v>
      </c>
      <c r="E6998" t="s">
        <v>6159</v>
      </c>
      <c r="F6998" t="s">
        <v>6160</v>
      </c>
      <c r="G6998" s="1">
        <v>23407.302732703229</v>
      </c>
      <c r="H6998" s="1">
        <v>17.190000000000001</v>
      </c>
      <c r="I6998" s="2">
        <v>402371.5339751686</v>
      </c>
      <c r="J6998" s="3">
        <v>1.388750005799386E-2</v>
      </c>
      <c r="K6998" s="4">
        <v>28973647.690000001</v>
      </c>
      <c r="L6998" s="5">
        <v>1100001</v>
      </c>
      <c r="M6998" s="6">
        <v>26.33965577</v>
      </c>
      <c r="N6998" s="7" t="str">
        <f>IF(ISNUMBER(_xll.BDP($C6998, "DELTA_MID")),_xll.BDP($C6998, "DELTA_MID")," ")</f>
        <v xml:space="preserve"> </v>
      </c>
      <c r="O6998" s="7" t="str">
        <f>IF(ISNUMBER(N6998),_xll.BDP($C6998, "OPT_UNDL_TICKER"),"")</f>
        <v/>
      </c>
      <c r="P6998" s="8" t="str">
        <f>IF(ISNUMBER(N6998),_xll.BDP($C6998, "OPT_UNDL_PX")," ")</f>
        <v xml:space="preserve"> </v>
      </c>
      <c r="Q6998" s="7" t="str">
        <f>IF(ISNUMBER(N6998),+G6998*_xll.BDP($C6998, "PX_POS_MULT_FACTOR")*P6998/K6998," ")</f>
        <v xml:space="preserve"> </v>
      </c>
      <c r="R6998" s="8" t="str">
        <f>IF(OR($A6998="TUA",$A6998="TYA"),"",IF(ISNUMBER(_xll.BDP($C6998,"DUR_ADJ_OAS_MID")),_xll.BDP($C6998,"DUR_ADJ_OAS_MID"),IF(ISNUMBER(_xll.BDP($E6998&amp;" ISIN","DUR_ADJ_OAS_MID")),_xll.BDP($E6998&amp;" ISIN","DUR_ADJ_OAS_MID")," ")))</f>
        <v xml:space="preserve"> </v>
      </c>
      <c r="S6998" s="7" t="str">
        <f t="shared" si="51"/>
        <v xml:space="preserve"> </v>
      </c>
      <c r="AB6998" s="8" t="s">
        <v>6737</v>
      </c>
      <c r="AG6998" s="16" t="s">
        <v>7295</v>
      </c>
    </row>
    <row r="6999" spans="1:33" x14ac:dyDescent="0.25">
      <c r="A6999" t="s">
        <v>4075</v>
      </c>
      <c r="B6999" t="s">
        <v>920</v>
      </c>
      <c r="C6999" t="s">
        <v>6840</v>
      </c>
      <c r="D6999" t="s">
        <v>922</v>
      </c>
      <c r="E6999" t="s">
        <v>923</v>
      </c>
      <c r="F6999" t="s">
        <v>924</v>
      </c>
      <c r="G6999" s="1">
        <v>448.70159227644552</v>
      </c>
      <c r="H6999" s="1">
        <v>29.77</v>
      </c>
      <c r="I6999" s="2">
        <v>13357.846402069779</v>
      </c>
      <c r="J6999" s="3">
        <v>4.610343352342248E-4</v>
      </c>
      <c r="K6999" s="4">
        <v>28973647.690000001</v>
      </c>
      <c r="L6999" s="5">
        <v>1100001</v>
      </c>
      <c r="M6999" s="6">
        <v>26.33965577</v>
      </c>
      <c r="N6999" s="7" t="str">
        <f>IF(ISNUMBER(_xll.BDP($C6999, "DELTA_MID")),_xll.BDP($C6999, "DELTA_MID")," ")</f>
        <v xml:space="preserve"> </v>
      </c>
      <c r="O6999" s="7" t="str">
        <f>IF(ISNUMBER(N6999),_xll.BDP($C6999, "OPT_UNDL_TICKER"),"")</f>
        <v/>
      </c>
      <c r="P6999" s="8" t="str">
        <f>IF(ISNUMBER(N6999),_xll.BDP($C6999, "OPT_UNDL_PX")," ")</f>
        <v xml:space="preserve"> </v>
      </c>
      <c r="Q6999" s="7" t="str">
        <f>IF(ISNUMBER(N6999),+G6999*_xll.BDP($C6999, "PX_POS_MULT_FACTOR")*P6999/K6999," ")</f>
        <v xml:space="preserve"> </v>
      </c>
      <c r="R6999" s="8" t="str">
        <f>IF(OR($A6999="TUA",$A6999="TYA"),"",IF(ISNUMBER(_xll.BDP($C6999,"DUR_ADJ_OAS_MID")),_xll.BDP($C6999,"DUR_ADJ_OAS_MID"),IF(ISNUMBER(_xll.BDP($E6999&amp;" ISIN","DUR_ADJ_OAS_MID")),_xll.BDP($E6999&amp;" ISIN","DUR_ADJ_OAS_MID")," ")))</f>
        <v xml:space="preserve"> </v>
      </c>
      <c r="S6999" s="7" t="str">
        <f t="shared" si="51"/>
        <v xml:space="preserve"> </v>
      </c>
      <c r="AB6999" s="8" t="s">
        <v>6737</v>
      </c>
      <c r="AG6999" s="16" t="s">
        <v>7295</v>
      </c>
    </row>
    <row r="7000" spans="1:33" x14ac:dyDescent="0.25">
      <c r="A7000" t="s">
        <v>4075</v>
      </c>
      <c r="B7000" t="s">
        <v>6161</v>
      </c>
      <c r="C7000" t="s">
        <v>6162</v>
      </c>
      <c r="D7000" t="s">
        <v>6163</v>
      </c>
      <c r="E7000" t="s">
        <v>6164</v>
      </c>
      <c r="F7000" t="s">
        <v>6165</v>
      </c>
      <c r="G7000" s="1">
        <v>8789.3774828236765</v>
      </c>
      <c r="H7000" s="1">
        <v>21.97</v>
      </c>
      <c r="I7000" s="2">
        <v>193102.62329763619</v>
      </c>
      <c r="J7000" s="3">
        <v>6.6647674246513274E-3</v>
      </c>
      <c r="K7000" s="4">
        <v>28973647.690000001</v>
      </c>
      <c r="L7000" s="5">
        <v>1100001</v>
      </c>
      <c r="M7000" s="6">
        <v>26.33965577</v>
      </c>
      <c r="N7000" s="7" t="str">
        <f>IF(ISNUMBER(_xll.BDP($C7000, "DELTA_MID")),_xll.BDP($C7000, "DELTA_MID")," ")</f>
        <v xml:space="preserve"> </v>
      </c>
      <c r="O7000" s="7" t="str">
        <f>IF(ISNUMBER(N7000),_xll.BDP($C7000, "OPT_UNDL_TICKER"),"")</f>
        <v/>
      </c>
      <c r="P7000" s="8" t="str">
        <f>IF(ISNUMBER(N7000),_xll.BDP($C7000, "OPT_UNDL_PX")," ")</f>
        <v xml:space="preserve"> </v>
      </c>
      <c r="Q7000" s="7" t="str">
        <f>IF(ISNUMBER(N7000),+G7000*_xll.BDP($C7000, "PX_POS_MULT_FACTOR")*P7000/K7000," ")</f>
        <v xml:space="preserve"> </v>
      </c>
      <c r="R7000" s="8" t="str">
        <f>IF(OR($A7000="TUA",$A7000="TYA"),"",IF(ISNUMBER(_xll.BDP($C7000,"DUR_ADJ_OAS_MID")),_xll.BDP($C7000,"DUR_ADJ_OAS_MID"),IF(ISNUMBER(_xll.BDP($E7000&amp;" ISIN","DUR_ADJ_OAS_MID")),_xll.BDP($E7000&amp;" ISIN","DUR_ADJ_OAS_MID")," ")))</f>
        <v xml:space="preserve"> </v>
      </c>
      <c r="S7000" s="7" t="str">
        <f t="shared" si="51"/>
        <v xml:space="preserve"> </v>
      </c>
      <c r="AB7000" s="8" t="s">
        <v>6737</v>
      </c>
      <c r="AG7000" s="16" t="s">
        <v>7295</v>
      </c>
    </row>
    <row r="7001" spans="1:33" x14ac:dyDescent="0.25">
      <c r="A7001" t="s">
        <v>4075</v>
      </c>
      <c r="B7001" t="s">
        <v>2435</v>
      </c>
      <c r="C7001" t="s">
        <v>2436</v>
      </c>
      <c r="D7001" t="s">
        <v>2437</v>
      </c>
      <c r="E7001" t="s">
        <v>2438</v>
      </c>
      <c r="F7001" t="s">
        <v>2439</v>
      </c>
      <c r="G7001" s="1">
        <v>548.86858541026356</v>
      </c>
      <c r="H7001" s="1">
        <v>689.3</v>
      </c>
      <c r="I7001" s="2">
        <v>378335.11592329462</v>
      </c>
      <c r="J7001" s="3">
        <v>1.3057904202164841E-2</v>
      </c>
      <c r="K7001" s="4">
        <v>28973647.690000001</v>
      </c>
      <c r="L7001" s="5">
        <v>1100001</v>
      </c>
      <c r="M7001" s="6">
        <v>26.33965577</v>
      </c>
      <c r="N7001" s="7" t="str">
        <f>IF(ISNUMBER(_xll.BDP($C7001, "DELTA_MID")),_xll.BDP($C7001, "DELTA_MID")," ")</f>
        <v xml:space="preserve"> </v>
      </c>
      <c r="O7001" s="7" t="str">
        <f>IF(ISNUMBER(N7001),_xll.BDP($C7001, "OPT_UNDL_TICKER"),"")</f>
        <v/>
      </c>
      <c r="P7001" s="8" t="str">
        <f>IF(ISNUMBER(N7001),_xll.BDP($C7001, "OPT_UNDL_PX")," ")</f>
        <v xml:space="preserve"> </v>
      </c>
      <c r="Q7001" s="7" t="str">
        <f>IF(ISNUMBER(N7001),+G7001*_xll.BDP($C7001, "PX_POS_MULT_FACTOR")*P7001/K7001," ")</f>
        <v xml:space="preserve"> </v>
      </c>
      <c r="R7001" s="8" t="str">
        <f>IF(OR($A7001="TUA",$A7001="TYA"),"",IF(ISNUMBER(_xll.BDP($C7001,"DUR_ADJ_OAS_MID")),_xll.BDP($C7001,"DUR_ADJ_OAS_MID"),IF(ISNUMBER(_xll.BDP($E7001&amp;" ISIN","DUR_ADJ_OAS_MID")),_xll.BDP($E7001&amp;" ISIN","DUR_ADJ_OAS_MID")," ")))</f>
        <v xml:space="preserve"> </v>
      </c>
      <c r="S7001" s="7" t="str">
        <f t="shared" si="51"/>
        <v xml:space="preserve"> </v>
      </c>
      <c r="AB7001" s="8" t="s">
        <v>6737</v>
      </c>
      <c r="AG7001" s="16" t="s">
        <v>7295</v>
      </c>
    </row>
    <row r="7002" spans="1:33" x14ac:dyDescent="0.25">
      <c r="A7002" t="s">
        <v>4075</v>
      </c>
      <c r="B7002" t="s">
        <v>6841</v>
      </c>
      <c r="C7002" t="s">
        <v>6842</v>
      </c>
      <c r="D7002" t="s">
        <v>5474</v>
      </c>
      <c r="E7002" t="s">
        <v>5475</v>
      </c>
      <c r="F7002" t="s">
        <v>5476</v>
      </c>
      <c r="G7002" s="1">
        <v>2266.5267987894058</v>
      </c>
      <c r="H7002" s="1">
        <v>79.12</v>
      </c>
      <c r="I7002" s="2">
        <v>179327.60032021781</v>
      </c>
      <c r="J7002" s="3">
        <v>6.189334606360633E-3</v>
      </c>
      <c r="K7002" s="4">
        <v>28973647.690000001</v>
      </c>
      <c r="L7002" s="5">
        <v>1100001</v>
      </c>
      <c r="M7002" s="6">
        <v>26.33965577</v>
      </c>
      <c r="N7002" s="7" t="str">
        <f>IF(ISNUMBER(_xll.BDP($C7002, "DELTA_MID")),_xll.BDP($C7002, "DELTA_MID")," ")</f>
        <v xml:space="preserve"> </v>
      </c>
      <c r="O7002" s="7" t="str">
        <f>IF(ISNUMBER(N7002),_xll.BDP($C7002, "OPT_UNDL_TICKER"),"")</f>
        <v/>
      </c>
      <c r="P7002" s="8" t="str">
        <f>IF(ISNUMBER(N7002),_xll.BDP($C7002, "OPT_UNDL_PX")," ")</f>
        <v xml:space="preserve"> </v>
      </c>
      <c r="Q7002" s="7" t="str">
        <f>IF(ISNUMBER(N7002),+G7002*_xll.BDP($C7002, "PX_POS_MULT_FACTOR")*P7002/K7002," ")</f>
        <v xml:space="preserve"> </v>
      </c>
      <c r="R7002" s="8" t="str">
        <f>IF(OR($A7002="TUA",$A7002="TYA"),"",IF(ISNUMBER(_xll.BDP($C7002,"DUR_ADJ_OAS_MID")),_xll.BDP($C7002,"DUR_ADJ_OAS_MID"),IF(ISNUMBER(_xll.BDP($E7002&amp;" ISIN","DUR_ADJ_OAS_MID")),_xll.BDP($E7002&amp;" ISIN","DUR_ADJ_OAS_MID")," ")))</f>
        <v xml:space="preserve"> </v>
      </c>
      <c r="S7002" s="7" t="str">
        <f t="shared" si="51"/>
        <v xml:space="preserve"> </v>
      </c>
      <c r="AB7002" s="8" t="s">
        <v>6737</v>
      </c>
      <c r="AG7002" s="16" t="s">
        <v>7295</v>
      </c>
    </row>
    <row r="7003" spans="1:33" x14ac:dyDescent="0.25">
      <c r="A7003" t="s">
        <v>4075</v>
      </c>
      <c r="B7003" t="s">
        <v>2459</v>
      </c>
      <c r="C7003" t="s">
        <v>2460</v>
      </c>
      <c r="D7003" t="s">
        <v>2461</v>
      </c>
      <c r="E7003" t="s">
        <v>2462</v>
      </c>
      <c r="F7003" t="s">
        <v>2463</v>
      </c>
      <c r="G7003" s="1">
        <v>328.19368493390039</v>
      </c>
      <c r="H7003" s="1">
        <v>75.11</v>
      </c>
      <c r="I7003" s="2">
        <v>24650.627675385262</v>
      </c>
      <c r="J7003" s="3">
        <v>8.5079476147192901E-4</v>
      </c>
      <c r="K7003" s="4">
        <v>28973647.690000001</v>
      </c>
      <c r="L7003" s="5">
        <v>1100001</v>
      </c>
      <c r="M7003" s="6">
        <v>26.33965577</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t="shared" si="51"/>
        <v xml:space="preserve"> </v>
      </c>
      <c r="AB7003" s="8" t="s">
        <v>6737</v>
      </c>
      <c r="AG7003" s="16" t="s">
        <v>7295</v>
      </c>
    </row>
    <row r="7004" spans="1:33" x14ac:dyDescent="0.25">
      <c r="A7004" t="s">
        <v>4075</v>
      </c>
      <c r="B7004" t="s">
        <v>2472</v>
      </c>
      <c r="C7004" t="s">
        <v>2473</v>
      </c>
      <c r="D7004" t="s">
        <v>2474</v>
      </c>
      <c r="E7004" t="s">
        <v>2475</v>
      </c>
      <c r="F7004" t="s">
        <v>2476</v>
      </c>
      <c r="G7004" s="1">
        <v>1286.4353061500331</v>
      </c>
      <c r="H7004" s="1">
        <v>147.30000000000001</v>
      </c>
      <c r="I7004" s="2">
        <v>189491.92059589989</v>
      </c>
      <c r="J7004" s="3">
        <v>6.5401471924883426E-3</v>
      </c>
      <c r="K7004" s="4">
        <v>28973647.690000001</v>
      </c>
      <c r="L7004" s="5">
        <v>1100001</v>
      </c>
      <c r="M7004" s="6">
        <v>26.33965577</v>
      </c>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t="str">
        <f>IF(OR($A7004="TUA",$A7004="TYA"),"",IF(ISNUMBER(_xll.BDP($C7004,"DUR_ADJ_OAS_MID")),_xll.BDP($C7004,"DUR_ADJ_OAS_MID"),IF(ISNUMBER(_xll.BDP($E7004&amp;" ISIN","DUR_ADJ_OAS_MID")),_xll.BDP($E7004&amp;" ISIN","DUR_ADJ_OAS_MID")," ")))</f>
        <v xml:space="preserve"> </v>
      </c>
      <c r="S7004" s="7" t="str">
        <f t="shared" si="51"/>
        <v xml:space="preserve"> </v>
      </c>
      <c r="AB7004" s="8" t="s">
        <v>6737</v>
      </c>
      <c r="AG7004" s="16" t="s">
        <v>7295</v>
      </c>
    </row>
    <row r="7005" spans="1:33" x14ac:dyDescent="0.25">
      <c r="A7005" t="s">
        <v>4075</v>
      </c>
      <c r="B7005" t="s">
        <v>6843</v>
      </c>
      <c r="C7005" t="s">
        <v>6844</v>
      </c>
      <c r="D7005" t="s">
        <v>6845</v>
      </c>
      <c r="E7005" t="s">
        <v>6846</v>
      </c>
      <c r="F7005" t="s">
        <v>6847</v>
      </c>
      <c r="G7005" s="1">
        <v>235.4280171306165</v>
      </c>
      <c r="H7005" s="1">
        <v>239.05</v>
      </c>
      <c r="I7005" s="2">
        <v>56279.067495073883</v>
      </c>
      <c r="J7005" s="3">
        <v>1.9424225798982881E-3</v>
      </c>
      <c r="K7005" s="4">
        <v>28973647.690000001</v>
      </c>
      <c r="L7005" s="5">
        <v>1100001</v>
      </c>
      <c r="M7005" s="6">
        <v>26.33965577</v>
      </c>
      <c r="N7005" s="7" t="str">
        <f>IF(ISNUMBER(_xll.BDP($C7005, "DELTA_MID")),_xll.BDP($C7005, "DELTA_MID")," ")</f>
        <v xml:space="preserve"> </v>
      </c>
      <c r="O7005" s="7" t="str">
        <f>IF(ISNUMBER(N7005),_xll.BDP($C7005, "OPT_UNDL_TICKER"),"")</f>
        <v/>
      </c>
      <c r="P7005" s="8" t="str">
        <f>IF(ISNUMBER(N7005),_xll.BDP($C7005, "OPT_UNDL_PX")," ")</f>
        <v xml:space="preserve"> </v>
      </c>
      <c r="Q7005" s="7" t="str">
        <f>IF(ISNUMBER(N7005),+G7005*_xll.BDP($C7005, "PX_POS_MULT_FACTOR")*P7005/K7005," ")</f>
        <v xml:space="preserve"> </v>
      </c>
      <c r="R7005" s="8" t="str">
        <f>IF(OR($A7005="TUA",$A7005="TYA"),"",IF(ISNUMBER(_xll.BDP($C7005,"DUR_ADJ_OAS_MID")),_xll.BDP($C7005,"DUR_ADJ_OAS_MID"),IF(ISNUMBER(_xll.BDP($E7005&amp;" ISIN","DUR_ADJ_OAS_MID")),_xll.BDP($E7005&amp;" ISIN","DUR_ADJ_OAS_MID")," ")))</f>
        <v xml:space="preserve"> </v>
      </c>
      <c r="S7005" s="7" t="str">
        <f t="shared" si="51"/>
        <v xml:space="preserve"> </v>
      </c>
      <c r="AB7005" s="8" t="s">
        <v>6737</v>
      </c>
      <c r="AG7005" s="16" t="s">
        <v>7295</v>
      </c>
    </row>
    <row r="7006" spans="1:33" x14ac:dyDescent="0.25">
      <c r="A7006" t="s">
        <v>4075</v>
      </c>
      <c r="B7006" t="s">
        <v>3603</v>
      </c>
      <c r="C7006" t="s">
        <v>3604</v>
      </c>
      <c r="D7006" t="s">
        <v>3605</v>
      </c>
      <c r="E7006" t="s">
        <v>3606</v>
      </c>
      <c r="F7006" t="s">
        <v>3607</v>
      </c>
      <c r="G7006" s="1">
        <v>342.84063481157199</v>
      </c>
      <c r="H7006" s="1">
        <v>773.29</v>
      </c>
      <c r="I7006" s="2">
        <v>265115.23449344048</v>
      </c>
      <c r="J7006" s="3">
        <v>9.1502194452700112E-3</v>
      </c>
      <c r="K7006" s="4">
        <v>28973647.690000001</v>
      </c>
      <c r="L7006" s="5">
        <v>1100001</v>
      </c>
      <c r="M7006" s="6">
        <v>26.33965577</v>
      </c>
      <c r="N7006" s="7" t="str">
        <f>IF(ISNUMBER(_xll.BDP($C7006, "DELTA_MID")),_xll.BDP($C7006, "DELTA_MID")," ")</f>
        <v xml:space="preserve"> </v>
      </c>
      <c r="O7006" s="7" t="str">
        <f>IF(ISNUMBER(N7006),_xll.BDP($C7006, "OPT_UNDL_TICKER"),"")</f>
        <v/>
      </c>
      <c r="P7006" s="8" t="str">
        <f>IF(ISNUMBER(N7006),_xll.BDP($C7006, "OPT_UNDL_PX")," ")</f>
        <v xml:space="preserve"> </v>
      </c>
      <c r="Q7006" s="7" t="str">
        <f>IF(ISNUMBER(N7006),+G7006*_xll.BDP($C7006, "PX_POS_MULT_FACTOR")*P7006/K7006," ")</f>
        <v xml:space="preserve"> </v>
      </c>
      <c r="R7006" s="8" t="str">
        <f>IF(OR($A7006="TUA",$A7006="TYA"),"",IF(ISNUMBER(_xll.BDP($C7006,"DUR_ADJ_OAS_MID")),_xll.BDP($C7006,"DUR_ADJ_OAS_MID"),IF(ISNUMBER(_xll.BDP($E7006&amp;" ISIN","DUR_ADJ_OAS_MID")),_xll.BDP($E7006&amp;" ISIN","DUR_ADJ_OAS_MID")," ")))</f>
        <v xml:space="preserve"> </v>
      </c>
      <c r="S7006" s="7" t="str">
        <f t="shared" si="51"/>
        <v xml:space="preserve"> </v>
      </c>
      <c r="AB7006" s="8" t="s">
        <v>6737</v>
      </c>
      <c r="AG7006" s="16" t="s">
        <v>7295</v>
      </c>
    </row>
    <row r="7007" spans="1:33" x14ac:dyDescent="0.25">
      <c r="A7007" t="s">
        <v>4075</v>
      </c>
      <c r="B7007" t="s">
        <v>6166</v>
      </c>
      <c r="C7007" t="s">
        <v>6167</v>
      </c>
      <c r="D7007" t="s">
        <v>6168</v>
      </c>
      <c r="E7007" t="s">
        <v>6169</v>
      </c>
      <c r="F7007" t="s">
        <v>6170</v>
      </c>
      <c r="G7007" s="1">
        <v>554.67575305660546</v>
      </c>
      <c r="H7007" s="1">
        <v>31.78</v>
      </c>
      <c r="I7007" s="2">
        <v>17627.595432138922</v>
      </c>
      <c r="J7007" s="3">
        <v>6.0840097252314322E-4</v>
      </c>
      <c r="K7007" s="4">
        <v>28973647.690000001</v>
      </c>
      <c r="L7007" s="5">
        <v>1100001</v>
      </c>
      <c r="M7007" s="6">
        <v>26.33965577</v>
      </c>
      <c r="N7007" s="7" t="str">
        <f>IF(ISNUMBER(_xll.BDP($C7007, "DELTA_MID")),_xll.BDP($C7007, "DELTA_MID")," ")</f>
        <v xml:space="preserve"> </v>
      </c>
      <c r="O7007" s="7" t="str">
        <f>IF(ISNUMBER(N7007),_xll.BDP($C7007, "OPT_UNDL_TICKER"),"")</f>
        <v/>
      </c>
      <c r="P7007" s="8" t="str">
        <f>IF(ISNUMBER(N7007),_xll.BDP($C7007, "OPT_UNDL_PX")," ")</f>
        <v xml:space="preserve"> </v>
      </c>
      <c r="Q7007" s="7" t="str">
        <f>IF(ISNUMBER(N7007),+G7007*_xll.BDP($C7007, "PX_POS_MULT_FACTOR")*P7007/K7007," ")</f>
        <v xml:space="preserve"> </v>
      </c>
      <c r="R7007" s="8" t="str">
        <f>IF(OR($A7007="TUA",$A7007="TYA"),"",IF(ISNUMBER(_xll.BDP($C7007,"DUR_ADJ_OAS_MID")),_xll.BDP($C7007,"DUR_ADJ_OAS_MID"),IF(ISNUMBER(_xll.BDP($E7007&amp;" ISIN","DUR_ADJ_OAS_MID")),_xll.BDP($E7007&amp;" ISIN","DUR_ADJ_OAS_MID")," ")))</f>
        <v xml:space="preserve"> </v>
      </c>
      <c r="S7007" s="7" t="str">
        <f t="shared" si="51"/>
        <v xml:space="preserve"> </v>
      </c>
      <c r="AB7007" s="8" t="s">
        <v>6737</v>
      </c>
      <c r="AG7007" s="16" t="s">
        <v>7295</v>
      </c>
    </row>
    <row r="7008" spans="1:33" x14ac:dyDescent="0.25">
      <c r="A7008" t="s">
        <v>4075</v>
      </c>
      <c r="B7008" t="s">
        <v>935</v>
      </c>
      <c r="C7008" t="s">
        <v>6171</v>
      </c>
      <c r="D7008" t="s">
        <v>937</v>
      </c>
      <c r="E7008" t="s">
        <v>938</v>
      </c>
      <c r="F7008" t="s">
        <v>939</v>
      </c>
      <c r="G7008" s="1">
        <v>2722.8972289529529</v>
      </c>
      <c r="H7008" s="1">
        <v>223.51</v>
      </c>
      <c r="I7008" s="2">
        <v>608594.75964327448</v>
      </c>
      <c r="J7008" s="3">
        <v>2.100511354852035E-2</v>
      </c>
      <c r="K7008" s="4">
        <v>28973647.690000001</v>
      </c>
      <c r="L7008" s="5">
        <v>1100001</v>
      </c>
      <c r="M7008" s="6">
        <v>26.33965577</v>
      </c>
      <c r="N7008" s="7" t="str">
        <f>IF(ISNUMBER(_xll.BDP($C7008, "DELTA_MID")),_xll.BDP($C7008, "DELTA_MID")," ")</f>
        <v xml:space="preserve"> </v>
      </c>
      <c r="O7008" s="7" t="str">
        <f>IF(ISNUMBER(N7008),_xll.BDP($C7008, "OPT_UNDL_TICKER"),"")</f>
        <v/>
      </c>
      <c r="P7008" s="8" t="str">
        <f>IF(ISNUMBER(N7008),_xll.BDP($C7008, "OPT_UNDL_PX")," ")</f>
        <v xml:space="preserve"> </v>
      </c>
      <c r="Q7008" s="7" t="str">
        <f>IF(ISNUMBER(N7008),+G7008*_xll.BDP($C7008, "PX_POS_MULT_FACTOR")*P7008/K7008," ")</f>
        <v xml:space="preserve"> </v>
      </c>
      <c r="R7008" s="8" t="str">
        <f>IF(OR($A7008="TUA",$A7008="TYA"),"",IF(ISNUMBER(_xll.BDP($C7008,"DUR_ADJ_OAS_MID")),_xll.BDP($C7008,"DUR_ADJ_OAS_MID"),IF(ISNUMBER(_xll.BDP($E7008&amp;" ISIN","DUR_ADJ_OAS_MID")),_xll.BDP($E7008&amp;" ISIN","DUR_ADJ_OAS_MID")," ")))</f>
        <v xml:space="preserve"> </v>
      </c>
      <c r="S7008" s="7" t="str">
        <f t="shared" si="51"/>
        <v xml:space="preserve"> </v>
      </c>
      <c r="AB7008" s="8" t="s">
        <v>6737</v>
      </c>
      <c r="AG7008" s="16" t="s">
        <v>7295</v>
      </c>
    </row>
    <row r="7009" spans="1:33" x14ac:dyDescent="0.25">
      <c r="A7009" t="s">
        <v>4075</v>
      </c>
      <c r="B7009" t="s">
        <v>3609</v>
      </c>
      <c r="C7009" t="s">
        <v>3610</v>
      </c>
      <c r="D7009" t="s">
        <v>3611</v>
      </c>
      <c r="E7009" t="s">
        <v>3612</v>
      </c>
      <c r="F7009" t="s">
        <v>3613</v>
      </c>
      <c r="G7009" s="1">
        <v>250.8049242044699</v>
      </c>
      <c r="H7009" s="1">
        <v>335.64</v>
      </c>
      <c r="I7009" s="2">
        <v>84180.164759988285</v>
      </c>
      <c r="J7009" s="3">
        <v>2.9054044440887691E-3</v>
      </c>
      <c r="K7009" s="4">
        <v>28973647.690000001</v>
      </c>
      <c r="L7009" s="5">
        <v>1100001</v>
      </c>
      <c r="M7009" s="6">
        <v>26.33965577</v>
      </c>
      <c r="N7009" s="7" t="str">
        <f>IF(ISNUMBER(_xll.BDP($C7009, "DELTA_MID")),_xll.BDP($C7009, "DELTA_MID")," ")</f>
        <v xml:space="preserve"> </v>
      </c>
      <c r="O7009" s="7" t="str">
        <f>IF(ISNUMBER(N7009),_xll.BDP($C7009, "OPT_UNDL_TICKER"),"")</f>
        <v/>
      </c>
      <c r="P7009" s="8" t="str">
        <f>IF(ISNUMBER(N7009),_xll.BDP($C7009, "OPT_UNDL_PX")," ")</f>
        <v xml:space="preserve"> </v>
      </c>
      <c r="Q7009" s="7" t="str">
        <f>IF(ISNUMBER(N7009),+G7009*_xll.BDP($C7009, "PX_POS_MULT_FACTOR")*P7009/K7009," ")</f>
        <v xml:space="preserve"> </v>
      </c>
      <c r="R7009" s="8" t="str">
        <f>IF(OR($A7009="TUA",$A7009="TYA"),"",IF(ISNUMBER(_xll.BDP($C7009,"DUR_ADJ_OAS_MID")),_xll.BDP($C7009,"DUR_ADJ_OAS_MID"),IF(ISNUMBER(_xll.BDP($E7009&amp;" ISIN","DUR_ADJ_OAS_MID")),_xll.BDP($E7009&amp;" ISIN","DUR_ADJ_OAS_MID")," ")))</f>
        <v xml:space="preserve"> </v>
      </c>
      <c r="S7009" s="7" t="str">
        <f t="shared" si="51"/>
        <v xml:space="preserve"> </v>
      </c>
      <c r="AB7009" s="8" t="s">
        <v>6737</v>
      </c>
      <c r="AG7009" s="16" t="s">
        <v>7295</v>
      </c>
    </row>
    <row r="7010" spans="1:33" x14ac:dyDescent="0.25">
      <c r="A7010" t="s">
        <v>4075</v>
      </c>
      <c r="B7010" t="s">
        <v>2486</v>
      </c>
      <c r="C7010" t="s">
        <v>2487</v>
      </c>
      <c r="D7010" t="s">
        <v>2488</v>
      </c>
      <c r="E7010" t="s">
        <v>2489</v>
      </c>
      <c r="F7010" t="s">
        <v>2490</v>
      </c>
      <c r="G7010" s="1">
        <v>1449.120408083548</v>
      </c>
      <c r="H7010" s="1">
        <v>107.36</v>
      </c>
      <c r="I7010" s="2">
        <v>155577.56701184969</v>
      </c>
      <c r="J7010" s="3">
        <v>5.3696230683976283E-3</v>
      </c>
      <c r="K7010" s="4">
        <v>28973647.690000001</v>
      </c>
      <c r="L7010" s="5">
        <v>1100001</v>
      </c>
      <c r="M7010" s="6">
        <v>26.33965577</v>
      </c>
      <c r="N7010" s="7" t="str">
        <f>IF(ISNUMBER(_xll.BDP($C7010, "DELTA_MID")),_xll.BDP($C7010, "DELTA_MID")," ")</f>
        <v xml:space="preserve"> </v>
      </c>
      <c r="O7010" s="7" t="str">
        <f>IF(ISNUMBER(N7010),_xll.BDP($C7010, "OPT_UNDL_TICKER"),"")</f>
        <v/>
      </c>
      <c r="P7010" s="8" t="str">
        <f>IF(ISNUMBER(N7010),_xll.BDP($C7010, "OPT_UNDL_PX")," ")</f>
        <v xml:space="preserve"> </v>
      </c>
      <c r="Q7010" s="7" t="str">
        <f>IF(ISNUMBER(N7010),+G7010*_xll.BDP($C7010, "PX_POS_MULT_FACTOR")*P7010/K7010," ")</f>
        <v xml:space="preserve"> </v>
      </c>
      <c r="R7010" s="8" t="str">
        <f>IF(OR($A7010="TUA",$A7010="TYA"),"",IF(ISNUMBER(_xll.BDP($C7010,"DUR_ADJ_OAS_MID")),_xll.BDP($C7010,"DUR_ADJ_OAS_MID"),IF(ISNUMBER(_xll.BDP($E7010&amp;" ISIN","DUR_ADJ_OAS_MID")),_xll.BDP($E7010&amp;" ISIN","DUR_ADJ_OAS_MID")," ")))</f>
        <v xml:space="preserve"> </v>
      </c>
      <c r="S7010" s="7" t="str">
        <f t="shared" si="51"/>
        <v xml:space="preserve"> </v>
      </c>
      <c r="AB7010" s="8" t="s">
        <v>6737</v>
      </c>
      <c r="AG7010" s="16" t="s">
        <v>7295</v>
      </c>
    </row>
    <row r="7011" spans="1:33" x14ac:dyDescent="0.25">
      <c r="A7011" t="s">
        <v>4075</v>
      </c>
      <c r="B7011" t="s">
        <v>2491</v>
      </c>
      <c r="C7011" t="s">
        <v>2492</v>
      </c>
      <c r="D7011" t="s">
        <v>2493</v>
      </c>
      <c r="E7011" t="s">
        <v>2494</v>
      </c>
      <c r="F7011" t="s">
        <v>2495</v>
      </c>
      <c r="G7011" s="1">
        <v>1722.483124013022</v>
      </c>
      <c r="H7011" s="1">
        <v>77.52</v>
      </c>
      <c r="I7011" s="2">
        <v>133526.89177348939</v>
      </c>
      <c r="J7011" s="3">
        <v>4.6085633815301438E-3</v>
      </c>
      <c r="K7011" s="4">
        <v>28973647.690000001</v>
      </c>
      <c r="L7011" s="5">
        <v>1100001</v>
      </c>
      <c r="M7011" s="6">
        <v>26.33965577</v>
      </c>
      <c r="N7011" s="7" t="str">
        <f>IF(ISNUMBER(_xll.BDP($C7011, "DELTA_MID")),_xll.BDP($C7011, "DELTA_MID")," ")</f>
        <v xml:space="preserve"> </v>
      </c>
      <c r="O7011" s="7" t="str">
        <f>IF(ISNUMBER(N7011),_xll.BDP($C7011, "OPT_UNDL_TICKER"),"")</f>
        <v/>
      </c>
      <c r="P7011" s="8" t="str">
        <f>IF(ISNUMBER(N7011),_xll.BDP($C7011, "OPT_UNDL_PX")," ")</f>
        <v xml:space="preserve"> </v>
      </c>
      <c r="Q7011" s="7" t="str">
        <f>IF(ISNUMBER(N7011),+G7011*_xll.BDP($C7011, "PX_POS_MULT_FACTOR")*P7011/K7011," ")</f>
        <v xml:space="preserve"> </v>
      </c>
      <c r="R7011" s="8" t="str">
        <f>IF(OR($A7011="TUA",$A7011="TYA"),"",IF(ISNUMBER(_xll.BDP($C7011,"DUR_ADJ_OAS_MID")),_xll.BDP($C7011,"DUR_ADJ_OAS_MID"),IF(ISNUMBER(_xll.BDP($E7011&amp;" ISIN","DUR_ADJ_OAS_MID")),_xll.BDP($E7011&amp;" ISIN","DUR_ADJ_OAS_MID")," ")))</f>
        <v xml:space="preserve"> </v>
      </c>
      <c r="S7011" s="7" t="str">
        <f t="shared" si="51"/>
        <v xml:space="preserve"> </v>
      </c>
      <c r="AB7011" s="8" t="s">
        <v>6737</v>
      </c>
      <c r="AG7011" s="16" t="s">
        <v>7295</v>
      </c>
    </row>
    <row r="7012" spans="1:33" x14ac:dyDescent="0.25">
      <c r="A7012" t="s">
        <v>4075</v>
      </c>
      <c r="B7012" t="s">
        <v>6848</v>
      </c>
      <c r="C7012" t="s">
        <v>6849</v>
      </c>
      <c r="D7012" t="s">
        <v>6850</v>
      </c>
      <c r="E7012" t="s">
        <v>6851</v>
      </c>
      <c r="F7012" t="s">
        <v>6852</v>
      </c>
      <c r="G7012" s="1">
        <v>219.8946711261456</v>
      </c>
      <c r="H7012" s="1">
        <v>168.67</v>
      </c>
      <c r="I7012" s="2">
        <v>37089.634178846973</v>
      </c>
      <c r="J7012" s="3">
        <v>1.2801161447009699E-3</v>
      </c>
      <c r="K7012" s="4">
        <v>28973647.690000001</v>
      </c>
      <c r="L7012" s="5">
        <v>1100001</v>
      </c>
      <c r="M7012" s="6">
        <v>26.33965577</v>
      </c>
      <c r="N7012" s="7" t="str">
        <f>IF(ISNUMBER(_xll.BDP($C7012, "DELTA_MID")),_xll.BDP($C7012, "DELTA_MID")," ")</f>
        <v xml:space="preserve"> </v>
      </c>
      <c r="O7012" s="7" t="str">
        <f>IF(ISNUMBER(N7012),_xll.BDP($C7012, "OPT_UNDL_TICKER"),"")</f>
        <v/>
      </c>
      <c r="P7012" s="8" t="str">
        <f>IF(ISNUMBER(N7012),_xll.BDP($C7012, "OPT_UNDL_PX")," ")</f>
        <v xml:space="preserve"> </v>
      </c>
      <c r="Q7012" s="7" t="str">
        <f>IF(ISNUMBER(N7012),+G7012*_xll.BDP($C7012, "PX_POS_MULT_FACTOR")*P7012/K7012," ")</f>
        <v xml:space="preserve"> </v>
      </c>
      <c r="R7012" s="8" t="str">
        <f>IF(OR($A7012="TUA",$A7012="TYA"),"",IF(ISNUMBER(_xll.BDP($C7012,"DUR_ADJ_OAS_MID")),_xll.BDP($C7012,"DUR_ADJ_OAS_MID"),IF(ISNUMBER(_xll.BDP($E7012&amp;" ISIN","DUR_ADJ_OAS_MID")),_xll.BDP($E7012&amp;" ISIN","DUR_ADJ_OAS_MID")," ")))</f>
        <v xml:space="preserve"> </v>
      </c>
      <c r="S7012" s="7" t="str">
        <f t="shared" si="51"/>
        <v xml:space="preserve"> </v>
      </c>
      <c r="AB7012" s="8" t="s">
        <v>6737</v>
      </c>
      <c r="AG7012" s="16" t="s">
        <v>7295</v>
      </c>
    </row>
    <row r="7013" spans="1:33" x14ac:dyDescent="0.25">
      <c r="A7013" t="s">
        <v>4075</v>
      </c>
      <c r="B7013" t="s">
        <v>955</v>
      </c>
      <c r="C7013" t="s">
        <v>2496</v>
      </c>
      <c r="D7013" t="s">
        <v>957</v>
      </c>
      <c r="E7013" t="s">
        <v>958</v>
      </c>
      <c r="F7013" t="s">
        <v>959</v>
      </c>
      <c r="G7013" s="1">
        <v>271.01838501992268</v>
      </c>
      <c r="H7013" s="1">
        <v>393.46</v>
      </c>
      <c r="I7013" s="2">
        <v>106634.8937699388</v>
      </c>
      <c r="J7013" s="3">
        <v>3.6804096919678801E-3</v>
      </c>
      <c r="K7013" s="4">
        <v>28973647.690000001</v>
      </c>
      <c r="L7013" s="5">
        <v>1100001</v>
      </c>
      <c r="M7013" s="6">
        <v>26.33965577</v>
      </c>
      <c r="N7013" s="7" t="str">
        <f>IF(ISNUMBER(_xll.BDP($C7013, "DELTA_MID")),_xll.BDP($C7013, "DELTA_MID")," ")</f>
        <v xml:space="preserve"> </v>
      </c>
      <c r="O7013" s="7" t="str">
        <f>IF(ISNUMBER(N7013),_xll.BDP($C7013, "OPT_UNDL_TICKER"),"")</f>
        <v/>
      </c>
      <c r="P7013" s="8" t="str">
        <f>IF(ISNUMBER(N7013),_xll.BDP($C7013, "OPT_UNDL_PX")," ")</f>
        <v xml:space="preserve"> </v>
      </c>
      <c r="Q7013" s="7" t="str">
        <f>IF(ISNUMBER(N7013),+G7013*_xll.BDP($C7013, "PX_POS_MULT_FACTOR")*P7013/K7013," ")</f>
        <v xml:space="preserve"> </v>
      </c>
      <c r="R7013" s="8" t="str">
        <f>IF(OR($A7013="TUA",$A7013="TYA"),"",IF(ISNUMBER(_xll.BDP($C7013,"DUR_ADJ_OAS_MID")),_xll.BDP($C7013,"DUR_ADJ_OAS_MID"),IF(ISNUMBER(_xll.BDP($E7013&amp;" ISIN","DUR_ADJ_OAS_MID")),_xll.BDP($E7013&amp;" ISIN","DUR_ADJ_OAS_MID")," ")))</f>
        <v xml:space="preserve"> </v>
      </c>
      <c r="S7013" s="7" t="str">
        <f t="shared" si="51"/>
        <v xml:space="preserve"> </v>
      </c>
      <c r="AB7013" s="8" t="s">
        <v>6737</v>
      </c>
      <c r="AG7013" s="16" t="s">
        <v>7295</v>
      </c>
    </row>
    <row r="7014" spans="1:33" x14ac:dyDescent="0.25">
      <c r="A7014" t="s">
        <v>4075</v>
      </c>
      <c r="B7014" t="s">
        <v>2501</v>
      </c>
      <c r="C7014" t="s">
        <v>2502</v>
      </c>
      <c r="D7014" t="s">
        <v>2503</v>
      </c>
      <c r="E7014" t="s">
        <v>2504</v>
      </c>
      <c r="F7014" t="s">
        <v>2505</v>
      </c>
      <c r="G7014" s="1">
        <v>36010.39357217322</v>
      </c>
      <c r="H7014" s="1">
        <v>14.32</v>
      </c>
      <c r="I7014" s="2">
        <v>515668.83595352049</v>
      </c>
      <c r="J7014" s="3">
        <v>1.7797856917115031E-2</v>
      </c>
      <c r="K7014" s="4">
        <v>28973647.690000001</v>
      </c>
      <c r="L7014" s="5">
        <v>1100001</v>
      </c>
      <c r="M7014" s="6">
        <v>26.33965577</v>
      </c>
      <c r="N7014" s="7" t="str">
        <f>IF(ISNUMBER(_xll.BDP($C7014, "DELTA_MID")),_xll.BDP($C7014, "DELTA_MID")," ")</f>
        <v xml:space="preserve"> </v>
      </c>
      <c r="O7014" s="7" t="str">
        <f>IF(ISNUMBER(N7014),_xll.BDP($C7014, "OPT_UNDL_TICKER"),"")</f>
        <v/>
      </c>
      <c r="P7014" s="8" t="str">
        <f>IF(ISNUMBER(N7014),_xll.BDP($C7014, "OPT_UNDL_PX")," ")</f>
        <v xml:space="preserve"> </v>
      </c>
      <c r="Q7014" s="7" t="str">
        <f>IF(ISNUMBER(N7014),+G7014*_xll.BDP($C7014, "PX_POS_MULT_FACTOR")*P7014/K7014," ")</f>
        <v xml:space="preserve"> </v>
      </c>
      <c r="R7014" s="8" t="str">
        <f>IF(OR($A7014="TUA",$A7014="TYA"),"",IF(ISNUMBER(_xll.BDP($C7014,"DUR_ADJ_OAS_MID")),_xll.BDP($C7014,"DUR_ADJ_OAS_MID"),IF(ISNUMBER(_xll.BDP($E7014&amp;" ISIN","DUR_ADJ_OAS_MID")),_xll.BDP($E7014&amp;" ISIN","DUR_ADJ_OAS_MID")," ")))</f>
        <v xml:space="preserve"> </v>
      </c>
      <c r="S7014" s="7" t="str">
        <f t="shared" si="51"/>
        <v xml:space="preserve"> </v>
      </c>
      <c r="AB7014" s="8" t="s">
        <v>6737</v>
      </c>
      <c r="AG7014" s="16" t="s">
        <v>7295</v>
      </c>
    </row>
    <row r="7015" spans="1:33" x14ac:dyDescent="0.25">
      <c r="A7015" t="s">
        <v>4075</v>
      </c>
      <c r="B7015" t="s">
        <v>960</v>
      </c>
      <c r="C7015" t="s">
        <v>6853</v>
      </c>
      <c r="D7015" t="s">
        <v>962</v>
      </c>
      <c r="E7015" t="s">
        <v>963</v>
      </c>
      <c r="F7015" t="s">
        <v>964</v>
      </c>
      <c r="G7015" s="1">
        <v>1331.970243706766</v>
      </c>
      <c r="H7015" s="1">
        <v>511.4</v>
      </c>
      <c r="I7015" s="2">
        <v>681169.58263164025</v>
      </c>
      <c r="J7015" s="3">
        <v>2.350996981532083E-2</v>
      </c>
      <c r="K7015" s="4">
        <v>28973647.690000001</v>
      </c>
      <c r="L7015" s="5">
        <v>1100001</v>
      </c>
      <c r="M7015" s="6">
        <v>26.33965577</v>
      </c>
      <c r="N7015" s="7" t="str">
        <f>IF(ISNUMBER(_xll.BDP($C7015, "DELTA_MID")),_xll.BDP($C7015, "DELTA_MID")," ")</f>
        <v xml:space="preserve"> </v>
      </c>
      <c r="O7015" s="7" t="str">
        <f>IF(ISNUMBER(N7015),_xll.BDP($C7015, "OPT_UNDL_TICKER"),"")</f>
        <v/>
      </c>
      <c r="P7015" s="8" t="str">
        <f>IF(ISNUMBER(N7015),_xll.BDP($C7015, "OPT_UNDL_PX")," ")</f>
        <v xml:space="preserve"> </v>
      </c>
      <c r="Q7015" s="7" t="str">
        <f>IF(ISNUMBER(N7015),+G7015*_xll.BDP($C7015, "PX_POS_MULT_FACTOR")*P7015/K7015," ")</f>
        <v xml:space="preserve"> </v>
      </c>
      <c r="R7015" s="8" t="str">
        <f>IF(OR($A7015="TUA",$A7015="TYA"),"",IF(ISNUMBER(_xll.BDP($C7015,"DUR_ADJ_OAS_MID")),_xll.BDP($C7015,"DUR_ADJ_OAS_MID"),IF(ISNUMBER(_xll.BDP($E7015&amp;" ISIN","DUR_ADJ_OAS_MID")),_xll.BDP($E7015&amp;" ISIN","DUR_ADJ_OAS_MID")," ")))</f>
        <v xml:space="preserve"> </v>
      </c>
      <c r="S7015" s="7" t="str">
        <f t="shared" si="51"/>
        <v xml:space="preserve"> </v>
      </c>
      <c r="AB7015" s="8" t="s">
        <v>6737</v>
      </c>
      <c r="AG7015" s="16" t="s">
        <v>7295</v>
      </c>
    </row>
    <row r="7016" spans="1:33" x14ac:dyDescent="0.25">
      <c r="A7016" t="s">
        <v>4075</v>
      </c>
      <c r="B7016" t="s">
        <v>2519</v>
      </c>
      <c r="C7016" t="s">
        <v>2520</v>
      </c>
      <c r="D7016" t="s">
        <v>2521</v>
      </c>
      <c r="E7016" t="s">
        <v>2522</v>
      </c>
      <c r="F7016" t="s">
        <v>2523</v>
      </c>
      <c r="G7016" s="1">
        <v>58.322157872801178</v>
      </c>
      <c r="H7016" s="1">
        <v>245.96</v>
      </c>
      <c r="I7016" s="2">
        <v>14344.91795039418</v>
      </c>
      <c r="J7016" s="3">
        <v>4.9510224269570314E-4</v>
      </c>
      <c r="K7016" s="4">
        <v>28973647.690000001</v>
      </c>
      <c r="L7016" s="5">
        <v>1100001</v>
      </c>
      <c r="M7016" s="6">
        <v>26.33965577</v>
      </c>
      <c r="N7016" s="7" t="str">
        <f>IF(ISNUMBER(_xll.BDP($C7016, "DELTA_MID")),_xll.BDP($C7016, "DELTA_MID")," ")</f>
        <v xml:space="preserve"> </v>
      </c>
      <c r="O7016" s="7" t="str">
        <f>IF(ISNUMBER(N7016),_xll.BDP($C7016, "OPT_UNDL_TICKER"),"")</f>
        <v/>
      </c>
      <c r="P7016" s="8" t="str">
        <f>IF(ISNUMBER(N7016),_xll.BDP($C7016, "OPT_UNDL_PX")," ")</f>
        <v xml:space="preserve"> </v>
      </c>
      <c r="Q7016" s="7" t="str">
        <f>IF(ISNUMBER(N7016),+G7016*_xll.BDP($C7016, "PX_POS_MULT_FACTOR")*P7016/K7016," ")</f>
        <v xml:space="preserve"> </v>
      </c>
      <c r="R7016" s="8" t="str">
        <f>IF(OR($A7016="TUA",$A7016="TYA"),"",IF(ISNUMBER(_xll.BDP($C7016,"DUR_ADJ_OAS_MID")),_xll.BDP($C7016,"DUR_ADJ_OAS_MID"),IF(ISNUMBER(_xll.BDP($E7016&amp;" ISIN","DUR_ADJ_OAS_MID")),_xll.BDP($E7016&amp;" ISIN","DUR_ADJ_OAS_MID")," ")))</f>
        <v xml:space="preserve"> </v>
      </c>
      <c r="S7016" s="7" t="str">
        <f t="shared" si="51"/>
        <v xml:space="preserve"> </v>
      </c>
      <c r="AB7016" s="8" t="s">
        <v>6737</v>
      </c>
      <c r="AG7016" s="16" t="s">
        <v>7295</v>
      </c>
    </row>
    <row r="7017" spans="1:33" x14ac:dyDescent="0.25">
      <c r="A7017" t="s">
        <v>4075</v>
      </c>
      <c r="B7017" t="s">
        <v>2528</v>
      </c>
      <c r="C7017" t="s">
        <v>2529</v>
      </c>
      <c r="D7017" t="s">
        <v>2530</v>
      </c>
      <c r="E7017" t="s">
        <v>2531</v>
      </c>
      <c r="F7017" t="s">
        <v>2532</v>
      </c>
      <c r="G7017" s="1">
        <v>686.3748156805309</v>
      </c>
      <c r="H7017" s="1">
        <v>346.81</v>
      </c>
      <c r="I7017" s="2">
        <v>238041.64982616491</v>
      </c>
      <c r="J7017" s="3">
        <v>8.2157984515122996E-3</v>
      </c>
      <c r="K7017" s="4">
        <v>28973647.690000001</v>
      </c>
      <c r="L7017" s="5">
        <v>1100001</v>
      </c>
      <c r="M7017" s="6">
        <v>26.33965577</v>
      </c>
      <c r="N7017" s="7" t="str">
        <f>IF(ISNUMBER(_xll.BDP($C7017, "DELTA_MID")),_xll.BDP($C7017, "DELTA_MID")," ")</f>
        <v xml:space="preserve"> </v>
      </c>
      <c r="O7017" s="7" t="str">
        <f>IF(ISNUMBER(N7017),_xll.BDP($C7017, "OPT_UNDL_TICKER"),"")</f>
        <v/>
      </c>
      <c r="P7017" s="8" t="str">
        <f>IF(ISNUMBER(N7017),_xll.BDP($C7017, "OPT_UNDL_PX")," ")</f>
        <v xml:space="preserve"> </v>
      </c>
      <c r="Q7017" s="7" t="str">
        <f>IF(ISNUMBER(N7017),+G7017*_xll.BDP($C7017, "PX_POS_MULT_FACTOR")*P7017/K7017," ")</f>
        <v xml:space="preserve"> </v>
      </c>
      <c r="R7017" s="8" t="str">
        <f>IF(OR($A7017="TUA",$A7017="TYA"),"",IF(ISNUMBER(_xll.BDP($C7017,"DUR_ADJ_OAS_MID")),_xll.BDP($C7017,"DUR_ADJ_OAS_MID"),IF(ISNUMBER(_xll.BDP($E7017&amp;" ISIN","DUR_ADJ_OAS_MID")),_xll.BDP($E7017&amp;" ISIN","DUR_ADJ_OAS_MID")," ")))</f>
        <v xml:space="preserve"> </v>
      </c>
      <c r="S7017" s="7" t="str">
        <f t="shared" si="51"/>
        <v xml:space="preserve"> </v>
      </c>
      <c r="AB7017" s="8" t="s">
        <v>6737</v>
      </c>
      <c r="AG7017" s="16" t="s">
        <v>7295</v>
      </c>
    </row>
    <row r="7018" spans="1:33" x14ac:dyDescent="0.25">
      <c r="A7018" t="s">
        <v>4075</v>
      </c>
      <c r="B7018" t="s">
        <v>2533</v>
      </c>
      <c r="C7018" t="s">
        <v>2534</v>
      </c>
      <c r="D7018" t="s">
        <v>2535</v>
      </c>
      <c r="E7018" t="s">
        <v>2536</v>
      </c>
      <c r="F7018" t="s">
        <v>2537</v>
      </c>
      <c r="G7018" s="1">
        <v>1147.25285231264</v>
      </c>
      <c r="H7018" s="1">
        <v>617.89</v>
      </c>
      <c r="I7018" s="2">
        <v>708876.06491545739</v>
      </c>
      <c r="J7018" s="3">
        <v>2.4466234714385641E-2</v>
      </c>
      <c r="K7018" s="4">
        <v>28973647.690000001</v>
      </c>
      <c r="L7018" s="5">
        <v>1100001</v>
      </c>
      <c r="M7018" s="6">
        <v>26.33965577</v>
      </c>
      <c r="N7018" s="7" t="str">
        <f>IF(ISNUMBER(_xll.BDP($C7018, "DELTA_MID")),_xll.BDP($C7018, "DELTA_MID")," ")</f>
        <v xml:space="preserve"> </v>
      </c>
      <c r="O7018" s="7" t="str">
        <f>IF(ISNUMBER(N7018),_xll.BDP($C7018, "OPT_UNDL_TICKER"),"")</f>
        <v/>
      </c>
      <c r="P7018" s="8" t="str">
        <f>IF(ISNUMBER(N7018),_xll.BDP($C7018, "OPT_UNDL_PX")," ")</f>
        <v xml:space="preserve"> </v>
      </c>
      <c r="Q7018" s="7" t="str">
        <f>IF(ISNUMBER(N7018),+G7018*_xll.BDP($C7018, "PX_POS_MULT_FACTOR")*P7018/K7018," ")</f>
        <v xml:space="preserve"> </v>
      </c>
      <c r="R7018" s="8" t="str">
        <f>IF(OR($A7018="TUA",$A7018="TYA"),"",IF(ISNUMBER(_xll.BDP($C7018,"DUR_ADJ_OAS_MID")),_xll.BDP($C7018,"DUR_ADJ_OAS_MID"),IF(ISNUMBER(_xll.BDP($E7018&amp;" ISIN","DUR_ADJ_OAS_MID")),_xll.BDP($E7018&amp;" ISIN","DUR_ADJ_OAS_MID")," ")))</f>
        <v xml:space="preserve"> </v>
      </c>
      <c r="S7018" s="7" t="str">
        <f t="shared" si="51"/>
        <v xml:space="preserve"> </v>
      </c>
      <c r="AB7018" s="8" t="s">
        <v>6737</v>
      </c>
      <c r="AG7018" s="16" t="s">
        <v>7295</v>
      </c>
    </row>
    <row r="7019" spans="1:33" x14ac:dyDescent="0.25">
      <c r="A7019" t="s">
        <v>4075</v>
      </c>
      <c r="B7019" t="s">
        <v>443</v>
      </c>
      <c r="C7019" t="s">
        <v>6172</v>
      </c>
      <c r="D7019" t="s">
        <v>445</v>
      </c>
      <c r="E7019" t="s">
        <v>446</v>
      </c>
      <c r="F7019" t="s">
        <v>447</v>
      </c>
      <c r="G7019" s="1">
        <v>1895.329188936541</v>
      </c>
      <c r="H7019" s="1">
        <v>112.86</v>
      </c>
      <c r="I7019" s="2">
        <v>213906.85226337801</v>
      </c>
      <c r="J7019" s="3">
        <v>7.3828071132792184E-3</v>
      </c>
      <c r="K7019" s="4">
        <v>28973647.690000001</v>
      </c>
      <c r="L7019" s="5">
        <v>1100001</v>
      </c>
      <c r="M7019" s="6">
        <v>26.33965577</v>
      </c>
      <c r="N7019" s="7" t="str">
        <f>IF(ISNUMBER(_xll.BDP($C7019, "DELTA_MID")),_xll.BDP($C7019, "DELTA_MID")," ")</f>
        <v xml:space="preserve"> </v>
      </c>
      <c r="O7019" s="7" t="str">
        <f>IF(ISNUMBER(N7019),_xll.BDP($C7019, "OPT_UNDL_TICKER"),"")</f>
        <v/>
      </c>
      <c r="P7019" s="8" t="str">
        <f>IF(ISNUMBER(N7019),_xll.BDP($C7019, "OPT_UNDL_PX")," ")</f>
        <v xml:space="preserve"> </v>
      </c>
      <c r="Q7019" s="7" t="str">
        <f>IF(ISNUMBER(N7019),+G7019*_xll.BDP($C7019, "PX_POS_MULT_FACTOR")*P7019/K7019," ")</f>
        <v xml:space="preserve"> </v>
      </c>
      <c r="R7019" s="8" t="str">
        <f>IF(OR($A7019="TUA",$A7019="TYA"),"",IF(ISNUMBER(_xll.BDP($C7019,"DUR_ADJ_OAS_MID")),_xll.BDP($C7019,"DUR_ADJ_OAS_MID"),IF(ISNUMBER(_xll.BDP($E7019&amp;" ISIN","DUR_ADJ_OAS_MID")),_xll.BDP($E7019&amp;" ISIN","DUR_ADJ_OAS_MID")," ")))</f>
        <v xml:space="preserve"> </v>
      </c>
      <c r="S7019" s="7" t="str">
        <f t="shared" si="51"/>
        <v xml:space="preserve"> </v>
      </c>
      <c r="AB7019" s="8" t="s">
        <v>6737</v>
      </c>
      <c r="AG7019" s="16" t="s">
        <v>7295</v>
      </c>
    </row>
    <row r="7020" spans="1:33" x14ac:dyDescent="0.25">
      <c r="A7020" t="s">
        <v>4075</v>
      </c>
      <c r="B7020" t="s">
        <v>2543</v>
      </c>
      <c r="C7020" t="s">
        <v>2544</v>
      </c>
      <c r="D7020" t="s">
        <v>2545</v>
      </c>
      <c r="E7020" t="s">
        <v>2546</v>
      </c>
      <c r="F7020" t="s">
        <v>2547</v>
      </c>
      <c r="G7020" s="1">
        <v>737.79443021066538</v>
      </c>
      <c r="H7020" s="1">
        <v>219.22</v>
      </c>
      <c r="I7020" s="2">
        <v>161739.2949907821</v>
      </c>
      <c r="J7020" s="3">
        <v>5.5822896972204487E-3</v>
      </c>
      <c r="K7020" s="4">
        <v>28973647.690000001</v>
      </c>
      <c r="L7020" s="5">
        <v>1100001</v>
      </c>
      <c r="M7020" s="6">
        <v>26.33965577</v>
      </c>
      <c r="N7020" s="7" t="str">
        <f>IF(ISNUMBER(_xll.BDP($C7020, "DELTA_MID")),_xll.BDP($C7020, "DELTA_MID")," ")</f>
        <v xml:space="preserve"> </v>
      </c>
      <c r="O7020" s="7" t="str">
        <f>IF(ISNUMBER(N7020),_xll.BDP($C7020, "OPT_UNDL_TICKER"),"")</f>
        <v/>
      </c>
      <c r="P7020" s="8" t="str">
        <f>IF(ISNUMBER(N7020),_xll.BDP($C7020, "OPT_UNDL_PX")," ")</f>
        <v xml:space="preserve"> </v>
      </c>
      <c r="Q7020" s="7" t="str">
        <f>IF(ISNUMBER(N7020),+G7020*_xll.BDP($C7020, "PX_POS_MULT_FACTOR")*P7020/K7020," ")</f>
        <v xml:space="preserve"> </v>
      </c>
      <c r="R7020" s="8" t="str">
        <f>IF(OR($A7020="TUA",$A7020="TYA"),"",IF(ISNUMBER(_xll.BDP($C7020,"DUR_ADJ_OAS_MID")),_xll.BDP($C7020,"DUR_ADJ_OAS_MID"),IF(ISNUMBER(_xll.BDP($E7020&amp;" ISIN","DUR_ADJ_OAS_MID")),_xll.BDP($E7020&amp;" ISIN","DUR_ADJ_OAS_MID")," ")))</f>
        <v xml:space="preserve"> </v>
      </c>
      <c r="S7020" s="7" t="str">
        <f t="shared" si="51"/>
        <v xml:space="preserve"> </v>
      </c>
      <c r="AB7020" s="8" t="s">
        <v>6737</v>
      </c>
      <c r="AG7020" s="16" t="s">
        <v>7295</v>
      </c>
    </row>
    <row r="7021" spans="1:33" x14ac:dyDescent="0.25">
      <c r="A7021" t="s">
        <v>4075</v>
      </c>
      <c r="B7021" t="s">
        <v>6854</v>
      </c>
      <c r="C7021" t="s">
        <v>6855</v>
      </c>
      <c r="D7021" t="s">
        <v>4915</v>
      </c>
      <c r="E7021" t="s">
        <v>4916</v>
      </c>
      <c r="F7021" t="s">
        <v>4917</v>
      </c>
      <c r="G7021" s="1">
        <v>587.82136989467745</v>
      </c>
      <c r="H7021" s="1">
        <v>209.98</v>
      </c>
      <c r="I7021" s="2">
        <v>123430.7312504844</v>
      </c>
      <c r="J7021" s="3">
        <v>4.2601032693955678E-3</v>
      </c>
      <c r="K7021" s="4">
        <v>28973647.690000001</v>
      </c>
      <c r="L7021" s="5">
        <v>1100001</v>
      </c>
      <c r="M7021" s="6">
        <v>26.33965577</v>
      </c>
      <c r="N7021" s="7" t="str">
        <f>IF(ISNUMBER(_xll.BDP($C7021, "DELTA_MID")),_xll.BDP($C7021, "DELTA_MID")," ")</f>
        <v xml:space="preserve"> </v>
      </c>
      <c r="O7021" s="7" t="str">
        <f>IF(ISNUMBER(N7021),_xll.BDP($C7021, "OPT_UNDL_TICKER"),"")</f>
        <v/>
      </c>
      <c r="P7021" s="8" t="str">
        <f>IF(ISNUMBER(N7021),_xll.BDP($C7021, "OPT_UNDL_PX")," ")</f>
        <v xml:space="preserve"> </v>
      </c>
      <c r="Q7021" s="7" t="str">
        <f>IF(ISNUMBER(N7021),+G7021*_xll.BDP($C7021, "PX_POS_MULT_FACTOR")*P7021/K7021," ")</f>
        <v xml:space="preserve"> </v>
      </c>
      <c r="R7021" s="8" t="str">
        <f>IF(OR($A7021="TUA",$A7021="TYA"),"",IF(ISNUMBER(_xll.BDP($C7021,"DUR_ADJ_OAS_MID")),_xll.BDP($C7021,"DUR_ADJ_OAS_MID"),IF(ISNUMBER(_xll.BDP($E7021&amp;" ISIN","DUR_ADJ_OAS_MID")),_xll.BDP($E7021&amp;" ISIN","DUR_ADJ_OAS_MID")," ")))</f>
        <v xml:space="preserve"> </v>
      </c>
      <c r="S7021" s="7" t="str">
        <f t="shared" si="51"/>
        <v xml:space="preserve"> </v>
      </c>
      <c r="AB7021" s="8" t="s">
        <v>6737</v>
      </c>
      <c r="AG7021" s="16" t="s">
        <v>7295</v>
      </c>
    </row>
    <row r="7022" spans="1:33" x14ac:dyDescent="0.25">
      <c r="A7022" t="s">
        <v>4075</v>
      </c>
      <c r="B7022" t="s">
        <v>980</v>
      </c>
      <c r="C7022" t="s">
        <v>6856</v>
      </c>
      <c r="D7022" t="s">
        <v>982</v>
      </c>
      <c r="E7022" t="s">
        <v>983</v>
      </c>
      <c r="F7022" t="s">
        <v>984</v>
      </c>
      <c r="G7022" s="1">
        <v>253.14888632251589</v>
      </c>
      <c r="H7022" s="1">
        <v>296.48</v>
      </c>
      <c r="I7022" s="2">
        <v>75053.581816899503</v>
      </c>
      <c r="J7022" s="3">
        <v>2.5904084504625069E-3</v>
      </c>
      <c r="K7022" s="4">
        <v>28973647.690000001</v>
      </c>
      <c r="L7022" s="5">
        <v>1100001</v>
      </c>
      <c r="M7022" s="6">
        <v>26.33965577</v>
      </c>
      <c r="N7022" s="7" t="str">
        <f>IF(ISNUMBER(_xll.BDP($C7022, "DELTA_MID")),_xll.BDP($C7022, "DELTA_MID")," ")</f>
        <v xml:space="preserve"> </v>
      </c>
      <c r="O7022" s="7" t="str">
        <f>IF(ISNUMBER(N7022),_xll.BDP($C7022, "OPT_UNDL_TICKER"),"")</f>
        <v/>
      </c>
      <c r="P7022" s="8" t="str">
        <f>IF(ISNUMBER(N7022),_xll.BDP($C7022, "OPT_UNDL_PX")," ")</f>
        <v xml:space="preserve"> </v>
      </c>
      <c r="Q7022" s="7" t="str">
        <f>IF(ISNUMBER(N7022),+G7022*_xll.BDP($C7022, "PX_POS_MULT_FACTOR")*P7022/K7022," ")</f>
        <v xml:space="preserve"> </v>
      </c>
      <c r="R7022" s="8" t="str">
        <f>IF(OR($A7022="TUA",$A7022="TYA"),"",IF(ISNUMBER(_xll.BDP($C7022,"DUR_ADJ_OAS_MID")),_xll.BDP($C7022,"DUR_ADJ_OAS_MID"),IF(ISNUMBER(_xll.BDP($E7022&amp;" ISIN","DUR_ADJ_OAS_MID")),_xll.BDP($E7022&amp;" ISIN","DUR_ADJ_OAS_MID")," ")))</f>
        <v xml:space="preserve"> </v>
      </c>
      <c r="S7022" s="7" t="str">
        <f t="shared" si="51"/>
        <v xml:space="preserve"> </v>
      </c>
      <c r="AB7022" s="8" t="s">
        <v>6737</v>
      </c>
      <c r="AG7022" s="16" t="s">
        <v>7295</v>
      </c>
    </row>
    <row r="7023" spans="1:33" x14ac:dyDescent="0.25">
      <c r="A7023" t="s">
        <v>4075</v>
      </c>
      <c r="B7023" t="s">
        <v>6857</v>
      </c>
      <c r="C7023" t="s">
        <v>6858</v>
      </c>
      <c r="D7023" t="s">
        <v>6859</v>
      </c>
      <c r="E7023" t="s">
        <v>6860</v>
      </c>
      <c r="F7023" t="s">
        <v>6861</v>
      </c>
      <c r="G7023" s="1">
        <v>57.807667809012038</v>
      </c>
      <c r="H7023" s="1">
        <v>321.05</v>
      </c>
      <c r="I7023" s="2">
        <v>18559.151750083311</v>
      </c>
      <c r="J7023" s="3">
        <v>6.4055282057180675E-4</v>
      </c>
      <c r="K7023" s="4">
        <v>28973647.690000001</v>
      </c>
      <c r="L7023" s="5">
        <v>1100001</v>
      </c>
      <c r="M7023" s="6">
        <v>26.33965577</v>
      </c>
      <c r="N7023" s="7" t="str">
        <f>IF(ISNUMBER(_xll.BDP($C7023, "DELTA_MID")),_xll.BDP($C7023, "DELTA_MID")," ")</f>
        <v xml:space="preserve"> </v>
      </c>
      <c r="O7023" s="7" t="str">
        <f>IF(ISNUMBER(N7023),_xll.BDP($C7023, "OPT_UNDL_TICKER"),"")</f>
        <v/>
      </c>
      <c r="P7023" s="8" t="str">
        <f>IF(ISNUMBER(N7023),_xll.BDP($C7023, "OPT_UNDL_PX")," ")</f>
        <v xml:space="preserve"> </v>
      </c>
      <c r="Q7023" s="7" t="str">
        <f>IF(ISNUMBER(N7023),+G7023*_xll.BDP($C7023, "PX_POS_MULT_FACTOR")*P7023/K7023," ")</f>
        <v xml:space="preserve"> </v>
      </c>
      <c r="R7023" s="8" t="str">
        <f>IF(OR($A7023="TUA",$A7023="TYA"),"",IF(ISNUMBER(_xll.BDP($C7023,"DUR_ADJ_OAS_MID")),_xll.BDP($C7023,"DUR_ADJ_OAS_MID"),IF(ISNUMBER(_xll.BDP($E7023&amp;" ISIN","DUR_ADJ_OAS_MID")),_xll.BDP($E7023&amp;" ISIN","DUR_ADJ_OAS_MID")," ")))</f>
        <v xml:space="preserve"> </v>
      </c>
      <c r="S7023" s="7" t="str">
        <f t="shared" si="51"/>
        <v xml:space="preserve"> </v>
      </c>
      <c r="AB7023" s="8" t="s">
        <v>6737</v>
      </c>
      <c r="AG7023" s="16" t="s">
        <v>7295</v>
      </c>
    </row>
    <row r="7024" spans="1:33" x14ac:dyDescent="0.25">
      <c r="A7024" t="s">
        <v>4075</v>
      </c>
      <c r="B7024" t="s">
        <v>448</v>
      </c>
      <c r="C7024" t="s">
        <v>6862</v>
      </c>
      <c r="D7024" t="s">
        <v>450</v>
      </c>
      <c r="E7024" t="s">
        <v>451</v>
      </c>
      <c r="F7024" t="s">
        <v>452</v>
      </c>
      <c r="G7024" s="1">
        <v>1273.0094071751389</v>
      </c>
      <c r="H7024" s="1">
        <v>25.25</v>
      </c>
      <c r="I7024" s="2">
        <v>32143.48753117225</v>
      </c>
      <c r="J7024" s="3">
        <v>1.109404237777982E-3</v>
      </c>
      <c r="K7024" s="4">
        <v>28973647.690000001</v>
      </c>
      <c r="L7024" s="5">
        <v>1100001</v>
      </c>
      <c r="M7024" s="6">
        <v>26.33965577</v>
      </c>
      <c r="N7024" s="7" t="str">
        <f>IF(ISNUMBER(_xll.BDP($C7024, "DELTA_MID")),_xll.BDP($C7024, "DELTA_MID")," ")</f>
        <v xml:space="preserve"> </v>
      </c>
      <c r="O7024" s="7" t="str">
        <f>IF(ISNUMBER(N7024),_xll.BDP($C7024, "OPT_UNDL_TICKER"),"")</f>
        <v/>
      </c>
      <c r="P7024" s="8" t="str">
        <f>IF(ISNUMBER(N7024),_xll.BDP($C7024, "OPT_UNDL_PX")," ")</f>
        <v xml:space="preserve"> </v>
      </c>
      <c r="Q7024" s="7" t="str">
        <f>IF(ISNUMBER(N7024),+G7024*_xll.BDP($C7024, "PX_POS_MULT_FACTOR")*P7024/K7024," ")</f>
        <v xml:space="preserve"> </v>
      </c>
      <c r="R7024" s="8" t="str">
        <f>IF(OR($A7024="TUA",$A7024="TYA"),"",IF(ISNUMBER(_xll.BDP($C7024,"DUR_ADJ_OAS_MID")),_xll.BDP($C7024,"DUR_ADJ_OAS_MID"),IF(ISNUMBER(_xll.BDP($E7024&amp;" ISIN","DUR_ADJ_OAS_MID")),_xll.BDP($E7024&amp;" ISIN","DUR_ADJ_OAS_MID")," ")))</f>
        <v xml:space="preserve"> </v>
      </c>
      <c r="S7024" s="7" t="str">
        <f t="shared" si="51"/>
        <v xml:space="preserve"> </v>
      </c>
      <c r="AB7024" s="8" t="s">
        <v>6737</v>
      </c>
      <c r="AG7024" s="16" t="s">
        <v>7295</v>
      </c>
    </row>
    <row r="7025" spans="1:33" x14ac:dyDescent="0.25">
      <c r="A7025" t="s">
        <v>4075</v>
      </c>
      <c r="B7025" t="s">
        <v>2562</v>
      </c>
      <c r="C7025" t="s">
        <v>2563</v>
      </c>
      <c r="D7025" t="s">
        <v>2564</v>
      </c>
      <c r="E7025" t="s">
        <v>2565</v>
      </c>
      <c r="F7025" t="s">
        <v>2566</v>
      </c>
      <c r="G7025" s="1">
        <v>413.72361285827742</v>
      </c>
      <c r="H7025" s="1">
        <v>624.87</v>
      </c>
      <c r="I7025" s="2">
        <v>258523.4739667518</v>
      </c>
      <c r="J7025" s="3">
        <v>8.9227106207955612E-3</v>
      </c>
      <c r="K7025" s="4">
        <v>28973647.690000001</v>
      </c>
      <c r="L7025" s="5">
        <v>1100001</v>
      </c>
      <c r="M7025" s="6">
        <v>26.33965577</v>
      </c>
      <c r="N7025" s="7" t="str">
        <f>IF(ISNUMBER(_xll.BDP($C7025, "DELTA_MID")),_xll.BDP($C7025, "DELTA_MID")," ")</f>
        <v xml:space="preserve"> </v>
      </c>
      <c r="O7025" s="7" t="str">
        <f>IF(ISNUMBER(N7025),_xll.BDP($C7025, "OPT_UNDL_TICKER"),"")</f>
        <v/>
      </c>
      <c r="P7025" s="8" t="str">
        <f>IF(ISNUMBER(N7025),_xll.BDP($C7025, "OPT_UNDL_PX")," ")</f>
        <v xml:space="preserve"> </v>
      </c>
      <c r="Q7025" s="7" t="str">
        <f>IF(ISNUMBER(N7025),+G7025*_xll.BDP($C7025, "PX_POS_MULT_FACTOR")*P7025/K7025," ")</f>
        <v xml:space="preserve"> </v>
      </c>
      <c r="R7025" s="8" t="str">
        <f>IF(OR($A7025="TUA",$A7025="TYA"),"",IF(ISNUMBER(_xll.BDP($C7025,"DUR_ADJ_OAS_MID")),_xll.BDP($C7025,"DUR_ADJ_OAS_MID"),IF(ISNUMBER(_xll.BDP($E7025&amp;" ISIN","DUR_ADJ_OAS_MID")),_xll.BDP($E7025&amp;" ISIN","DUR_ADJ_OAS_MID")," ")))</f>
        <v xml:space="preserve"> </v>
      </c>
      <c r="S7025" s="7" t="str">
        <f t="shared" si="51"/>
        <v xml:space="preserve"> </v>
      </c>
      <c r="AB7025" s="8" t="s">
        <v>6737</v>
      </c>
      <c r="AG7025" s="16" t="s">
        <v>7295</v>
      </c>
    </row>
    <row r="7026" spans="1:33" x14ac:dyDescent="0.25">
      <c r="A7026" t="s">
        <v>4075</v>
      </c>
      <c r="B7026" t="s">
        <v>6863</v>
      </c>
      <c r="C7026" t="s">
        <v>6864</v>
      </c>
      <c r="D7026" t="s">
        <v>5901</v>
      </c>
      <c r="E7026" t="s">
        <v>5902</v>
      </c>
      <c r="F7026" t="s">
        <v>5903</v>
      </c>
      <c r="G7026" s="1">
        <v>685.95353955386452</v>
      </c>
      <c r="H7026" s="1">
        <v>101.02</v>
      </c>
      <c r="I7026" s="2">
        <v>69295.026565731387</v>
      </c>
      <c r="J7026" s="3">
        <v>2.3916569741975549E-3</v>
      </c>
      <c r="K7026" s="4">
        <v>28973647.690000001</v>
      </c>
      <c r="L7026" s="5">
        <v>1100001</v>
      </c>
      <c r="M7026" s="6">
        <v>26.33965577</v>
      </c>
      <c r="N7026" s="7" t="str">
        <f>IF(ISNUMBER(_xll.BDP($C7026, "DELTA_MID")),_xll.BDP($C7026, "DELTA_MID")," ")</f>
        <v xml:space="preserve"> </v>
      </c>
      <c r="O7026" s="7" t="str">
        <f>IF(ISNUMBER(N7026),_xll.BDP($C7026, "OPT_UNDL_TICKER"),"")</f>
        <v/>
      </c>
      <c r="P7026" s="8" t="str">
        <f>IF(ISNUMBER(N7026),_xll.BDP($C7026, "OPT_UNDL_PX")," ")</f>
        <v xml:space="preserve"> </v>
      </c>
      <c r="Q7026" s="7" t="str">
        <f>IF(ISNUMBER(N7026),+G7026*_xll.BDP($C7026, "PX_POS_MULT_FACTOR")*P7026/K7026," ")</f>
        <v xml:space="preserve"> </v>
      </c>
      <c r="R7026" s="8" t="str">
        <f>IF(OR($A7026="TUA",$A7026="TYA"),"",IF(ISNUMBER(_xll.BDP($C7026,"DUR_ADJ_OAS_MID")),_xll.BDP($C7026,"DUR_ADJ_OAS_MID"),IF(ISNUMBER(_xll.BDP($E7026&amp;" ISIN","DUR_ADJ_OAS_MID")),_xll.BDP($E7026&amp;" ISIN","DUR_ADJ_OAS_MID")," ")))</f>
        <v xml:space="preserve"> </v>
      </c>
      <c r="S7026" s="7" t="str">
        <f t="shared" si="51"/>
        <v xml:space="preserve"> </v>
      </c>
      <c r="AB7026" s="8" t="s">
        <v>6737</v>
      </c>
      <c r="AG7026" s="16" t="s">
        <v>7295</v>
      </c>
    </row>
    <row r="7027" spans="1:33" x14ac:dyDescent="0.25">
      <c r="A7027" t="s">
        <v>4075</v>
      </c>
      <c r="B7027" t="s">
        <v>985</v>
      </c>
      <c r="C7027" t="s">
        <v>6865</v>
      </c>
      <c r="D7027" t="s">
        <v>987</v>
      </c>
      <c r="E7027" t="s">
        <v>988</v>
      </c>
      <c r="F7027" t="s">
        <v>989</v>
      </c>
      <c r="G7027" s="1">
        <v>3950.4138552569339</v>
      </c>
      <c r="H7027" s="1">
        <v>422.37</v>
      </c>
      <c r="I7027" s="2">
        <v>1668536.3000448709</v>
      </c>
      <c r="J7027" s="3">
        <v>5.7588064778628198E-2</v>
      </c>
      <c r="K7027" s="4">
        <v>28973647.690000001</v>
      </c>
      <c r="L7027" s="5">
        <v>1100001</v>
      </c>
      <c r="M7027" s="6">
        <v>26.33965577</v>
      </c>
      <c r="N7027" s="7" t="str">
        <f>IF(ISNUMBER(_xll.BDP($C7027, "DELTA_MID")),_xll.BDP($C7027, "DELTA_MID")," ")</f>
        <v xml:space="preserve"> </v>
      </c>
      <c r="O7027" s="7" t="str">
        <f>IF(ISNUMBER(N7027),_xll.BDP($C7027, "OPT_UNDL_TICKER"),"")</f>
        <v/>
      </c>
      <c r="P7027" s="8" t="str">
        <f>IF(ISNUMBER(N7027),_xll.BDP($C7027, "OPT_UNDL_PX")," ")</f>
        <v xml:space="preserve"> </v>
      </c>
      <c r="Q7027" s="7" t="str">
        <f>IF(ISNUMBER(N7027),+G7027*_xll.BDP($C7027, "PX_POS_MULT_FACTOR")*P7027/K7027," ")</f>
        <v xml:space="preserve"> </v>
      </c>
      <c r="R7027" s="8" t="str">
        <f>IF(OR($A7027="TUA",$A7027="TYA"),"",IF(ISNUMBER(_xll.BDP($C7027,"DUR_ADJ_OAS_MID")),_xll.BDP($C7027,"DUR_ADJ_OAS_MID"),IF(ISNUMBER(_xll.BDP($E7027&amp;" ISIN","DUR_ADJ_OAS_MID")),_xll.BDP($E7027&amp;" ISIN","DUR_ADJ_OAS_MID")," ")))</f>
        <v xml:space="preserve"> </v>
      </c>
      <c r="S7027" s="7" t="str">
        <f t="shared" si="51"/>
        <v xml:space="preserve"> </v>
      </c>
      <c r="AB7027" s="8" t="s">
        <v>6737</v>
      </c>
      <c r="AG7027" s="16" t="s">
        <v>7295</v>
      </c>
    </row>
    <row r="7028" spans="1:33" x14ac:dyDescent="0.25">
      <c r="A7028" t="s">
        <v>4075</v>
      </c>
      <c r="B7028" t="s">
        <v>990</v>
      </c>
      <c r="C7028" t="s">
        <v>2567</v>
      </c>
      <c r="D7028" t="s">
        <v>992</v>
      </c>
      <c r="E7028" t="s">
        <v>993</v>
      </c>
      <c r="F7028" t="s">
        <v>994</v>
      </c>
      <c r="G7028" s="1">
        <v>1319.5210216318369</v>
      </c>
      <c r="H7028" s="1">
        <v>455.15</v>
      </c>
      <c r="I7028" s="2">
        <v>600579.99299573072</v>
      </c>
      <c r="J7028" s="3">
        <v>2.0728490917731959E-2</v>
      </c>
      <c r="K7028" s="4">
        <v>28973647.690000001</v>
      </c>
      <c r="L7028" s="5">
        <v>1100001</v>
      </c>
      <c r="M7028" s="6">
        <v>26.33965577</v>
      </c>
      <c r="N7028" s="7" t="str">
        <f>IF(ISNUMBER(_xll.BDP($C7028, "DELTA_MID")),_xll.BDP($C7028, "DELTA_MID")," ")</f>
        <v xml:space="preserve"> </v>
      </c>
      <c r="O7028" s="7" t="str">
        <f>IF(ISNUMBER(N7028),_xll.BDP($C7028, "OPT_UNDL_TICKER"),"")</f>
        <v/>
      </c>
      <c r="P7028" s="8" t="str">
        <f>IF(ISNUMBER(N7028),_xll.BDP($C7028, "OPT_UNDL_PX")," ")</f>
        <v xml:space="preserve"> </v>
      </c>
      <c r="Q7028" s="7" t="str">
        <f>IF(ISNUMBER(N7028),+G7028*_xll.BDP($C7028, "PX_POS_MULT_FACTOR")*P7028/K7028," ")</f>
        <v xml:space="preserve"> </v>
      </c>
      <c r="R7028" s="8" t="str">
        <f>IF(OR($A7028="TUA",$A7028="TYA"),"",IF(ISNUMBER(_xll.BDP($C7028,"DUR_ADJ_OAS_MID")),_xll.BDP($C7028,"DUR_ADJ_OAS_MID"),IF(ISNUMBER(_xll.BDP($E7028&amp;" ISIN","DUR_ADJ_OAS_MID")),_xll.BDP($E7028&amp;" ISIN","DUR_ADJ_OAS_MID")," ")))</f>
        <v xml:space="preserve"> </v>
      </c>
      <c r="S7028" s="7" t="str">
        <f t="shared" si="51"/>
        <v xml:space="preserve"> </v>
      </c>
      <c r="AB7028" s="8" t="s">
        <v>6737</v>
      </c>
      <c r="AG7028" s="16" t="s">
        <v>7295</v>
      </c>
    </row>
    <row r="7029" spans="1:33" x14ac:dyDescent="0.25">
      <c r="A7029" t="s">
        <v>4075</v>
      </c>
      <c r="B7029" t="s">
        <v>6866</v>
      </c>
      <c r="C7029" t="s">
        <v>6867</v>
      </c>
      <c r="D7029" t="s">
        <v>6868</v>
      </c>
      <c r="E7029" t="s">
        <v>6869</v>
      </c>
      <c r="F7029" t="s">
        <v>6870</v>
      </c>
      <c r="G7029" s="1">
        <v>467.09860601531432</v>
      </c>
      <c r="H7029" s="1">
        <v>79.86</v>
      </c>
      <c r="I7029" s="2">
        <v>37302.494676383001</v>
      </c>
      <c r="J7029" s="3">
        <v>1.2874628377999369E-3</v>
      </c>
      <c r="K7029" s="4">
        <v>28973647.690000001</v>
      </c>
      <c r="L7029" s="5">
        <v>1100001</v>
      </c>
      <c r="M7029" s="6">
        <v>26.33965577</v>
      </c>
      <c r="N7029" s="7" t="str">
        <f>IF(ISNUMBER(_xll.BDP($C7029, "DELTA_MID")),_xll.BDP($C7029, "DELTA_MID")," ")</f>
        <v xml:space="preserve"> </v>
      </c>
      <c r="O7029" s="7" t="str">
        <f>IF(ISNUMBER(N7029),_xll.BDP($C7029, "OPT_UNDL_TICKER"),"")</f>
        <v/>
      </c>
      <c r="P7029" s="8" t="str">
        <f>IF(ISNUMBER(N7029),_xll.BDP($C7029, "OPT_UNDL_PX")," ")</f>
        <v xml:space="preserve"> </v>
      </c>
      <c r="Q7029" s="7" t="str">
        <f>IF(ISNUMBER(N7029),+G7029*_xll.BDP($C7029, "PX_POS_MULT_FACTOR")*P7029/K7029," ")</f>
        <v xml:space="preserve"> </v>
      </c>
      <c r="R7029" s="8" t="str">
        <f>IF(OR($A7029="TUA",$A7029="TYA"),"",IF(ISNUMBER(_xll.BDP($C7029,"DUR_ADJ_OAS_MID")),_xll.BDP($C7029,"DUR_ADJ_OAS_MID"),IF(ISNUMBER(_xll.BDP($E7029&amp;" ISIN","DUR_ADJ_OAS_MID")),_xll.BDP($E7029&amp;" ISIN","DUR_ADJ_OAS_MID")," ")))</f>
        <v xml:space="preserve"> </v>
      </c>
      <c r="S7029" s="7" t="str">
        <f t="shared" si="51"/>
        <v xml:space="preserve"> </v>
      </c>
      <c r="AB7029" s="8" t="s">
        <v>6737</v>
      </c>
      <c r="AG7029" s="16" t="s">
        <v>7295</v>
      </c>
    </row>
    <row r="7030" spans="1:33" x14ac:dyDescent="0.25">
      <c r="A7030" t="s">
        <v>4075</v>
      </c>
      <c r="B7030" t="s">
        <v>995</v>
      </c>
      <c r="C7030" t="s">
        <v>3687</v>
      </c>
      <c r="D7030" t="s">
        <v>997</v>
      </c>
      <c r="E7030" t="s">
        <v>998</v>
      </c>
      <c r="F7030" t="s">
        <v>999</v>
      </c>
      <c r="G7030" s="1">
        <v>2732.5900598298399</v>
      </c>
      <c r="H7030" s="1">
        <v>32.4</v>
      </c>
      <c r="I7030" s="2">
        <v>88535.917938486804</v>
      </c>
      <c r="J7030" s="3">
        <v>3.0557394390159651E-3</v>
      </c>
      <c r="K7030" s="4">
        <v>28973647.690000001</v>
      </c>
      <c r="L7030" s="5">
        <v>1100001</v>
      </c>
      <c r="M7030" s="6">
        <v>26.33965577</v>
      </c>
      <c r="N7030" s="7" t="str">
        <f>IF(ISNUMBER(_xll.BDP($C7030, "DELTA_MID")),_xll.BDP($C7030, "DELTA_MID")," ")</f>
        <v xml:space="preserve"> </v>
      </c>
      <c r="O7030" s="7" t="str">
        <f>IF(ISNUMBER(N7030),_xll.BDP($C7030, "OPT_UNDL_TICKER"),"")</f>
        <v/>
      </c>
      <c r="P7030" s="8" t="str">
        <f>IF(ISNUMBER(N7030),_xll.BDP($C7030, "OPT_UNDL_PX")," ")</f>
        <v xml:space="preserve"> </v>
      </c>
      <c r="Q7030" s="7" t="str">
        <f>IF(ISNUMBER(N7030),+G7030*_xll.BDP($C7030, "PX_POS_MULT_FACTOR")*P7030/K7030," ")</f>
        <v xml:space="preserve"> </v>
      </c>
      <c r="R7030" s="8" t="str">
        <f>IF(OR($A7030="TUA",$A7030="TYA"),"",IF(ISNUMBER(_xll.BDP($C7030,"DUR_ADJ_OAS_MID")),_xll.BDP($C7030,"DUR_ADJ_OAS_MID"),IF(ISNUMBER(_xll.BDP($E7030&amp;" ISIN","DUR_ADJ_OAS_MID")),_xll.BDP($E7030&amp;" ISIN","DUR_ADJ_OAS_MID")," ")))</f>
        <v xml:space="preserve"> </v>
      </c>
      <c r="S7030" s="7" t="str">
        <f t="shared" si="51"/>
        <v xml:space="preserve"> </v>
      </c>
      <c r="AB7030" s="8" t="s">
        <v>6737</v>
      </c>
      <c r="AG7030" s="16" t="s">
        <v>7295</v>
      </c>
    </row>
    <row r="7031" spans="1:33" x14ac:dyDescent="0.25">
      <c r="A7031" t="s">
        <v>4075</v>
      </c>
      <c r="B7031" t="s">
        <v>1000</v>
      </c>
      <c r="C7031" t="s">
        <v>6173</v>
      </c>
      <c r="D7031" t="s">
        <v>1002</v>
      </c>
      <c r="E7031" t="s">
        <v>1003</v>
      </c>
      <c r="F7031" t="s">
        <v>1004</v>
      </c>
      <c r="G7031" s="1">
        <v>33.622533652711397</v>
      </c>
      <c r="H7031" s="1">
        <v>1254.99</v>
      </c>
      <c r="I7031" s="2">
        <v>42195.943508816294</v>
      </c>
      <c r="J7031" s="3">
        <v>1.456355925918843E-3</v>
      </c>
      <c r="K7031" s="4">
        <v>28973647.690000001</v>
      </c>
      <c r="L7031" s="5">
        <v>1100001</v>
      </c>
      <c r="M7031" s="6">
        <v>26.33965577</v>
      </c>
      <c r="N7031" s="7" t="str">
        <f>IF(ISNUMBER(_xll.BDP($C7031, "DELTA_MID")),_xll.BDP($C7031, "DELTA_MID")," ")</f>
        <v xml:space="preserve"> </v>
      </c>
      <c r="O7031" s="7" t="str">
        <f>IF(ISNUMBER(N7031),_xll.BDP($C7031, "OPT_UNDL_TICKER"),"")</f>
        <v/>
      </c>
      <c r="P7031" s="8" t="str">
        <f>IF(ISNUMBER(N7031),_xll.BDP($C7031, "OPT_UNDL_PX")," ")</f>
        <v xml:space="preserve"> </v>
      </c>
      <c r="Q7031" s="7" t="str">
        <f>IF(ISNUMBER(N7031),+G7031*_xll.BDP($C7031, "PX_POS_MULT_FACTOR")*P7031/K7031," ")</f>
        <v xml:space="preserve"> </v>
      </c>
      <c r="R7031" s="8" t="str">
        <f>IF(OR($A7031="TUA",$A7031="TYA"),"",IF(ISNUMBER(_xll.BDP($C7031,"DUR_ADJ_OAS_MID")),_xll.BDP($C7031,"DUR_ADJ_OAS_MID"),IF(ISNUMBER(_xll.BDP($E7031&amp;" ISIN","DUR_ADJ_OAS_MID")),_xll.BDP($E7031&amp;" ISIN","DUR_ADJ_OAS_MID")," ")))</f>
        <v xml:space="preserve"> </v>
      </c>
      <c r="S7031" s="7" t="str">
        <f t="shared" ref="S7031:S7094" si="52">IF(ISNUMBER(N7031),Q7031*N7031,IF(ISNUMBER(R7031),J7031*R7031," "))</f>
        <v xml:space="preserve"> </v>
      </c>
      <c r="AB7031" s="8" t="s">
        <v>6737</v>
      </c>
      <c r="AG7031" s="16" t="s">
        <v>7295</v>
      </c>
    </row>
    <row r="7032" spans="1:33" x14ac:dyDescent="0.25">
      <c r="A7032" t="s">
        <v>4075</v>
      </c>
      <c r="B7032" t="s">
        <v>6174</v>
      </c>
      <c r="C7032" t="s">
        <v>6175</v>
      </c>
      <c r="D7032" t="s">
        <v>4932</v>
      </c>
      <c r="E7032" t="s">
        <v>4933</v>
      </c>
      <c r="F7032" t="s">
        <v>4934</v>
      </c>
      <c r="G7032" s="1">
        <v>1318.211866998528</v>
      </c>
      <c r="H7032" s="1">
        <v>137.55000000000001</v>
      </c>
      <c r="I7032" s="2">
        <v>181320.04230564751</v>
      </c>
      <c r="J7032" s="3">
        <v>6.2581019913563896E-3</v>
      </c>
      <c r="K7032" s="4">
        <v>28973647.690000001</v>
      </c>
      <c r="L7032" s="5">
        <v>1100001</v>
      </c>
      <c r="M7032" s="6">
        <v>26.33965577</v>
      </c>
      <c r="N7032" s="7" t="str">
        <f>IF(ISNUMBER(_xll.BDP($C7032, "DELTA_MID")),_xll.BDP($C7032, "DELTA_MID")," ")</f>
        <v xml:space="preserve"> </v>
      </c>
      <c r="O7032" s="7" t="str">
        <f>IF(ISNUMBER(N7032),_xll.BDP($C7032, "OPT_UNDL_TICKER"),"")</f>
        <v/>
      </c>
      <c r="P7032" s="8" t="str">
        <f>IF(ISNUMBER(N7032),_xll.BDP($C7032, "OPT_UNDL_PX")," ")</f>
        <v xml:space="preserve"> </v>
      </c>
      <c r="Q7032" s="7" t="str">
        <f>IF(ISNUMBER(N7032),+G7032*_xll.BDP($C7032, "PX_POS_MULT_FACTOR")*P7032/K7032," ")</f>
        <v xml:space="preserve"> </v>
      </c>
      <c r="R7032" s="8" t="str">
        <f>IF(OR($A7032="TUA",$A7032="TYA"),"",IF(ISNUMBER(_xll.BDP($C7032,"DUR_ADJ_OAS_MID")),_xll.BDP($C7032,"DUR_ADJ_OAS_MID"),IF(ISNUMBER(_xll.BDP($E7032&amp;" ISIN","DUR_ADJ_OAS_MID")),_xll.BDP($E7032&amp;" ISIN","DUR_ADJ_OAS_MID")," ")))</f>
        <v xml:space="preserve"> </v>
      </c>
      <c r="S7032" s="7" t="str">
        <f t="shared" si="52"/>
        <v xml:space="preserve"> </v>
      </c>
      <c r="AB7032" s="8" t="s">
        <v>6737</v>
      </c>
      <c r="AG7032" s="16" t="s">
        <v>7295</v>
      </c>
    </row>
    <row r="7033" spans="1:33" x14ac:dyDescent="0.25">
      <c r="A7033" t="s">
        <v>4075</v>
      </c>
      <c r="B7033" t="s">
        <v>6871</v>
      </c>
      <c r="C7033" t="s">
        <v>6872</v>
      </c>
      <c r="D7033" t="s">
        <v>6873</v>
      </c>
      <c r="E7033" t="s">
        <v>6874</v>
      </c>
      <c r="F7033" t="s">
        <v>6875</v>
      </c>
      <c r="G7033" s="1">
        <v>3761.227841529837</v>
      </c>
      <c r="H7033" s="1">
        <v>76.36</v>
      </c>
      <c r="I7033" s="2">
        <v>287207.35797921842</v>
      </c>
      <c r="J7033" s="3">
        <v>9.9127096819895903E-3</v>
      </c>
      <c r="K7033" s="4">
        <v>28973647.690000001</v>
      </c>
      <c r="L7033" s="5">
        <v>1100001</v>
      </c>
      <c r="M7033" s="6">
        <v>26.33965577</v>
      </c>
      <c r="N7033" s="7" t="str">
        <f>IF(ISNUMBER(_xll.BDP($C7033, "DELTA_MID")),_xll.BDP($C7033, "DELTA_MID")," ")</f>
        <v xml:space="preserve"> </v>
      </c>
      <c r="O7033" s="7" t="str">
        <f>IF(ISNUMBER(N7033),_xll.BDP($C7033, "OPT_UNDL_TICKER"),"")</f>
        <v/>
      </c>
      <c r="P7033" s="8" t="str">
        <f>IF(ISNUMBER(N7033),_xll.BDP($C7033, "OPT_UNDL_PX")," ")</f>
        <v xml:space="preserve"> </v>
      </c>
      <c r="Q7033" s="7" t="str">
        <f>IF(ISNUMBER(N7033),+G7033*_xll.BDP($C7033, "PX_POS_MULT_FACTOR")*P7033/K7033," ")</f>
        <v xml:space="preserve"> </v>
      </c>
      <c r="R7033" s="8" t="str">
        <f>IF(OR($A7033="TUA",$A7033="TYA"),"",IF(ISNUMBER(_xll.BDP($C7033,"DUR_ADJ_OAS_MID")),_xll.BDP($C7033,"DUR_ADJ_OAS_MID"),IF(ISNUMBER(_xll.BDP($E7033&amp;" ISIN","DUR_ADJ_OAS_MID")),_xll.BDP($E7033&amp;" ISIN","DUR_ADJ_OAS_MID")," ")))</f>
        <v xml:space="preserve"> </v>
      </c>
      <c r="S7033" s="7" t="str">
        <f t="shared" si="52"/>
        <v xml:space="preserve"> </v>
      </c>
      <c r="AB7033" s="8" t="s">
        <v>6737</v>
      </c>
      <c r="AG7033" s="16" t="s">
        <v>7295</v>
      </c>
    </row>
    <row r="7034" spans="1:33" x14ac:dyDescent="0.25">
      <c r="A7034" t="s">
        <v>4075</v>
      </c>
      <c r="B7034" t="s">
        <v>2578</v>
      </c>
      <c r="C7034" t="s">
        <v>2579</v>
      </c>
      <c r="D7034" t="s">
        <v>2580</v>
      </c>
      <c r="E7034" t="s">
        <v>2581</v>
      </c>
      <c r="F7034" t="s">
        <v>2582</v>
      </c>
      <c r="G7034" s="1">
        <v>15580.49330679257</v>
      </c>
      <c r="H7034" s="1">
        <v>38.159999999999997</v>
      </c>
      <c r="I7034" s="2">
        <v>594551.62458720431</v>
      </c>
      <c r="J7034" s="3">
        <v>2.0520427077340649E-2</v>
      </c>
      <c r="K7034" s="4">
        <v>28973647.690000001</v>
      </c>
      <c r="L7034" s="5">
        <v>1100001</v>
      </c>
      <c r="M7034" s="6">
        <v>26.33965577</v>
      </c>
      <c r="N7034" s="7" t="str">
        <f>IF(ISNUMBER(_xll.BDP($C7034, "DELTA_MID")),_xll.BDP($C7034, "DELTA_MID")," ")</f>
        <v xml:space="preserve"> </v>
      </c>
      <c r="O7034" s="7" t="str">
        <f>IF(ISNUMBER(N7034),_xll.BDP($C7034, "OPT_UNDL_TICKER"),"")</f>
        <v/>
      </c>
      <c r="P7034" s="8" t="str">
        <f>IF(ISNUMBER(N7034),_xll.BDP($C7034, "OPT_UNDL_PX")," ")</f>
        <v xml:space="preserve"> </v>
      </c>
      <c r="Q7034" s="7" t="str">
        <f>IF(ISNUMBER(N7034),+G7034*_xll.BDP($C7034, "PX_POS_MULT_FACTOR")*P7034/K7034," ")</f>
        <v xml:space="preserve"> </v>
      </c>
      <c r="R7034" s="8" t="str">
        <f>IF(OR($A7034="TUA",$A7034="TYA"),"",IF(ISNUMBER(_xll.BDP($C7034,"DUR_ADJ_OAS_MID")),_xll.BDP($C7034,"DUR_ADJ_OAS_MID"),IF(ISNUMBER(_xll.BDP($E7034&amp;" ISIN","DUR_ADJ_OAS_MID")),_xll.BDP($E7034&amp;" ISIN","DUR_ADJ_OAS_MID")," ")))</f>
        <v xml:space="preserve"> </v>
      </c>
      <c r="S7034" s="7" t="str">
        <f t="shared" si="52"/>
        <v xml:space="preserve"> </v>
      </c>
      <c r="AB7034" s="8" t="s">
        <v>6737</v>
      </c>
      <c r="AG7034" s="16" t="s">
        <v>7295</v>
      </c>
    </row>
    <row r="7035" spans="1:33" x14ac:dyDescent="0.25">
      <c r="A7035" t="s">
        <v>4075</v>
      </c>
      <c r="B7035" t="s">
        <v>6876</v>
      </c>
      <c r="C7035" t="s">
        <v>6877</v>
      </c>
      <c r="D7035" t="s">
        <v>6878</v>
      </c>
      <c r="E7035" t="s">
        <v>6879</v>
      </c>
      <c r="F7035" t="s">
        <v>6880</v>
      </c>
      <c r="G7035" s="1">
        <v>70.533089211381821</v>
      </c>
      <c r="H7035" s="1">
        <v>485.36</v>
      </c>
      <c r="I7035" s="2">
        <v>34233.94017963628</v>
      </c>
      <c r="J7035" s="3">
        <v>1.1815543747172651E-3</v>
      </c>
      <c r="K7035" s="4">
        <v>28973647.690000001</v>
      </c>
      <c r="L7035" s="5">
        <v>1100001</v>
      </c>
      <c r="M7035" s="6">
        <v>26.33965577</v>
      </c>
      <c r="N7035" s="7" t="str">
        <f>IF(ISNUMBER(_xll.BDP($C7035, "DELTA_MID")),_xll.BDP($C7035, "DELTA_MID")," ")</f>
        <v xml:space="preserve"> </v>
      </c>
      <c r="O7035" s="7" t="str">
        <f>IF(ISNUMBER(N7035),_xll.BDP($C7035, "OPT_UNDL_TICKER"),"")</f>
        <v/>
      </c>
      <c r="P7035" s="8" t="str">
        <f>IF(ISNUMBER(N7035),_xll.BDP($C7035, "OPT_UNDL_PX")," ")</f>
        <v xml:space="preserve"> </v>
      </c>
      <c r="Q7035" s="7" t="str">
        <f>IF(ISNUMBER(N7035),+G7035*_xll.BDP($C7035, "PX_POS_MULT_FACTOR")*P7035/K7035," ")</f>
        <v xml:space="preserve"> </v>
      </c>
      <c r="R7035" s="8" t="str">
        <f>IF(OR($A7035="TUA",$A7035="TYA"),"",IF(ISNUMBER(_xll.BDP($C7035,"DUR_ADJ_OAS_MID")),_xll.BDP($C7035,"DUR_ADJ_OAS_MID"),IF(ISNUMBER(_xll.BDP($E7035&amp;" ISIN","DUR_ADJ_OAS_MID")),_xll.BDP($E7035&amp;" ISIN","DUR_ADJ_OAS_MID")," ")))</f>
        <v xml:space="preserve"> </v>
      </c>
      <c r="S7035" s="7" t="str">
        <f t="shared" si="52"/>
        <v xml:space="preserve"> </v>
      </c>
      <c r="AB7035" s="8" t="s">
        <v>6737</v>
      </c>
      <c r="AG7035" s="16" t="s">
        <v>7295</v>
      </c>
    </row>
    <row r="7036" spans="1:33" x14ac:dyDescent="0.25">
      <c r="A7036" t="s">
        <v>4075</v>
      </c>
      <c r="B7036" t="s">
        <v>6176</v>
      </c>
      <c r="C7036" t="s">
        <v>6177</v>
      </c>
      <c r="D7036" t="s">
        <v>6178</v>
      </c>
      <c r="E7036" t="s">
        <v>6179</v>
      </c>
      <c r="F7036" t="s">
        <v>6180</v>
      </c>
      <c r="G7036" s="1">
        <v>1176.6092007495149</v>
      </c>
      <c r="H7036" s="1">
        <v>61.19</v>
      </c>
      <c r="I7036" s="2">
        <v>71996.716993862836</v>
      </c>
      <c r="J7036" s="3">
        <v>2.4849034461999018E-3</v>
      </c>
      <c r="K7036" s="4">
        <v>28973647.690000001</v>
      </c>
      <c r="L7036" s="5">
        <v>1100001</v>
      </c>
      <c r="M7036" s="6">
        <v>26.33965577</v>
      </c>
      <c r="N7036" s="7" t="str">
        <f>IF(ISNUMBER(_xll.BDP($C7036, "DELTA_MID")),_xll.BDP($C7036, "DELTA_MID")," ")</f>
        <v xml:space="preserve"> </v>
      </c>
      <c r="O7036" s="7" t="str">
        <f>IF(ISNUMBER(N7036),_xll.BDP($C7036, "OPT_UNDL_TICKER"),"")</f>
        <v/>
      </c>
      <c r="P7036" s="8" t="str">
        <f>IF(ISNUMBER(N7036),_xll.BDP($C7036, "OPT_UNDL_PX")," ")</f>
        <v xml:space="preserve"> </v>
      </c>
      <c r="Q7036" s="7" t="str">
        <f>IF(ISNUMBER(N7036),+G7036*_xll.BDP($C7036, "PX_POS_MULT_FACTOR")*P7036/K7036," ")</f>
        <v xml:space="preserve"> </v>
      </c>
      <c r="R7036" s="8" t="str">
        <f>IF(OR($A7036="TUA",$A7036="TYA"),"",IF(ISNUMBER(_xll.BDP($C7036,"DUR_ADJ_OAS_MID")),_xll.BDP($C7036,"DUR_ADJ_OAS_MID"),IF(ISNUMBER(_xll.BDP($E7036&amp;" ISIN","DUR_ADJ_OAS_MID")),_xll.BDP($E7036&amp;" ISIN","DUR_ADJ_OAS_MID")," ")))</f>
        <v xml:space="preserve"> </v>
      </c>
      <c r="S7036" s="7" t="str">
        <f t="shared" si="52"/>
        <v xml:space="preserve"> </v>
      </c>
      <c r="AB7036" s="8" t="s">
        <v>6737</v>
      </c>
      <c r="AG7036" s="16" t="s">
        <v>7295</v>
      </c>
    </row>
    <row r="7037" spans="1:33" x14ac:dyDescent="0.25">
      <c r="A7037" t="s">
        <v>4075</v>
      </c>
      <c r="B7037" t="s">
        <v>6881</v>
      </c>
      <c r="C7037" t="s">
        <v>6882</v>
      </c>
      <c r="D7037" t="s">
        <v>5525</v>
      </c>
      <c r="E7037" t="s">
        <v>5526</v>
      </c>
      <c r="F7037" t="s">
        <v>5527</v>
      </c>
      <c r="G7037" s="1">
        <v>4574.8113228837192</v>
      </c>
      <c r="H7037" s="1">
        <v>35.770000000000003</v>
      </c>
      <c r="I7037" s="2">
        <v>163641.00101955069</v>
      </c>
      <c r="J7037" s="3">
        <v>5.6479254103731606E-3</v>
      </c>
      <c r="K7037" s="4">
        <v>28973647.690000001</v>
      </c>
      <c r="L7037" s="5">
        <v>1100001</v>
      </c>
      <c r="M7037" s="6">
        <v>26.33965577</v>
      </c>
      <c r="N7037" s="7" t="str">
        <f>IF(ISNUMBER(_xll.BDP($C7037, "DELTA_MID")),_xll.BDP($C7037, "DELTA_MID")," ")</f>
        <v xml:space="preserve"> </v>
      </c>
      <c r="O7037" s="7" t="str">
        <f>IF(ISNUMBER(N7037),_xll.BDP($C7037, "OPT_UNDL_TICKER"),"")</f>
        <v/>
      </c>
      <c r="P7037" s="8" t="str">
        <f>IF(ISNUMBER(N7037),_xll.BDP($C7037, "OPT_UNDL_PX")," ")</f>
        <v xml:space="preserve"> </v>
      </c>
      <c r="Q7037" s="7" t="str">
        <f>IF(ISNUMBER(N7037),+G7037*_xll.BDP($C7037, "PX_POS_MULT_FACTOR")*P7037/K7037," ")</f>
        <v xml:space="preserve"> </v>
      </c>
      <c r="R7037" s="8" t="str">
        <f>IF(OR($A7037="TUA",$A7037="TYA"),"",IF(ISNUMBER(_xll.BDP($C7037,"DUR_ADJ_OAS_MID")),_xll.BDP($C7037,"DUR_ADJ_OAS_MID"),IF(ISNUMBER(_xll.BDP($E7037&amp;" ISIN","DUR_ADJ_OAS_MID")),_xll.BDP($E7037&amp;" ISIN","DUR_ADJ_OAS_MID")," ")))</f>
        <v xml:space="preserve"> </v>
      </c>
      <c r="S7037" s="7" t="str">
        <f t="shared" si="52"/>
        <v xml:space="preserve"> </v>
      </c>
      <c r="AB7037" s="8" t="s">
        <v>6737</v>
      </c>
      <c r="AG7037" s="16" t="s">
        <v>7295</v>
      </c>
    </row>
    <row r="7038" spans="1:33" x14ac:dyDescent="0.25">
      <c r="A7038" t="s">
        <v>4075</v>
      </c>
      <c r="B7038" t="s">
        <v>6883</v>
      </c>
      <c r="C7038" t="s">
        <v>6884</v>
      </c>
      <c r="D7038" t="s">
        <v>6885</v>
      </c>
      <c r="E7038" t="s">
        <v>6886</v>
      </c>
      <c r="F7038" t="s">
        <v>6887</v>
      </c>
      <c r="G7038" s="1">
        <v>126.2129377159102</v>
      </c>
      <c r="H7038" s="1">
        <v>38.729999999999997</v>
      </c>
      <c r="I7038" s="2">
        <v>4888.2270777372032</v>
      </c>
      <c r="J7038" s="3">
        <v>1.6871286384228151E-4</v>
      </c>
      <c r="K7038" s="4">
        <v>28973647.690000001</v>
      </c>
      <c r="L7038" s="5">
        <v>1100001</v>
      </c>
      <c r="M7038" s="6">
        <v>26.33965577</v>
      </c>
      <c r="N7038" s="7" t="str">
        <f>IF(ISNUMBER(_xll.BDP($C7038, "DELTA_MID")),_xll.BDP($C7038, "DELTA_MID")," ")</f>
        <v xml:space="preserve"> </v>
      </c>
      <c r="O7038" s="7" t="str">
        <f>IF(ISNUMBER(N7038),_xll.BDP($C7038, "OPT_UNDL_TICKER"),"")</f>
        <v/>
      </c>
      <c r="P7038" s="8" t="str">
        <f>IF(ISNUMBER(N7038),_xll.BDP($C7038, "OPT_UNDL_PX")," ")</f>
        <v xml:space="preserve"> </v>
      </c>
      <c r="Q7038" s="7" t="str">
        <f>IF(ISNUMBER(N7038),+G7038*_xll.BDP($C7038, "PX_POS_MULT_FACTOR")*P7038/K7038," ")</f>
        <v xml:space="preserve"> </v>
      </c>
      <c r="R7038" s="8" t="str">
        <f>IF(OR($A7038="TUA",$A7038="TYA"),"",IF(ISNUMBER(_xll.BDP($C7038,"DUR_ADJ_OAS_MID")),_xll.BDP($C7038,"DUR_ADJ_OAS_MID"),IF(ISNUMBER(_xll.BDP($E7038&amp;" ISIN","DUR_ADJ_OAS_MID")),_xll.BDP($E7038&amp;" ISIN","DUR_ADJ_OAS_MID")," ")))</f>
        <v xml:space="preserve"> </v>
      </c>
      <c r="S7038" s="7" t="str">
        <f t="shared" si="52"/>
        <v xml:space="preserve"> </v>
      </c>
      <c r="AB7038" s="8" t="s">
        <v>6737</v>
      </c>
      <c r="AG7038" s="16" t="s">
        <v>7295</v>
      </c>
    </row>
    <row r="7039" spans="1:33" x14ac:dyDescent="0.25">
      <c r="A7039" t="s">
        <v>4075</v>
      </c>
      <c r="B7039" t="s">
        <v>2591</v>
      </c>
      <c r="C7039" t="s">
        <v>2592</v>
      </c>
      <c r="D7039" t="s">
        <v>2593</v>
      </c>
      <c r="E7039" t="s">
        <v>2594</v>
      </c>
      <c r="F7039" t="s">
        <v>2595</v>
      </c>
      <c r="G7039" s="1">
        <v>1301.526974534939</v>
      </c>
      <c r="H7039" s="1">
        <v>452.39</v>
      </c>
      <c r="I7039" s="2">
        <v>588797.78800986102</v>
      </c>
      <c r="J7039" s="3">
        <v>2.0321838461957949E-2</v>
      </c>
      <c r="K7039" s="4">
        <v>28973647.690000001</v>
      </c>
      <c r="L7039" s="5">
        <v>1100001</v>
      </c>
      <c r="M7039" s="6">
        <v>26.33965577</v>
      </c>
      <c r="N7039" s="7" t="str">
        <f>IF(ISNUMBER(_xll.BDP($C7039, "DELTA_MID")),_xll.BDP($C7039, "DELTA_MID")," ")</f>
        <v xml:space="preserve"> </v>
      </c>
      <c r="O7039" s="7" t="str">
        <f>IF(ISNUMBER(N7039),_xll.BDP($C7039, "OPT_UNDL_TICKER"),"")</f>
        <v/>
      </c>
      <c r="P7039" s="8" t="str">
        <f>IF(ISNUMBER(N7039),_xll.BDP($C7039, "OPT_UNDL_PX")," ")</f>
        <v xml:space="preserve"> </v>
      </c>
      <c r="Q7039" s="7" t="str">
        <f>IF(ISNUMBER(N7039),+G7039*_xll.BDP($C7039, "PX_POS_MULT_FACTOR")*P7039/K7039," ")</f>
        <v xml:space="preserve"> </v>
      </c>
      <c r="R7039" s="8" t="str">
        <f>IF(OR($A7039="TUA",$A7039="TYA"),"",IF(ISNUMBER(_xll.BDP($C7039,"DUR_ADJ_OAS_MID")),_xll.BDP($C7039,"DUR_ADJ_OAS_MID"),IF(ISNUMBER(_xll.BDP($E7039&amp;" ISIN","DUR_ADJ_OAS_MID")),_xll.BDP($E7039&amp;" ISIN","DUR_ADJ_OAS_MID")," ")))</f>
        <v xml:space="preserve"> </v>
      </c>
      <c r="S7039" s="7" t="str">
        <f t="shared" si="52"/>
        <v xml:space="preserve"> </v>
      </c>
      <c r="AB7039" s="8" t="s">
        <v>6737</v>
      </c>
      <c r="AG7039" s="16" t="s">
        <v>7295</v>
      </c>
    </row>
    <row r="7040" spans="1:33" x14ac:dyDescent="0.25">
      <c r="A7040" t="s">
        <v>4075</v>
      </c>
      <c r="B7040" t="s">
        <v>2610</v>
      </c>
      <c r="C7040" t="s">
        <v>2611</v>
      </c>
      <c r="D7040" t="s">
        <v>2612</v>
      </c>
      <c r="E7040" t="s">
        <v>2613</v>
      </c>
      <c r="F7040" t="s">
        <v>2614</v>
      </c>
      <c r="G7040" s="1">
        <v>16121.864134482719</v>
      </c>
      <c r="H7040" s="1">
        <v>140.13999999999999</v>
      </c>
      <c r="I7040" s="2">
        <v>2259318.0398064079</v>
      </c>
      <c r="J7040" s="3">
        <v>7.7978377592621578E-2</v>
      </c>
      <c r="K7040" s="4">
        <v>28973647.690000001</v>
      </c>
      <c r="L7040" s="5">
        <v>1100001</v>
      </c>
      <c r="M7040" s="6">
        <v>26.33965577</v>
      </c>
      <c r="N7040" s="7" t="str">
        <f>IF(ISNUMBER(_xll.BDP($C7040, "DELTA_MID")),_xll.BDP($C7040, "DELTA_MID")," ")</f>
        <v xml:space="preserve"> </v>
      </c>
      <c r="O7040" s="7" t="str">
        <f>IF(ISNUMBER(N7040),_xll.BDP($C7040, "OPT_UNDL_TICKER"),"")</f>
        <v/>
      </c>
      <c r="P7040" s="8" t="str">
        <f>IF(ISNUMBER(N7040),_xll.BDP($C7040, "OPT_UNDL_PX")," ")</f>
        <v xml:space="preserve"> </v>
      </c>
      <c r="Q7040" s="7" t="str">
        <f>IF(ISNUMBER(N7040),+G7040*_xll.BDP($C7040, "PX_POS_MULT_FACTOR")*P7040/K7040," ")</f>
        <v xml:space="preserve"> </v>
      </c>
      <c r="R7040" s="8" t="str">
        <f>IF(OR($A7040="TUA",$A7040="TYA"),"",IF(ISNUMBER(_xll.BDP($C7040,"DUR_ADJ_OAS_MID")),_xll.BDP($C7040,"DUR_ADJ_OAS_MID"),IF(ISNUMBER(_xll.BDP($E7040&amp;" ISIN","DUR_ADJ_OAS_MID")),_xll.BDP($E7040&amp;" ISIN","DUR_ADJ_OAS_MID")," ")))</f>
        <v xml:space="preserve"> </v>
      </c>
      <c r="S7040" s="7" t="str">
        <f t="shared" si="52"/>
        <v xml:space="preserve"> </v>
      </c>
      <c r="AB7040" s="8" t="s">
        <v>6737</v>
      </c>
      <c r="AG7040" s="16" t="s">
        <v>7295</v>
      </c>
    </row>
    <row r="7041" spans="1:33" x14ac:dyDescent="0.25">
      <c r="A7041" t="s">
        <v>4075</v>
      </c>
      <c r="B7041" t="s">
        <v>2615</v>
      </c>
      <c r="C7041" t="s">
        <v>2616</v>
      </c>
      <c r="D7041" t="s">
        <v>2617</v>
      </c>
      <c r="E7041" t="s">
        <v>2618</v>
      </c>
      <c r="F7041" t="s">
        <v>2619</v>
      </c>
      <c r="G7041" s="1">
        <v>60.433279115204407</v>
      </c>
      <c r="H7041" s="1">
        <v>7897</v>
      </c>
      <c r="I7041" s="2">
        <v>477241.60517276922</v>
      </c>
      <c r="J7041" s="3">
        <v>1.6471574800624261E-2</v>
      </c>
      <c r="K7041" s="4">
        <v>28973647.690000001</v>
      </c>
      <c r="L7041" s="5">
        <v>1100001</v>
      </c>
      <c r="M7041" s="6">
        <v>26.33965577</v>
      </c>
      <c r="N7041" s="7" t="str">
        <f>IF(ISNUMBER(_xll.BDP($C7041, "DELTA_MID")),_xll.BDP($C7041, "DELTA_MID")," ")</f>
        <v xml:space="preserve"> </v>
      </c>
      <c r="O7041" s="7" t="str">
        <f>IF(ISNUMBER(N7041),_xll.BDP($C7041, "OPT_UNDL_TICKER"),"")</f>
        <v/>
      </c>
      <c r="P7041" s="8" t="str">
        <f>IF(ISNUMBER(N7041),_xll.BDP($C7041, "OPT_UNDL_PX")," ")</f>
        <v xml:space="preserve"> </v>
      </c>
      <c r="Q7041" s="7" t="str">
        <f>IF(ISNUMBER(N7041),+G7041*_xll.BDP($C7041, "PX_POS_MULT_FACTOR")*P7041/K7041," ")</f>
        <v xml:space="preserve"> </v>
      </c>
      <c r="R7041" s="8" t="str">
        <f>IF(OR($A7041="TUA",$A7041="TYA"),"",IF(ISNUMBER(_xll.BDP($C7041,"DUR_ADJ_OAS_MID")),_xll.BDP($C7041,"DUR_ADJ_OAS_MID"),IF(ISNUMBER(_xll.BDP($E7041&amp;" ISIN","DUR_ADJ_OAS_MID")),_xll.BDP($E7041&amp;" ISIN","DUR_ADJ_OAS_MID")," ")))</f>
        <v xml:space="preserve"> </v>
      </c>
      <c r="S7041" s="7" t="str">
        <f t="shared" si="52"/>
        <v xml:space="preserve"> </v>
      </c>
      <c r="AB7041" s="8" t="s">
        <v>6737</v>
      </c>
      <c r="AG7041" s="16" t="s">
        <v>7295</v>
      </c>
    </row>
    <row r="7042" spans="1:33" x14ac:dyDescent="0.25">
      <c r="A7042" t="s">
        <v>4075</v>
      </c>
      <c r="B7042" t="s">
        <v>2624</v>
      </c>
      <c r="C7042" t="s">
        <v>2625</v>
      </c>
      <c r="D7042" t="s">
        <v>2626</v>
      </c>
      <c r="E7042" t="s">
        <v>2627</v>
      </c>
      <c r="F7042" t="s">
        <v>2628</v>
      </c>
      <c r="G7042" s="1">
        <v>5237.3710226662924</v>
      </c>
      <c r="H7042" s="1">
        <v>27.6</v>
      </c>
      <c r="I7042" s="2">
        <v>144551.4402255897</v>
      </c>
      <c r="J7042" s="3">
        <v>4.9890659875553162E-3</v>
      </c>
      <c r="K7042" s="4">
        <v>28973647.690000001</v>
      </c>
      <c r="L7042" s="5">
        <v>1100001</v>
      </c>
      <c r="M7042" s="6">
        <v>26.33965577</v>
      </c>
      <c r="N7042" s="7" t="str">
        <f>IF(ISNUMBER(_xll.BDP($C7042, "DELTA_MID")),_xll.BDP($C7042, "DELTA_MID")," ")</f>
        <v xml:space="preserve"> </v>
      </c>
      <c r="O7042" s="7" t="str">
        <f>IF(ISNUMBER(N7042),_xll.BDP($C7042, "OPT_UNDL_TICKER"),"")</f>
        <v/>
      </c>
      <c r="P7042" s="8" t="str">
        <f>IF(ISNUMBER(N7042),_xll.BDP($C7042, "OPT_UNDL_PX")," ")</f>
        <v xml:space="preserve"> </v>
      </c>
      <c r="Q7042" s="7" t="str">
        <f>IF(ISNUMBER(N7042),+G7042*_xll.BDP($C7042, "PX_POS_MULT_FACTOR")*P7042/K7042," ")</f>
        <v xml:space="preserve"> </v>
      </c>
      <c r="R7042" s="8" t="str">
        <f>IF(OR($A7042="TUA",$A7042="TYA"),"",IF(ISNUMBER(_xll.BDP($C7042,"DUR_ADJ_OAS_MID")),_xll.BDP($C7042,"DUR_ADJ_OAS_MID"),IF(ISNUMBER(_xll.BDP($E7042&amp;" ISIN","DUR_ADJ_OAS_MID")),_xll.BDP($E7042&amp;" ISIN","DUR_ADJ_OAS_MID")," ")))</f>
        <v xml:space="preserve"> </v>
      </c>
      <c r="S7042" s="7" t="str">
        <f t="shared" si="52"/>
        <v xml:space="preserve"> </v>
      </c>
      <c r="AB7042" s="8" t="s">
        <v>6737</v>
      </c>
      <c r="AG7042" s="16" t="s">
        <v>7295</v>
      </c>
    </row>
    <row r="7043" spans="1:33" x14ac:dyDescent="0.25">
      <c r="A7043" t="s">
        <v>4075</v>
      </c>
      <c r="B7043" t="s">
        <v>476</v>
      </c>
      <c r="C7043" t="s">
        <v>6181</v>
      </c>
      <c r="D7043" t="s">
        <v>478</v>
      </c>
      <c r="E7043" t="s">
        <v>479</v>
      </c>
      <c r="F7043" t="s">
        <v>480</v>
      </c>
      <c r="G7043" s="1">
        <v>433.01659042734252</v>
      </c>
      <c r="H7043" s="1">
        <v>161.29</v>
      </c>
      <c r="I7043" s="2">
        <v>69841.245870026076</v>
      </c>
      <c r="J7043" s="3">
        <v>2.4105092536943901E-3</v>
      </c>
      <c r="K7043" s="4">
        <v>28973647.690000001</v>
      </c>
      <c r="L7043" s="5">
        <v>1100001</v>
      </c>
      <c r="M7043" s="6">
        <v>26.33965577</v>
      </c>
      <c r="N7043" s="7" t="str">
        <f>IF(ISNUMBER(_xll.BDP($C7043, "DELTA_MID")),_xll.BDP($C7043, "DELTA_MID")," ")</f>
        <v xml:space="preserve"> </v>
      </c>
      <c r="O7043" s="7" t="str">
        <f>IF(ISNUMBER(N7043),_xll.BDP($C7043, "OPT_UNDL_TICKER"),"")</f>
        <v/>
      </c>
      <c r="P7043" s="8" t="str">
        <f>IF(ISNUMBER(N7043),_xll.BDP($C7043, "OPT_UNDL_PX")," ")</f>
        <v xml:space="preserve"> </v>
      </c>
      <c r="Q7043" s="7" t="str">
        <f>IF(ISNUMBER(N7043),+G7043*_xll.BDP($C7043, "PX_POS_MULT_FACTOR")*P7043/K7043," ")</f>
        <v xml:space="preserve"> </v>
      </c>
      <c r="R7043" s="8" t="str">
        <f>IF(OR($A7043="TUA",$A7043="TYA"),"",IF(ISNUMBER(_xll.BDP($C7043,"DUR_ADJ_OAS_MID")),_xll.BDP($C7043,"DUR_ADJ_OAS_MID"),IF(ISNUMBER(_xll.BDP($E7043&amp;" ISIN","DUR_ADJ_OAS_MID")),_xll.BDP($E7043&amp;" ISIN","DUR_ADJ_OAS_MID")," ")))</f>
        <v xml:space="preserve"> </v>
      </c>
      <c r="S7043" s="7" t="str">
        <f t="shared" si="52"/>
        <v xml:space="preserve"> </v>
      </c>
      <c r="AB7043" s="8" t="s">
        <v>6737</v>
      </c>
      <c r="AG7043" s="16" t="s">
        <v>7295</v>
      </c>
    </row>
    <row r="7044" spans="1:33" x14ac:dyDescent="0.25">
      <c r="A7044" t="s">
        <v>4075</v>
      </c>
      <c r="B7044" t="s">
        <v>2629</v>
      </c>
      <c r="C7044" t="s">
        <v>2630</v>
      </c>
      <c r="D7044" t="s">
        <v>2631</v>
      </c>
      <c r="E7044" t="s">
        <v>2632</v>
      </c>
      <c r="F7044" t="s">
        <v>2633</v>
      </c>
      <c r="G7044" s="1">
        <v>1985.369205206443</v>
      </c>
      <c r="H7044" s="1">
        <v>168.77</v>
      </c>
      <c r="I7044" s="2">
        <v>335070.76076269138</v>
      </c>
      <c r="J7044" s="3">
        <v>1.156467298656144E-2</v>
      </c>
      <c r="K7044" s="4">
        <v>28973647.690000001</v>
      </c>
      <c r="L7044" s="5">
        <v>1100001</v>
      </c>
      <c r="M7044" s="6">
        <v>26.33965577</v>
      </c>
      <c r="N7044" s="7" t="str">
        <f>IF(ISNUMBER(_xll.BDP($C7044, "DELTA_MID")),_xll.BDP($C7044, "DELTA_MID")," ")</f>
        <v xml:space="preserve"> </v>
      </c>
      <c r="O7044" s="7" t="str">
        <f>IF(ISNUMBER(N7044),_xll.BDP($C7044, "OPT_UNDL_TICKER"),"")</f>
        <v/>
      </c>
      <c r="P7044" s="8" t="str">
        <f>IF(ISNUMBER(N7044),_xll.BDP($C7044, "OPT_UNDL_PX")," ")</f>
        <v xml:space="preserve"> </v>
      </c>
      <c r="Q7044" s="7" t="str">
        <f>IF(ISNUMBER(N7044),+G7044*_xll.BDP($C7044, "PX_POS_MULT_FACTOR")*P7044/K7044," ")</f>
        <v xml:space="preserve"> </v>
      </c>
      <c r="R7044" s="8" t="str">
        <f>IF(OR($A7044="TUA",$A7044="TYA"),"",IF(ISNUMBER(_xll.BDP($C7044,"DUR_ADJ_OAS_MID")),_xll.BDP($C7044,"DUR_ADJ_OAS_MID"),IF(ISNUMBER(_xll.BDP($E7044&amp;" ISIN","DUR_ADJ_OAS_MID")),_xll.BDP($E7044&amp;" ISIN","DUR_ADJ_OAS_MID")," ")))</f>
        <v xml:space="preserve"> </v>
      </c>
      <c r="S7044" s="7" t="str">
        <f t="shared" si="52"/>
        <v xml:space="preserve"> </v>
      </c>
      <c r="AB7044" s="8" t="s">
        <v>6737</v>
      </c>
      <c r="AG7044" s="16" t="s">
        <v>7295</v>
      </c>
    </row>
    <row r="7045" spans="1:33" x14ac:dyDescent="0.25">
      <c r="A7045" t="s">
        <v>4075</v>
      </c>
      <c r="B7045" t="s">
        <v>6182</v>
      </c>
      <c r="C7045" t="s">
        <v>6183</v>
      </c>
      <c r="D7045" t="s">
        <v>6184</v>
      </c>
      <c r="E7045" t="s">
        <v>6185</v>
      </c>
      <c r="F7045" t="s">
        <v>6186</v>
      </c>
      <c r="G7045" s="1">
        <v>2449.3331088127252</v>
      </c>
      <c r="H7045" s="1">
        <v>40.549999999999997</v>
      </c>
      <c r="I7045" s="2">
        <v>99320.457562355979</v>
      </c>
      <c r="J7045" s="3">
        <v>3.4279583511549212E-3</v>
      </c>
      <c r="K7045" s="4">
        <v>28973647.690000001</v>
      </c>
      <c r="L7045" s="5">
        <v>1100001</v>
      </c>
      <c r="M7045" s="6">
        <v>26.33965577</v>
      </c>
      <c r="N7045" s="7" t="str">
        <f>IF(ISNUMBER(_xll.BDP($C7045, "DELTA_MID")),_xll.BDP($C7045, "DELTA_MID")," ")</f>
        <v xml:space="preserve"> </v>
      </c>
      <c r="O7045" s="7" t="str">
        <f>IF(ISNUMBER(N7045),_xll.BDP($C7045, "OPT_UNDL_TICKER"),"")</f>
        <v/>
      </c>
      <c r="P7045" s="8" t="str">
        <f>IF(ISNUMBER(N7045),_xll.BDP($C7045, "OPT_UNDL_PX")," ")</f>
        <v xml:space="preserve"> </v>
      </c>
      <c r="Q7045" s="7" t="str">
        <f>IF(ISNUMBER(N7045),+G7045*_xll.BDP($C7045, "PX_POS_MULT_FACTOR")*P7045/K7045," ")</f>
        <v xml:space="preserve"> </v>
      </c>
      <c r="R7045" s="8" t="str">
        <f>IF(OR($A7045="TUA",$A7045="TYA"),"",IF(ISNUMBER(_xll.BDP($C7045,"DUR_ADJ_OAS_MID")),_xll.BDP($C7045,"DUR_ADJ_OAS_MID"),IF(ISNUMBER(_xll.BDP($E7045&amp;" ISIN","DUR_ADJ_OAS_MID")),_xll.BDP($E7045&amp;" ISIN","DUR_ADJ_OAS_MID")," ")))</f>
        <v xml:space="preserve"> </v>
      </c>
      <c r="S7045" s="7" t="str">
        <f t="shared" si="52"/>
        <v xml:space="preserve"> </v>
      </c>
      <c r="AB7045" s="8" t="s">
        <v>6737</v>
      </c>
      <c r="AG7045" s="16" t="s">
        <v>7295</v>
      </c>
    </row>
    <row r="7046" spans="1:33" x14ac:dyDescent="0.25">
      <c r="A7046" t="s">
        <v>4075</v>
      </c>
      <c r="B7046" t="s">
        <v>6187</v>
      </c>
      <c r="C7046" t="s">
        <v>6188</v>
      </c>
      <c r="D7046" t="s">
        <v>6189</v>
      </c>
      <c r="E7046" t="s">
        <v>6190</v>
      </c>
      <c r="F7046" t="s">
        <v>6191</v>
      </c>
      <c r="G7046" s="1">
        <v>896.95349842286578</v>
      </c>
      <c r="H7046" s="1">
        <v>153.97</v>
      </c>
      <c r="I7046" s="2">
        <v>138103.93015216861</v>
      </c>
      <c r="J7046" s="3">
        <v>4.7665358407679541E-3</v>
      </c>
      <c r="K7046" s="4">
        <v>28973647.690000001</v>
      </c>
      <c r="L7046" s="5">
        <v>1100001</v>
      </c>
      <c r="M7046" s="6">
        <v>26.33965577</v>
      </c>
      <c r="N7046" s="7" t="str">
        <f>IF(ISNUMBER(_xll.BDP($C7046, "DELTA_MID")),_xll.BDP($C7046, "DELTA_MID")," ")</f>
        <v xml:space="preserve"> </v>
      </c>
      <c r="O7046" s="7" t="str">
        <f>IF(ISNUMBER(N7046),_xll.BDP($C7046, "OPT_UNDL_TICKER"),"")</f>
        <v/>
      </c>
      <c r="P7046" s="8" t="str">
        <f>IF(ISNUMBER(N7046),_xll.BDP($C7046, "OPT_UNDL_PX")," ")</f>
        <v xml:space="preserve"> </v>
      </c>
      <c r="Q7046" s="7" t="str">
        <f>IF(ISNUMBER(N7046),+G7046*_xll.BDP($C7046, "PX_POS_MULT_FACTOR")*P7046/K7046," ")</f>
        <v xml:space="preserve"> </v>
      </c>
      <c r="R7046" s="8" t="str">
        <f>IF(OR($A7046="TUA",$A7046="TYA"),"",IF(ISNUMBER(_xll.BDP($C7046,"DUR_ADJ_OAS_MID")),_xll.BDP($C7046,"DUR_ADJ_OAS_MID"),IF(ISNUMBER(_xll.BDP($E7046&amp;" ISIN","DUR_ADJ_OAS_MID")),_xll.BDP($E7046&amp;" ISIN","DUR_ADJ_OAS_MID")," ")))</f>
        <v xml:space="preserve"> </v>
      </c>
      <c r="S7046" s="7" t="str">
        <f t="shared" si="52"/>
        <v xml:space="preserve"> </v>
      </c>
      <c r="AB7046" s="8" t="s">
        <v>6737</v>
      </c>
      <c r="AG7046" s="16" t="s">
        <v>7295</v>
      </c>
    </row>
    <row r="7047" spans="1:33" x14ac:dyDescent="0.25">
      <c r="A7047" t="s">
        <v>4075</v>
      </c>
      <c r="B7047" t="s">
        <v>6888</v>
      </c>
      <c r="C7047" t="s">
        <v>6889</v>
      </c>
      <c r="D7047" t="s">
        <v>6890</v>
      </c>
      <c r="E7047" t="s">
        <v>6891</v>
      </c>
      <c r="F7047" t="s">
        <v>6892</v>
      </c>
      <c r="G7047" s="1">
        <v>254.85684880961591</v>
      </c>
      <c r="H7047" s="1">
        <v>32.130000000000003</v>
      </c>
      <c r="I7047" s="2">
        <v>8188.5505522529611</v>
      </c>
      <c r="J7047" s="3">
        <v>2.8262062961023599E-4</v>
      </c>
      <c r="K7047" s="4">
        <v>28973647.690000001</v>
      </c>
      <c r="L7047" s="5">
        <v>1100001</v>
      </c>
      <c r="M7047" s="6">
        <v>26.33965577</v>
      </c>
      <c r="N7047" s="7" t="str">
        <f>IF(ISNUMBER(_xll.BDP($C7047, "DELTA_MID")),_xll.BDP($C7047, "DELTA_MID")," ")</f>
        <v xml:space="preserve"> </v>
      </c>
      <c r="O7047" s="7" t="str">
        <f>IF(ISNUMBER(N7047),_xll.BDP($C7047, "OPT_UNDL_TICKER"),"")</f>
        <v/>
      </c>
      <c r="P7047" s="8" t="str">
        <f>IF(ISNUMBER(N7047),_xll.BDP($C7047, "OPT_UNDL_PX")," ")</f>
        <v xml:space="preserve"> </v>
      </c>
      <c r="Q7047" s="7" t="str">
        <f>IF(ISNUMBER(N7047),+G7047*_xll.BDP($C7047, "PX_POS_MULT_FACTOR")*P7047/K7047," ")</f>
        <v xml:space="preserve"> </v>
      </c>
      <c r="R7047" s="8" t="str">
        <f>IF(OR($A7047="TUA",$A7047="TYA"),"",IF(ISNUMBER(_xll.BDP($C7047,"DUR_ADJ_OAS_MID")),_xll.BDP($C7047,"DUR_ADJ_OAS_MID"),IF(ISNUMBER(_xll.BDP($E7047&amp;" ISIN","DUR_ADJ_OAS_MID")),_xll.BDP($E7047&amp;" ISIN","DUR_ADJ_OAS_MID")," ")))</f>
        <v xml:space="preserve"> </v>
      </c>
      <c r="S7047" s="7" t="str">
        <f t="shared" si="52"/>
        <v xml:space="preserve"> </v>
      </c>
      <c r="AB7047" s="8" t="s">
        <v>6737</v>
      </c>
      <c r="AG7047" s="16" t="s">
        <v>7295</v>
      </c>
    </row>
    <row r="7048" spans="1:33" x14ac:dyDescent="0.25">
      <c r="A7048" t="s">
        <v>4075</v>
      </c>
      <c r="B7048" t="s">
        <v>1024</v>
      </c>
      <c r="C7048" t="s">
        <v>2639</v>
      </c>
      <c r="D7048" t="s">
        <v>1026</v>
      </c>
      <c r="E7048" t="s">
        <v>1027</v>
      </c>
      <c r="F7048" t="s">
        <v>1028</v>
      </c>
      <c r="G7048" s="1">
        <v>489.15494256816942</v>
      </c>
      <c r="H7048" s="1">
        <v>84.63</v>
      </c>
      <c r="I7048" s="2">
        <v>41397.182789544167</v>
      </c>
      <c r="J7048" s="3">
        <v>1.4287874013126779E-3</v>
      </c>
      <c r="K7048" s="4">
        <v>28973647.690000001</v>
      </c>
      <c r="L7048" s="5">
        <v>1100001</v>
      </c>
      <c r="M7048" s="6">
        <v>26.33965577</v>
      </c>
      <c r="N7048" s="7" t="str">
        <f>IF(ISNUMBER(_xll.BDP($C7048, "DELTA_MID")),_xll.BDP($C7048, "DELTA_MID")," ")</f>
        <v xml:space="preserve"> </v>
      </c>
      <c r="O7048" s="7" t="str">
        <f>IF(ISNUMBER(N7048),_xll.BDP($C7048, "OPT_UNDL_TICKER"),"")</f>
        <v/>
      </c>
      <c r="P7048" s="8" t="str">
        <f>IF(ISNUMBER(N7048),_xll.BDP($C7048, "OPT_UNDL_PX")," ")</f>
        <v xml:space="preserve"> </v>
      </c>
      <c r="Q7048" s="7" t="str">
        <f>IF(ISNUMBER(N7048),+G7048*_xll.BDP($C7048, "PX_POS_MULT_FACTOR")*P7048/K7048," ")</f>
        <v xml:space="preserve"> </v>
      </c>
      <c r="R7048" s="8" t="str">
        <f>IF(OR($A7048="TUA",$A7048="TYA"),"",IF(ISNUMBER(_xll.BDP($C7048,"DUR_ADJ_OAS_MID")),_xll.BDP($C7048,"DUR_ADJ_OAS_MID"),IF(ISNUMBER(_xll.BDP($E7048&amp;" ISIN","DUR_ADJ_OAS_MID")),_xll.BDP($E7048&amp;" ISIN","DUR_ADJ_OAS_MID")," ")))</f>
        <v xml:space="preserve"> </v>
      </c>
      <c r="S7048" s="7" t="str">
        <f t="shared" si="52"/>
        <v xml:space="preserve"> </v>
      </c>
      <c r="AB7048" s="8" t="s">
        <v>6737</v>
      </c>
      <c r="AG7048" s="16" t="s">
        <v>7295</v>
      </c>
    </row>
    <row r="7049" spans="1:33" x14ac:dyDescent="0.25">
      <c r="A7049" t="s">
        <v>4075</v>
      </c>
      <c r="B7049" t="s">
        <v>2640</v>
      </c>
      <c r="C7049" t="s">
        <v>2641</v>
      </c>
      <c r="D7049" t="s">
        <v>2642</v>
      </c>
      <c r="E7049" t="s">
        <v>2643</v>
      </c>
      <c r="F7049" t="s">
        <v>2644</v>
      </c>
      <c r="G7049" s="1">
        <v>961.52888796798447</v>
      </c>
      <c r="H7049" s="1">
        <v>193.56</v>
      </c>
      <c r="I7049" s="2">
        <v>186113.53155508309</v>
      </c>
      <c r="J7049" s="3">
        <v>6.4235450622711389E-3</v>
      </c>
      <c r="K7049" s="4">
        <v>28973647.690000001</v>
      </c>
      <c r="L7049" s="5">
        <v>1100001</v>
      </c>
      <c r="M7049" s="6">
        <v>26.33965577</v>
      </c>
      <c r="N7049" s="7" t="str">
        <f>IF(ISNUMBER(_xll.BDP($C7049, "DELTA_MID")),_xll.BDP($C7049, "DELTA_MID")," ")</f>
        <v xml:space="preserve"> </v>
      </c>
      <c r="O7049" s="7" t="str">
        <f>IF(ISNUMBER(N7049),_xll.BDP($C7049, "OPT_UNDL_TICKER"),"")</f>
        <v/>
      </c>
      <c r="P7049" s="8" t="str">
        <f>IF(ISNUMBER(N7049),_xll.BDP($C7049, "OPT_UNDL_PX")," ")</f>
        <v xml:space="preserve"> </v>
      </c>
      <c r="Q7049" s="7" t="str">
        <f>IF(ISNUMBER(N7049),+G7049*_xll.BDP($C7049, "PX_POS_MULT_FACTOR")*P7049/K7049," ")</f>
        <v xml:space="preserve"> </v>
      </c>
      <c r="R7049" s="8" t="str">
        <f>IF(OR($A7049="TUA",$A7049="TYA"),"",IF(ISNUMBER(_xll.BDP($C7049,"DUR_ADJ_OAS_MID")),_xll.BDP($C7049,"DUR_ADJ_OAS_MID"),IF(ISNUMBER(_xll.BDP($E7049&amp;" ISIN","DUR_ADJ_OAS_MID")),_xll.BDP($E7049&amp;" ISIN","DUR_ADJ_OAS_MID")," ")))</f>
        <v xml:space="preserve"> </v>
      </c>
      <c r="S7049" s="7" t="str">
        <f t="shared" si="52"/>
        <v xml:space="preserve"> </v>
      </c>
      <c r="AB7049" s="8" t="s">
        <v>6737</v>
      </c>
      <c r="AG7049" s="16" t="s">
        <v>7295</v>
      </c>
    </row>
    <row r="7050" spans="1:33" x14ac:dyDescent="0.25">
      <c r="A7050" t="s">
        <v>4075</v>
      </c>
      <c r="B7050" t="s">
        <v>2650</v>
      </c>
      <c r="C7050" t="s">
        <v>2651</v>
      </c>
      <c r="D7050" t="s">
        <v>2652</v>
      </c>
      <c r="E7050" t="s">
        <v>2653</v>
      </c>
      <c r="F7050" t="s">
        <v>2654</v>
      </c>
      <c r="G7050" s="1">
        <v>23013.137891025759</v>
      </c>
      <c r="H7050" s="1">
        <v>13.2</v>
      </c>
      <c r="I7050" s="2">
        <v>303773.42016153998</v>
      </c>
      <c r="J7050" s="3">
        <v>1.048447276683028E-2</v>
      </c>
      <c r="K7050" s="4">
        <v>28973647.690000001</v>
      </c>
      <c r="L7050" s="5">
        <v>1100001</v>
      </c>
      <c r="M7050" s="6">
        <v>26.33965577</v>
      </c>
      <c r="N7050" s="7" t="str">
        <f>IF(ISNUMBER(_xll.BDP($C7050, "DELTA_MID")),_xll.BDP($C7050, "DELTA_MID")," ")</f>
        <v xml:space="preserve"> </v>
      </c>
      <c r="O7050" s="7" t="str">
        <f>IF(ISNUMBER(N7050),_xll.BDP($C7050, "OPT_UNDL_TICKER"),"")</f>
        <v/>
      </c>
      <c r="P7050" s="8" t="str">
        <f>IF(ISNUMBER(N7050),_xll.BDP($C7050, "OPT_UNDL_PX")," ")</f>
        <v xml:space="preserve"> </v>
      </c>
      <c r="Q7050" s="7" t="str">
        <f>IF(ISNUMBER(N7050),+G7050*_xll.BDP($C7050, "PX_POS_MULT_FACTOR")*P7050/K7050," ")</f>
        <v xml:space="preserve"> </v>
      </c>
      <c r="R7050" s="8" t="str">
        <f>IF(OR($A7050="TUA",$A7050="TYA"),"",IF(ISNUMBER(_xll.BDP($C7050,"DUR_ADJ_OAS_MID")),_xll.BDP($C7050,"DUR_ADJ_OAS_MID"),IF(ISNUMBER(_xll.BDP($E7050&amp;" ISIN","DUR_ADJ_OAS_MID")),_xll.BDP($E7050&amp;" ISIN","DUR_ADJ_OAS_MID")," ")))</f>
        <v xml:space="preserve"> </v>
      </c>
      <c r="S7050" s="7" t="str">
        <f t="shared" si="52"/>
        <v xml:space="preserve"> </v>
      </c>
      <c r="AB7050" s="8" t="s">
        <v>6737</v>
      </c>
      <c r="AG7050" s="16" t="s">
        <v>7295</v>
      </c>
    </row>
    <row r="7051" spans="1:33" x14ac:dyDescent="0.25">
      <c r="A7051" t="s">
        <v>4075</v>
      </c>
      <c r="B7051" t="s">
        <v>1039</v>
      </c>
      <c r="C7051" t="s">
        <v>6893</v>
      </c>
      <c r="D7051" t="s">
        <v>1041</v>
      </c>
      <c r="E7051" t="s">
        <v>1042</v>
      </c>
      <c r="F7051" t="s">
        <v>1043</v>
      </c>
      <c r="G7051" s="1">
        <v>562.60437000164211</v>
      </c>
      <c r="H7051" s="1">
        <v>139.26</v>
      </c>
      <c r="I7051" s="2">
        <v>78348.284566428672</v>
      </c>
      <c r="J7051" s="3">
        <v>2.7041222218447112E-3</v>
      </c>
      <c r="K7051" s="4">
        <v>28973647.690000001</v>
      </c>
      <c r="L7051" s="5">
        <v>1100001</v>
      </c>
      <c r="M7051" s="6">
        <v>26.33965577</v>
      </c>
      <c r="N7051" s="7" t="str">
        <f>IF(ISNUMBER(_xll.BDP($C7051, "DELTA_MID")),_xll.BDP($C7051, "DELTA_MID")," ")</f>
        <v xml:space="preserve"> </v>
      </c>
      <c r="O7051" s="7" t="str">
        <f>IF(ISNUMBER(N7051),_xll.BDP($C7051, "OPT_UNDL_TICKER"),"")</f>
        <v/>
      </c>
      <c r="P7051" s="8" t="str">
        <f>IF(ISNUMBER(N7051),_xll.BDP($C7051, "OPT_UNDL_PX")," ")</f>
        <v xml:space="preserve"> </v>
      </c>
      <c r="Q7051" s="7" t="str">
        <f>IF(ISNUMBER(N7051),+G7051*_xll.BDP($C7051, "PX_POS_MULT_FACTOR")*P7051/K7051," ")</f>
        <v xml:space="preserve"> </v>
      </c>
      <c r="R7051" s="8" t="str">
        <f>IF(OR($A7051="TUA",$A7051="TYA"),"",IF(ISNUMBER(_xll.BDP($C7051,"DUR_ADJ_OAS_MID")),_xll.BDP($C7051,"DUR_ADJ_OAS_MID"),IF(ISNUMBER(_xll.BDP($E7051&amp;" ISIN","DUR_ADJ_OAS_MID")),_xll.BDP($E7051&amp;" ISIN","DUR_ADJ_OAS_MID")," ")))</f>
        <v xml:space="preserve"> </v>
      </c>
      <c r="S7051" s="7" t="str">
        <f t="shared" si="52"/>
        <v xml:space="preserve"> </v>
      </c>
      <c r="AB7051" s="8" t="s">
        <v>6737</v>
      </c>
      <c r="AG7051" s="16" t="s">
        <v>7295</v>
      </c>
    </row>
    <row r="7052" spans="1:33" x14ac:dyDescent="0.25">
      <c r="A7052" t="s">
        <v>4075</v>
      </c>
      <c r="B7052" t="s">
        <v>6894</v>
      </c>
      <c r="C7052" t="s">
        <v>6895</v>
      </c>
      <c r="D7052" t="s">
        <v>4983</v>
      </c>
      <c r="E7052" t="s">
        <v>4984</v>
      </c>
      <c r="F7052" t="s">
        <v>4985</v>
      </c>
      <c r="G7052" s="1">
        <v>952.41059040984226</v>
      </c>
      <c r="H7052" s="1">
        <v>75.849999999999994</v>
      </c>
      <c r="I7052" s="2">
        <v>72240.343282586531</v>
      </c>
      <c r="J7052" s="3">
        <v>2.4933119935574991E-3</v>
      </c>
      <c r="K7052" s="4">
        <v>28973647.690000001</v>
      </c>
      <c r="L7052" s="5">
        <v>1100001</v>
      </c>
      <c r="M7052" s="6">
        <v>26.33965577</v>
      </c>
      <c r="N7052" s="7" t="str">
        <f>IF(ISNUMBER(_xll.BDP($C7052, "DELTA_MID")),_xll.BDP($C7052, "DELTA_MID")," ")</f>
        <v xml:space="preserve"> </v>
      </c>
      <c r="O7052" s="7" t="str">
        <f>IF(ISNUMBER(N7052),_xll.BDP($C7052, "OPT_UNDL_TICKER"),"")</f>
        <v/>
      </c>
      <c r="P7052" s="8" t="str">
        <f>IF(ISNUMBER(N7052),_xll.BDP($C7052, "OPT_UNDL_PX")," ")</f>
        <v xml:space="preserve"> </v>
      </c>
      <c r="Q7052" s="7" t="str">
        <f>IF(ISNUMBER(N7052),+G7052*_xll.BDP($C7052, "PX_POS_MULT_FACTOR")*P7052/K7052," ")</f>
        <v xml:space="preserve"> </v>
      </c>
      <c r="R7052" s="8" t="str">
        <f>IF(OR($A7052="TUA",$A7052="TYA"),"",IF(ISNUMBER(_xll.BDP($C7052,"DUR_ADJ_OAS_MID")),_xll.BDP($C7052,"DUR_ADJ_OAS_MID"),IF(ISNUMBER(_xll.BDP($E7052&amp;" ISIN","DUR_ADJ_OAS_MID")),_xll.BDP($E7052&amp;" ISIN","DUR_ADJ_OAS_MID")," ")))</f>
        <v xml:space="preserve"> </v>
      </c>
      <c r="S7052" s="7" t="str">
        <f t="shared" si="52"/>
        <v xml:space="preserve"> </v>
      </c>
      <c r="AB7052" s="8" t="s">
        <v>6737</v>
      </c>
      <c r="AG7052" s="16" t="s">
        <v>7295</v>
      </c>
    </row>
    <row r="7053" spans="1:33" x14ac:dyDescent="0.25">
      <c r="A7053" t="s">
        <v>4075</v>
      </c>
      <c r="B7053" t="s">
        <v>6896</v>
      </c>
      <c r="C7053" t="s">
        <v>6897</v>
      </c>
      <c r="D7053" t="s">
        <v>4998</v>
      </c>
      <c r="E7053" t="s">
        <v>4999</v>
      </c>
      <c r="F7053" t="s">
        <v>5000</v>
      </c>
      <c r="G7053" s="1">
        <v>1664.4269574267889</v>
      </c>
      <c r="H7053" s="1">
        <v>145.4</v>
      </c>
      <c r="I7053" s="2">
        <v>242007.6796098552</v>
      </c>
      <c r="J7053" s="3">
        <v>8.3526824857949114E-3</v>
      </c>
      <c r="K7053" s="4">
        <v>28973647.690000001</v>
      </c>
      <c r="L7053" s="5">
        <v>1100001</v>
      </c>
      <c r="M7053" s="6">
        <v>26.33965577</v>
      </c>
      <c r="N7053" s="7" t="str">
        <f>IF(ISNUMBER(_xll.BDP($C7053, "DELTA_MID")),_xll.BDP($C7053, "DELTA_MID")," ")</f>
        <v xml:space="preserve"> </v>
      </c>
      <c r="O7053" s="7" t="str">
        <f>IF(ISNUMBER(N7053),_xll.BDP($C7053, "OPT_UNDL_TICKER"),"")</f>
        <v/>
      </c>
      <c r="P7053" s="8" t="str">
        <f>IF(ISNUMBER(N7053),_xll.BDP($C7053, "OPT_UNDL_PX")," ")</f>
        <v xml:space="preserve"> </v>
      </c>
      <c r="Q7053" s="7" t="str">
        <f>IF(ISNUMBER(N7053),+G7053*_xll.BDP($C7053, "PX_POS_MULT_FACTOR")*P7053/K7053," ")</f>
        <v xml:space="preserve"> </v>
      </c>
      <c r="R7053" s="8" t="str">
        <f>IF(OR($A7053="TUA",$A7053="TYA"),"",IF(ISNUMBER(_xll.BDP($C7053,"DUR_ADJ_OAS_MID")),_xll.BDP($C7053,"DUR_ADJ_OAS_MID"),IF(ISNUMBER(_xll.BDP($E7053&amp;" ISIN","DUR_ADJ_OAS_MID")),_xll.BDP($E7053&amp;" ISIN","DUR_ADJ_OAS_MID")," ")))</f>
        <v xml:space="preserve"> </v>
      </c>
      <c r="S7053" s="7" t="str">
        <f t="shared" si="52"/>
        <v xml:space="preserve"> </v>
      </c>
      <c r="AB7053" s="8" t="s">
        <v>6737</v>
      </c>
      <c r="AG7053" s="16" t="s">
        <v>7295</v>
      </c>
    </row>
    <row r="7054" spans="1:33" x14ac:dyDescent="0.25">
      <c r="A7054" t="s">
        <v>4075</v>
      </c>
      <c r="B7054" t="s">
        <v>6898</v>
      </c>
      <c r="C7054" t="s">
        <v>6899</v>
      </c>
      <c r="D7054" t="s">
        <v>5567</v>
      </c>
      <c r="E7054" t="s">
        <v>5568</v>
      </c>
      <c r="F7054" t="s">
        <v>5569</v>
      </c>
      <c r="G7054" s="1">
        <v>947.3901354450137</v>
      </c>
      <c r="H7054" s="1">
        <v>78.3</v>
      </c>
      <c r="I7054" s="2">
        <v>74180.647605344566</v>
      </c>
      <c r="J7054" s="3">
        <v>2.5602798929230909E-3</v>
      </c>
      <c r="K7054" s="4">
        <v>28973647.690000001</v>
      </c>
      <c r="L7054" s="5">
        <v>1100001</v>
      </c>
      <c r="M7054" s="6">
        <v>26.33965577</v>
      </c>
      <c r="N7054" s="7" t="str">
        <f>IF(ISNUMBER(_xll.BDP($C7054, "DELTA_MID")),_xll.BDP($C7054, "DELTA_MID")," ")</f>
        <v xml:space="preserve"> </v>
      </c>
      <c r="O7054" s="7" t="str">
        <f>IF(ISNUMBER(N7054),_xll.BDP($C7054, "OPT_UNDL_TICKER"),"")</f>
        <v/>
      </c>
      <c r="P7054" s="8" t="str">
        <f>IF(ISNUMBER(N7054),_xll.BDP($C7054, "OPT_UNDL_PX")," ")</f>
        <v xml:space="preserve"> </v>
      </c>
      <c r="Q7054" s="7" t="str">
        <f>IF(ISNUMBER(N7054),+G7054*_xll.BDP($C7054, "PX_POS_MULT_FACTOR")*P7054/K7054," ")</f>
        <v xml:space="preserve"> </v>
      </c>
      <c r="R7054" s="8" t="str">
        <f>IF(OR($A7054="TUA",$A7054="TYA"),"",IF(ISNUMBER(_xll.BDP($C7054,"DUR_ADJ_OAS_MID")),_xll.BDP($C7054,"DUR_ADJ_OAS_MID"),IF(ISNUMBER(_xll.BDP($E7054&amp;" ISIN","DUR_ADJ_OAS_MID")),_xll.BDP($E7054&amp;" ISIN","DUR_ADJ_OAS_MID")," ")))</f>
        <v xml:space="preserve"> </v>
      </c>
      <c r="S7054" s="7" t="str">
        <f t="shared" si="52"/>
        <v xml:space="preserve"> </v>
      </c>
      <c r="AB7054" s="8" t="s">
        <v>6737</v>
      </c>
      <c r="AG7054" s="16" t="s">
        <v>7295</v>
      </c>
    </row>
    <row r="7055" spans="1:33" x14ac:dyDescent="0.25">
      <c r="A7055" t="s">
        <v>4075</v>
      </c>
      <c r="B7055" t="s">
        <v>6197</v>
      </c>
      <c r="C7055" t="s">
        <v>6198</v>
      </c>
      <c r="D7055" t="s">
        <v>5577</v>
      </c>
      <c r="E7055" t="s">
        <v>5578</v>
      </c>
      <c r="F7055" t="s">
        <v>5579</v>
      </c>
      <c r="G7055" s="1">
        <v>353.80027454541118</v>
      </c>
      <c r="H7055" s="1">
        <v>107.83</v>
      </c>
      <c r="I7055" s="2">
        <v>38150.283604231678</v>
      </c>
      <c r="J7055" s="3">
        <v>1.3167235279594751E-3</v>
      </c>
      <c r="K7055" s="4">
        <v>28973647.690000001</v>
      </c>
      <c r="L7055" s="5">
        <v>1100001</v>
      </c>
      <c r="M7055" s="6">
        <v>26.33965577</v>
      </c>
      <c r="N7055" s="7" t="str">
        <f>IF(ISNUMBER(_xll.BDP($C7055, "DELTA_MID")),_xll.BDP($C7055, "DELTA_MID")," ")</f>
        <v xml:space="preserve"> </v>
      </c>
      <c r="O7055" s="7" t="str">
        <f>IF(ISNUMBER(N7055),_xll.BDP($C7055, "OPT_UNDL_TICKER"),"")</f>
        <v/>
      </c>
      <c r="P7055" s="8" t="str">
        <f>IF(ISNUMBER(N7055),_xll.BDP($C7055, "OPT_UNDL_PX")," ")</f>
        <v xml:space="preserve"> </v>
      </c>
      <c r="Q7055" s="7" t="str">
        <f>IF(ISNUMBER(N7055),+G7055*_xll.BDP($C7055, "PX_POS_MULT_FACTOR")*P7055/K7055," ")</f>
        <v xml:space="preserve"> </v>
      </c>
      <c r="R7055" s="8" t="str">
        <f>IF(OR($A7055="TUA",$A7055="TYA"),"",IF(ISNUMBER(_xll.BDP($C7055,"DUR_ADJ_OAS_MID")),_xll.BDP($C7055,"DUR_ADJ_OAS_MID"),IF(ISNUMBER(_xll.BDP($E7055&amp;" ISIN","DUR_ADJ_OAS_MID")),_xll.BDP($E7055&amp;" ISIN","DUR_ADJ_OAS_MID")," ")))</f>
        <v xml:space="preserve"> </v>
      </c>
      <c r="S7055" s="7" t="str">
        <f t="shared" si="52"/>
        <v xml:space="preserve"> </v>
      </c>
      <c r="AB7055" s="8" t="s">
        <v>6737</v>
      </c>
      <c r="AG7055" s="16" t="s">
        <v>7295</v>
      </c>
    </row>
    <row r="7056" spans="1:33" x14ac:dyDescent="0.25">
      <c r="A7056" t="s">
        <v>4075</v>
      </c>
      <c r="B7056" t="s">
        <v>6900</v>
      </c>
      <c r="C7056" t="s">
        <v>6901</v>
      </c>
      <c r="D7056" t="s">
        <v>6902</v>
      </c>
      <c r="E7056" t="s">
        <v>6903</v>
      </c>
      <c r="F7056" t="s">
        <v>6904</v>
      </c>
      <c r="G7056" s="1">
        <v>313.7573540170406</v>
      </c>
      <c r="H7056" s="1">
        <v>58.11</v>
      </c>
      <c r="I7056" s="2">
        <v>18232.439841930231</v>
      </c>
      <c r="J7056" s="3">
        <v>6.2927664604077438E-4</v>
      </c>
      <c r="K7056" s="4">
        <v>28973647.690000001</v>
      </c>
      <c r="L7056" s="5">
        <v>1100001</v>
      </c>
      <c r="M7056" s="6">
        <v>26.33965577</v>
      </c>
      <c r="N7056" s="7" t="str">
        <f>IF(ISNUMBER(_xll.BDP($C7056, "DELTA_MID")),_xll.BDP($C7056, "DELTA_MID")," ")</f>
        <v xml:space="preserve"> </v>
      </c>
      <c r="O7056" s="7" t="str">
        <f>IF(ISNUMBER(N7056),_xll.BDP($C7056, "OPT_UNDL_TICKER"),"")</f>
        <v/>
      </c>
      <c r="P7056" s="8" t="str">
        <f>IF(ISNUMBER(N7056),_xll.BDP($C7056, "OPT_UNDL_PX")," ")</f>
        <v xml:space="preserve"> </v>
      </c>
      <c r="Q7056" s="7" t="str">
        <f>IF(ISNUMBER(N7056),+G7056*_xll.BDP($C7056, "PX_POS_MULT_FACTOR")*P7056/K7056," ")</f>
        <v xml:space="preserve"> </v>
      </c>
      <c r="R7056" s="8" t="str">
        <f>IF(OR($A7056="TUA",$A7056="TYA"),"",IF(ISNUMBER(_xll.BDP($C7056,"DUR_ADJ_OAS_MID")),_xll.BDP($C7056,"DUR_ADJ_OAS_MID"),IF(ISNUMBER(_xll.BDP($E7056&amp;" ISIN","DUR_ADJ_OAS_MID")),_xll.BDP($E7056&amp;" ISIN","DUR_ADJ_OAS_MID")," ")))</f>
        <v xml:space="preserve"> </v>
      </c>
      <c r="S7056" s="7" t="str">
        <f t="shared" si="52"/>
        <v xml:space="preserve"> </v>
      </c>
      <c r="AB7056" s="8" t="s">
        <v>6737</v>
      </c>
      <c r="AG7056" s="16" t="s">
        <v>7295</v>
      </c>
    </row>
    <row r="7057" spans="1:33" x14ac:dyDescent="0.25">
      <c r="A7057" t="s">
        <v>4075</v>
      </c>
      <c r="B7057" t="s">
        <v>6199</v>
      </c>
      <c r="C7057" t="s">
        <v>6200</v>
      </c>
      <c r="D7057" t="s">
        <v>6201</v>
      </c>
      <c r="E7057" t="s">
        <v>6202</v>
      </c>
      <c r="F7057" t="s">
        <v>6203</v>
      </c>
      <c r="G7057" s="1">
        <v>2358.1609818111529</v>
      </c>
      <c r="H7057" s="1">
        <v>21.09</v>
      </c>
      <c r="I7057" s="2">
        <v>49733.615106397207</v>
      </c>
      <c r="J7057" s="3">
        <v>1.7165120401309479E-3</v>
      </c>
      <c r="K7057" s="4">
        <v>28973647.690000001</v>
      </c>
      <c r="L7057" s="5">
        <v>1100001</v>
      </c>
      <c r="M7057" s="6">
        <v>26.33965577</v>
      </c>
      <c r="N7057" s="7" t="str">
        <f>IF(ISNUMBER(_xll.BDP($C7057, "DELTA_MID")),_xll.BDP($C7057, "DELTA_MID")," ")</f>
        <v xml:space="preserve"> </v>
      </c>
      <c r="O7057" s="7" t="str">
        <f>IF(ISNUMBER(N7057),_xll.BDP($C7057, "OPT_UNDL_TICKER"),"")</f>
        <v/>
      </c>
      <c r="P7057" s="8" t="str">
        <f>IF(ISNUMBER(N7057),_xll.BDP($C7057, "OPT_UNDL_PX")," ")</f>
        <v xml:space="preserve"> </v>
      </c>
      <c r="Q7057" s="7" t="str">
        <f>IF(ISNUMBER(N7057),+G7057*_xll.BDP($C7057, "PX_POS_MULT_FACTOR")*P7057/K7057," ")</f>
        <v xml:space="preserve"> </v>
      </c>
      <c r="R7057" s="8" t="str">
        <f>IF(OR($A7057="TUA",$A7057="TYA"),"",IF(ISNUMBER(_xll.BDP($C7057,"DUR_ADJ_OAS_MID")),_xll.BDP($C7057,"DUR_ADJ_OAS_MID"),IF(ISNUMBER(_xll.BDP($E7057&amp;" ISIN","DUR_ADJ_OAS_MID")),_xll.BDP($E7057&amp;" ISIN","DUR_ADJ_OAS_MID")," ")))</f>
        <v xml:space="preserve"> </v>
      </c>
      <c r="S7057" s="7" t="str">
        <f t="shared" si="52"/>
        <v xml:space="preserve"> </v>
      </c>
      <c r="AB7057" s="8" t="s">
        <v>6737</v>
      </c>
      <c r="AG7057" s="16" t="s">
        <v>7295</v>
      </c>
    </row>
    <row r="7058" spans="1:33" x14ac:dyDescent="0.25">
      <c r="A7058" t="s">
        <v>4075</v>
      </c>
      <c r="B7058" t="s">
        <v>2660</v>
      </c>
      <c r="C7058" t="s">
        <v>2661</v>
      </c>
      <c r="D7058" t="s">
        <v>2662</v>
      </c>
      <c r="E7058" t="s">
        <v>2663</v>
      </c>
      <c r="F7058" t="s">
        <v>2664</v>
      </c>
      <c r="G7058" s="1">
        <v>2992.0583423093321</v>
      </c>
      <c r="H7058" s="1">
        <v>31.81</v>
      </c>
      <c r="I7058" s="2">
        <v>95177.375868859832</v>
      </c>
      <c r="J7058" s="3">
        <v>3.2849635257251181E-3</v>
      </c>
      <c r="K7058" s="4">
        <v>28973647.690000001</v>
      </c>
      <c r="L7058" s="5">
        <v>1100001</v>
      </c>
      <c r="M7058" s="6">
        <v>26.33965577</v>
      </c>
      <c r="N7058" s="7" t="str">
        <f>IF(ISNUMBER(_xll.BDP($C7058, "DELTA_MID")),_xll.BDP($C7058, "DELTA_MID")," ")</f>
        <v xml:space="preserve"> </v>
      </c>
      <c r="O7058" s="7" t="str">
        <f>IF(ISNUMBER(N7058),_xll.BDP($C7058, "OPT_UNDL_TICKER"),"")</f>
        <v/>
      </c>
      <c r="P7058" s="8" t="str">
        <f>IF(ISNUMBER(N7058),_xll.BDP($C7058, "OPT_UNDL_PX")," ")</f>
        <v xml:space="preserve"> </v>
      </c>
      <c r="Q7058" s="7" t="str">
        <f>IF(ISNUMBER(N7058),+G7058*_xll.BDP($C7058, "PX_POS_MULT_FACTOR")*P7058/K7058," ")</f>
        <v xml:space="preserve"> </v>
      </c>
      <c r="R7058" s="8" t="str">
        <f>IF(OR($A7058="TUA",$A7058="TYA"),"",IF(ISNUMBER(_xll.BDP($C7058,"DUR_ADJ_OAS_MID")),_xll.BDP($C7058,"DUR_ADJ_OAS_MID"),IF(ISNUMBER(_xll.BDP($E7058&amp;" ISIN","DUR_ADJ_OAS_MID")),_xll.BDP($E7058&amp;" ISIN","DUR_ADJ_OAS_MID")," ")))</f>
        <v xml:space="preserve"> </v>
      </c>
      <c r="S7058" s="7" t="str">
        <f t="shared" si="52"/>
        <v xml:space="preserve"> </v>
      </c>
      <c r="AB7058" s="8" t="s">
        <v>6737</v>
      </c>
      <c r="AG7058" s="16" t="s">
        <v>7295</v>
      </c>
    </row>
    <row r="7059" spans="1:33" x14ac:dyDescent="0.25">
      <c r="A7059" t="s">
        <v>4075</v>
      </c>
      <c r="B7059" t="s">
        <v>6905</v>
      </c>
      <c r="C7059" t="s">
        <v>6906</v>
      </c>
      <c r="D7059" t="s">
        <v>6907</v>
      </c>
      <c r="E7059" t="s">
        <v>6908</v>
      </c>
      <c r="F7059" t="s">
        <v>6909</v>
      </c>
      <c r="G7059" s="1">
        <v>6347.622226024223</v>
      </c>
      <c r="H7059" s="1">
        <v>13.66</v>
      </c>
      <c r="I7059" s="2">
        <v>86708.519607490889</v>
      </c>
      <c r="J7059" s="3">
        <v>2.9926683907811019E-3</v>
      </c>
      <c r="K7059" s="4">
        <v>28973647.690000001</v>
      </c>
      <c r="L7059" s="5">
        <v>1100001</v>
      </c>
      <c r="M7059" s="6">
        <v>26.33965577</v>
      </c>
      <c r="N7059" s="7" t="str">
        <f>IF(ISNUMBER(_xll.BDP($C7059, "DELTA_MID")),_xll.BDP($C7059, "DELTA_MID")," ")</f>
        <v xml:space="preserve"> </v>
      </c>
      <c r="O7059" s="7" t="str">
        <f>IF(ISNUMBER(N7059),_xll.BDP($C7059, "OPT_UNDL_TICKER"),"")</f>
        <v/>
      </c>
      <c r="P7059" s="8" t="str">
        <f>IF(ISNUMBER(N7059),_xll.BDP($C7059, "OPT_UNDL_PX")," ")</f>
        <v xml:space="preserve"> </v>
      </c>
      <c r="Q7059" s="7" t="str">
        <f>IF(ISNUMBER(N7059),+G7059*_xll.BDP($C7059, "PX_POS_MULT_FACTOR")*P7059/K7059," ")</f>
        <v xml:space="preserve"> </v>
      </c>
      <c r="R7059" s="8" t="str">
        <f>IF(OR($A7059="TUA",$A7059="TYA"),"",IF(ISNUMBER(_xll.BDP($C7059,"DUR_ADJ_OAS_MID")),_xll.BDP($C7059,"DUR_ADJ_OAS_MID"),IF(ISNUMBER(_xll.BDP($E7059&amp;" ISIN","DUR_ADJ_OAS_MID")),_xll.BDP($E7059&amp;" ISIN","DUR_ADJ_OAS_MID")," ")))</f>
        <v xml:space="preserve"> </v>
      </c>
      <c r="S7059" s="7" t="str">
        <f t="shared" si="52"/>
        <v xml:space="preserve"> </v>
      </c>
      <c r="AB7059" s="8" t="s">
        <v>6737</v>
      </c>
      <c r="AG7059" s="16" t="s">
        <v>7295</v>
      </c>
    </row>
    <row r="7060" spans="1:33" x14ac:dyDescent="0.25">
      <c r="A7060" t="s">
        <v>4075</v>
      </c>
      <c r="B7060" t="s">
        <v>6204</v>
      </c>
      <c r="C7060" t="s">
        <v>6205</v>
      </c>
      <c r="D7060" t="s">
        <v>6206</v>
      </c>
      <c r="E7060" t="s">
        <v>6207</v>
      </c>
      <c r="F7060" t="s">
        <v>6208</v>
      </c>
      <c r="G7060" s="1">
        <v>1678.226987787539</v>
      </c>
      <c r="H7060" s="1">
        <v>7.11</v>
      </c>
      <c r="I7060" s="2">
        <v>11932.19388316941</v>
      </c>
      <c r="J7060" s="3">
        <v>4.1182919081630498E-4</v>
      </c>
      <c r="K7060" s="4">
        <v>28973647.690000001</v>
      </c>
      <c r="L7060" s="5">
        <v>1100001</v>
      </c>
      <c r="M7060" s="6">
        <v>26.33965577</v>
      </c>
      <c r="N7060" s="7" t="str">
        <f>IF(ISNUMBER(_xll.BDP($C7060, "DELTA_MID")),_xll.BDP($C7060, "DELTA_MID")," ")</f>
        <v xml:space="preserve"> </v>
      </c>
      <c r="O7060" s="7" t="str">
        <f>IF(ISNUMBER(N7060),_xll.BDP($C7060, "OPT_UNDL_TICKER"),"")</f>
        <v/>
      </c>
      <c r="P7060" s="8" t="str">
        <f>IF(ISNUMBER(N7060),_xll.BDP($C7060, "OPT_UNDL_PX")," ")</f>
        <v xml:space="preserve"> </v>
      </c>
      <c r="Q7060" s="7" t="str">
        <f>IF(ISNUMBER(N7060),+G7060*_xll.BDP($C7060, "PX_POS_MULT_FACTOR")*P7060/K7060," ")</f>
        <v xml:space="preserve"> </v>
      </c>
      <c r="R7060" s="8" t="str">
        <f>IF(OR($A7060="TUA",$A7060="TYA"),"",IF(ISNUMBER(_xll.BDP($C7060,"DUR_ADJ_OAS_MID")),_xll.BDP($C7060,"DUR_ADJ_OAS_MID"),IF(ISNUMBER(_xll.BDP($E7060&amp;" ISIN","DUR_ADJ_OAS_MID")),_xll.BDP($E7060&amp;" ISIN","DUR_ADJ_OAS_MID")," ")))</f>
        <v xml:space="preserve"> </v>
      </c>
      <c r="S7060" s="7" t="str">
        <f t="shared" si="52"/>
        <v xml:space="preserve"> </v>
      </c>
      <c r="AB7060" s="8" t="s">
        <v>6737</v>
      </c>
      <c r="AG7060" s="16" t="s">
        <v>7295</v>
      </c>
    </row>
    <row r="7061" spans="1:33" x14ac:dyDescent="0.25">
      <c r="A7061" t="s">
        <v>4075</v>
      </c>
      <c r="B7061" t="s">
        <v>6910</v>
      </c>
      <c r="C7061" t="s">
        <v>6911</v>
      </c>
      <c r="D7061" t="s">
        <v>6912</v>
      </c>
      <c r="E7061" t="s">
        <v>6913</v>
      </c>
      <c r="F7061" t="s">
        <v>6914</v>
      </c>
      <c r="G7061" s="1">
        <v>211.15479661337559</v>
      </c>
      <c r="H7061" s="1">
        <v>194.77</v>
      </c>
      <c r="I7061" s="2">
        <v>41126.619736387169</v>
      </c>
      <c r="J7061" s="3">
        <v>1.419449155191518E-3</v>
      </c>
      <c r="K7061" s="4">
        <v>28973647.690000001</v>
      </c>
      <c r="L7061" s="5">
        <v>1100001</v>
      </c>
      <c r="M7061" s="6">
        <v>26.33965577</v>
      </c>
      <c r="N7061" s="7" t="str">
        <f>IF(ISNUMBER(_xll.BDP($C7061, "DELTA_MID")),_xll.BDP($C7061, "DELTA_MID")," ")</f>
        <v xml:space="preserve"> </v>
      </c>
      <c r="O7061" s="7" t="str">
        <f>IF(ISNUMBER(N7061),_xll.BDP($C7061, "OPT_UNDL_TICKER"),"")</f>
        <v/>
      </c>
      <c r="P7061" s="8" t="str">
        <f>IF(ISNUMBER(N7061),_xll.BDP($C7061, "OPT_UNDL_PX")," ")</f>
        <v xml:space="preserve"> </v>
      </c>
      <c r="Q7061" s="7" t="str">
        <f>IF(ISNUMBER(N7061),+G7061*_xll.BDP($C7061, "PX_POS_MULT_FACTOR")*P7061/K7061," ")</f>
        <v xml:space="preserve"> </v>
      </c>
      <c r="R7061" s="8" t="str">
        <f>IF(OR($A7061="TUA",$A7061="TYA"),"",IF(ISNUMBER(_xll.BDP($C7061,"DUR_ADJ_OAS_MID")),_xll.BDP($C7061,"DUR_ADJ_OAS_MID"),IF(ISNUMBER(_xll.BDP($E7061&amp;" ISIN","DUR_ADJ_OAS_MID")),_xll.BDP($E7061&amp;" ISIN","DUR_ADJ_OAS_MID")," ")))</f>
        <v xml:space="preserve"> </v>
      </c>
      <c r="S7061" s="7" t="str">
        <f t="shared" si="52"/>
        <v xml:space="preserve"> </v>
      </c>
      <c r="AB7061" s="8" t="s">
        <v>6737</v>
      </c>
      <c r="AG7061" s="16" t="s">
        <v>7295</v>
      </c>
    </row>
    <row r="7062" spans="1:33" x14ac:dyDescent="0.25">
      <c r="A7062" t="s">
        <v>4075</v>
      </c>
      <c r="B7062" t="s">
        <v>6209</v>
      </c>
      <c r="C7062" t="s">
        <v>6210</v>
      </c>
      <c r="D7062" t="s">
        <v>6211</v>
      </c>
      <c r="E7062" t="s">
        <v>6212</v>
      </c>
      <c r="F7062" t="s">
        <v>6213</v>
      </c>
      <c r="G7062" s="1">
        <v>2388.497867791757</v>
      </c>
      <c r="H7062" s="1">
        <v>83.2</v>
      </c>
      <c r="I7062" s="2">
        <v>198723.02260027421</v>
      </c>
      <c r="J7062" s="3">
        <v>6.8587505697068878E-3</v>
      </c>
      <c r="K7062" s="4">
        <v>28973647.690000001</v>
      </c>
      <c r="L7062" s="5">
        <v>1100001</v>
      </c>
      <c r="M7062" s="6">
        <v>26.33965577</v>
      </c>
      <c r="N7062" s="7" t="str">
        <f>IF(ISNUMBER(_xll.BDP($C7062, "DELTA_MID")),_xll.BDP($C7062, "DELTA_MID")," ")</f>
        <v xml:space="preserve"> </v>
      </c>
      <c r="O7062" s="7" t="str">
        <f>IF(ISNUMBER(N7062),_xll.BDP($C7062, "OPT_UNDL_TICKER"),"")</f>
        <v/>
      </c>
      <c r="P7062" s="8" t="str">
        <f>IF(ISNUMBER(N7062),_xll.BDP($C7062, "OPT_UNDL_PX")," ")</f>
        <v xml:space="preserve"> </v>
      </c>
      <c r="Q7062" s="7" t="str">
        <f>IF(ISNUMBER(N7062),+G7062*_xll.BDP($C7062, "PX_POS_MULT_FACTOR")*P7062/K7062," ")</f>
        <v xml:space="preserve"> </v>
      </c>
      <c r="R7062" s="8" t="str">
        <f>IF(OR($A7062="TUA",$A7062="TYA"),"",IF(ISNUMBER(_xll.BDP($C7062,"DUR_ADJ_OAS_MID")),_xll.BDP($C7062,"DUR_ADJ_OAS_MID"),IF(ISNUMBER(_xll.BDP($E7062&amp;" ISIN","DUR_ADJ_OAS_MID")),_xll.BDP($E7062&amp;" ISIN","DUR_ADJ_OAS_MID")," ")))</f>
        <v xml:space="preserve"> </v>
      </c>
      <c r="S7062" s="7" t="str">
        <f t="shared" si="52"/>
        <v xml:space="preserve"> </v>
      </c>
      <c r="AB7062" s="8" t="s">
        <v>6737</v>
      </c>
      <c r="AG7062" s="16" t="s">
        <v>7295</v>
      </c>
    </row>
    <row r="7063" spans="1:33" x14ac:dyDescent="0.25">
      <c r="A7063" t="s">
        <v>4075</v>
      </c>
      <c r="B7063" t="s">
        <v>2670</v>
      </c>
      <c r="C7063" t="s">
        <v>2671</v>
      </c>
      <c r="D7063" t="s">
        <v>2672</v>
      </c>
      <c r="E7063" t="s">
        <v>2673</v>
      </c>
      <c r="F7063" t="s">
        <v>2674</v>
      </c>
      <c r="G7063" s="1">
        <v>786.3667187298862</v>
      </c>
      <c r="H7063" s="1">
        <v>265.64999999999998</v>
      </c>
      <c r="I7063" s="2">
        <v>208898.31883059419</v>
      </c>
      <c r="J7063" s="3">
        <v>7.2099419812678136E-3</v>
      </c>
      <c r="K7063" s="4">
        <v>28973647.690000001</v>
      </c>
      <c r="L7063" s="5">
        <v>1100001</v>
      </c>
      <c r="M7063" s="6">
        <v>26.33965577</v>
      </c>
      <c r="N7063" s="7" t="str">
        <f>IF(ISNUMBER(_xll.BDP($C7063, "DELTA_MID")),_xll.BDP($C7063, "DELTA_MID")," ")</f>
        <v xml:space="preserve"> </v>
      </c>
      <c r="O7063" s="7" t="str">
        <f>IF(ISNUMBER(N7063),_xll.BDP($C7063, "OPT_UNDL_TICKER"),"")</f>
        <v/>
      </c>
      <c r="P7063" s="8" t="str">
        <f>IF(ISNUMBER(N7063),_xll.BDP($C7063, "OPT_UNDL_PX")," ")</f>
        <v xml:space="preserve"> </v>
      </c>
      <c r="Q7063" s="7" t="str">
        <f>IF(ISNUMBER(N7063),+G7063*_xll.BDP($C7063, "PX_POS_MULT_FACTOR")*P7063/K7063," ")</f>
        <v xml:space="preserve"> </v>
      </c>
      <c r="R7063" s="8" t="str">
        <f>IF(OR($A7063="TUA",$A7063="TYA"),"",IF(ISNUMBER(_xll.BDP($C7063,"DUR_ADJ_OAS_MID")),_xll.BDP($C7063,"DUR_ADJ_OAS_MID"),IF(ISNUMBER(_xll.BDP($E7063&amp;" ISIN","DUR_ADJ_OAS_MID")),_xll.BDP($E7063&amp;" ISIN","DUR_ADJ_OAS_MID")," ")))</f>
        <v xml:space="preserve"> </v>
      </c>
      <c r="S7063" s="7" t="str">
        <f t="shared" si="52"/>
        <v xml:space="preserve"> </v>
      </c>
      <c r="AB7063" s="8" t="s">
        <v>6737</v>
      </c>
      <c r="AG7063" s="16" t="s">
        <v>7295</v>
      </c>
    </row>
    <row r="7064" spans="1:33" x14ac:dyDescent="0.25">
      <c r="A7064" t="s">
        <v>4075</v>
      </c>
      <c r="B7064" t="s">
        <v>6915</v>
      </c>
      <c r="C7064" t="s">
        <v>6916</v>
      </c>
      <c r="D7064" t="s">
        <v>6917</v>
      </c>
      <c r="E7064" t="s">
        <v>6918</v>
      </c>
      <c r="F7064" t="s">
        <v>6919</v>
      </c>
      <c r="G7064" s="1">
        <v>19.898309633264091</v>
      </c>
      <c r="H7064" s="1">
        <v>275.97000000000003</v>
      </c>
      <c r="I7064" s="2">
        <v>5491.3365094918909</v>
      </c>
      <c r="J7064" s="3">
        <v>1.8952865611695751E-4</v>
      </c>
      <c r="K7064" s="4">
        <v>28973647.690000001</v>
      </c>
      <c r="L7064" s="5">
        <v>1100001</v>
      </c>
      <c r="M7064" s="6">
        <v>26.33965577</v>
      </c>
      <c r="N7064" s="7" t="str">
        <f>IF(ISNUMBER(_xll.BDP($C7064, "DELTA_MID")),_xll.BDP($C7064, "DELTA_MID")," ")</f>
        <v xml:space="preserve"> </v>
      </c>
      <c r="O7064" s="7" t="str">
        <f>IF(ISNUMBER(N7064),_xll.BDP($C7064, "OPT_UNDL_TICKER"),"")</f>
        <v/>
      </c>
      <c r="P7064" s="8" t="str">
        <f>IF(ISNUMBER(N7064),_xll.BDP($C7064, "OPT_UNDL_PX")," ")</f>
        <v xml:space="preserve"> </v>
      </c>
      <c r="Q7064" s="7" t="str">
        <f>IF(ISNUMBER(N7064),+G7064*_xll.BDP($C7064, "PX_POS_MULT_FACTOR")*P7064/K7064," ")</f>
        <v xml:space="preserve"> </v>
      </c>
      <c r="R7064" s="8" t="str">
        <f>IF(OR($A7064="TUA",$A7064="TYA"),"",IF(ISNUMBER(_xll.BDP($C7064,"DUR_ADJ_OAS_MID")),_xll.BDP($C7064,"DUR_ADJ_OAS_MID"),IF(ISNUMBER(_xll.BDP($E7064&amp;" ISIN","DUR_ADJ_OAS_MID")),_xll.BDP($E7064&amp;" ISIN","DUR_ADJ_OAS_MID")," ")))</f>
        <v xml:space="preserve"> </v>
      </c>
      <c r="S7064" s="7" t="str">
        <f t="shared" si="52"/>
        <v xml:space="preserve"> </v>
      </c>
      <c r="AB7064" s="8" t="s">
        <v>6737</v>
      </c>
      <c r="AG7064" s="16" t="s">
        <v>7295</v>
      </c>
    </row>
    <row r="7065" spans="1:33" x14ac:dyDescent="0.25">
      <c r="A7065" t="s">
        <v>4075</v>
      </c>
      <c r="B7065" t="s">
        <v>6214</v>
      </c>
      <c r="C7065" t="s">
        <v>6215</v>
      </c>
      <c r="D7065" t="s">
        <v>1242</v>
      </c>
      <c r="E7065" t="s">
        <v>1243</v>
      </c>
      <c r="F7065" t="s">
        <v>1244</v>
      </c>
      <c r="G7065" s="1">
        <v>1848.712879927333</v>
      </c>
      <c r="H7065" s="1">
        <v>11</v>
      </c>
      <c r="I7065" s="2">
        <v>20335.841679200668</v>
      </c>
      <c r="J7065" s="3">
        <v>7.0187371285733565E-4</v>
      </c>
      <c r="K7065" s="4">
        <v>28973647.690000001</v>
      </c>
      <c r="L7065" s="5">
        <v>1100001</v>
      </c>
      <c r="M7065" s="6">
        <v>26.33965577</v>
      </c>
      <c r="N7065" s="7" t="str">
        <f>IF(ISNUMBER(_xll.BDP($C7065, "DELTA_MID")),_xll.BDP($C7065, "DELTA_MID")," ")</f>
        <v xml:space="preserve"> </v>
      </c>
      <c r="O7065" s="7" t="str">
        <f>IF(ISNUMBER(N7065),_xll.BDP($C7065, "OPT_UNDL_TICKER"),"")</f>
        <v/>
      </c>
      <c r="P7065" s="8" t="str">
        <f>IF(ISNUMBER(N7065),_xll.BDP($C7065, "OPT_UNDL_PX")," ")</f>
        <v xml:space="preserve"> </v>
      </c>
      <c r="Q7065" s="7" t="str">
        <f>IF(ISNUMBER(N7065),+G7065*_xll.BDP($C7065, "PX_POS_MULT_FACTOR")*P7065/K7065," ")</f>
        <v xml:space="preserve"> </v>
      </c>
      <c r="R7065" s="8" t="str">
        <f>IF(OR($A7065="TUA",$A7065="TYA"),"",IF(ISNUMBER(_xll.BDP($C7065,"DUR_ADJ_OAS_MID")),_xll.BDP($C7065,"DUR_ADJ_OAS_MID"),IF(ISNUMBER(_xll.BDP($E7065&amp;" ISIN","DUR_ADJ_OAS_MID")),_xll.BDP($E7065&amp;" ISIN","DUR_ADJ_OAS_MID")," ")))</f>
        <v xml:space="preserve"> </v>
      </c>
      <c r="S7065" s="7" t="str">
        <f t="shared" si="52"/>
        <v xml:space="preserve"> </v>
      </c>
      <c r="AB7065" s="8" t="s">
        <v>6737</v>
      </c>
      <c r="AG7065" s="16" t="s">
        <v>7295</v>
      </c>
    </row>
    <row r="7066" spans="1:33" x14ac:dyDescent="0.25">
      <c r="A7066" t="s">
        <v>4075</v>
      </c>
      <c r="B7066" t="s">
        <v>1063</v>
      </c>
      <c r="C7066" t="s">
        <v>6216</v>
      </c>
      <c r="D7066" t="s">
        <v>1065</v>
      </c>
      <c r="E7066" t="s">
        <v>1066</v>
      </c>
      <c r="F7066" t="s">
        <v>1067</v>
      </c>
      <c r="G7066" s="1">
        <v>553.16632283303284</v>
      </c>
      <c r="H7066" s="1">
        <v>236.4</v>
      </c>
      <c r="I7066" s="2">
        <v>130768.51871772901</v>
      </c>
      <c r="J7066" s="3">
        <v>4.5133605584243564E-3</v>
      </c>
      <c r="K7066" s="4">
        <v>28973647.690000001</v>
      </c>
      <c r="L7066" s="5">
        <v>1100001</v>
      </c>
      <c r="M7066" s="6">
        <v>26.33965577</v>
      </c>
      <c r="N7066" s="7" t="str">
        <f>IF(ISNUMBER(_xll.BDP($C7066, "DELTA_MID")),_xll.BDP($C7066, "DELTA_MID")," ")</f>
        <v xml:space="preserve"> </v>
      </c>
      <c r="O7066" s="7" t="str">
        <f>IF(ISNUMBER(N7066),_xll.BDP($C7066, "OPT_UNDL_TICKER"),"")</f>
        <v/>
      </c>
      <c r="P7066" s="8" t="str">
        <f>IF(ISNUMBER(N7066),_xll.BDP($C7066, "OPT_UNDL_PX")," ")</f>
        <v xml:space="preserve"> </v>
      </c>
      <c r="Q7066" s="7" t="str">
        <f>IF(ISNUMBER(N7066),+G7066*_xll.BDP($C7066, "PX_POS_MULT_FACTOR")*P7066/K7066," ")</f>
        <v xml:space="preserve"> </v>
      </c>
      <c r="R7066" s="8" t="str">
        <f>IF(OR($A7066="TUA",$A7066="TYA"),"",IF(ISNUMBER(_xll.BDP($C7066,"DUR_ADJ_OAS_MID")),_xll.BDP($C7066,"DUR_ADJ_OAS_MID"),IF(ISNUMBER(_xll.BDP($E7066&amp;" ISIN","DUR_ADJ_OAS_MID")),_xll.BDP($E7066&amp;" ISIN","DUR_ADJ_OAS_MID")," ")))</f>
        <v xml:space="preserve"> </v>
      </c>
      <c r="S7066" s="7" t="str">
        <f t="shared" si="52"/>
        <v xml:space="preserve"> </v>
      </c>
      <c r="AB7066" s="8" t="s">
        <v>6737</v>
      </c>
      <c r="AG7066" s="16" t="s">
        <v>7295</v>
      </c>
    </row>
    <row r="7067" spans="1:33" x14ac:dyDescent="0.25">
      <c r="A7067" t="s">
        <v>4075</v>
      </c>
      <c r="B7067" t="s">
        <v>6920</v>
      </c>
      <c r="C7067" t="s">
        <v>6921</v>
      </c>
      <c r="D7067" t="s">
        <v>6922</v>
      </c>
      <c r="E7067" t="s">
        <v>6923</v>
      </c>
      <c r="F7067" t="s">
        <v>6924</v>
      </c>
      <c r="G7067" s="1">
        <v>26.577152495594699</v>
      </c>
      <c r="H7067" s="1">
        <v>151.56</v>
      </c>
      <c r="I7067" s="2">
        <v>4028.0332322323329</v>
      </c>
      <c r="J7067" s="3">
        <v>1.390240288461357E-4</v>
      </c>
      <c r="K7067" s="4">
        <v>28973647.690000001</v>
      </c>
      <c r="L7067" s="5">
        <v>1100001</v>
      </c>
      <c r="M7067" s="6">
        <v>26.33965577</v>
      </c>
      <c r="N7067" s="7" t="str">
        <f>IF(ISNUMBER(_xll.BDP($C7067, "DELTA_MID")),_xll.BDP($C7067, "DELTA_MID")," ")</f>
        <v xml:space="preserve"> </v>
      </c>
      <c r="O7067" s="7" t="str">
        <f>IF(ISNUMBER(N7067),_xll.BDP($C7067, "OPT_UNDL_TICKER"),"")</f>
        <v/>
      </c>
      <c r="P7067" s="8" t="str">
        <f>IF(ISNUMBER(N7067),_xll.BDP($C7067, "OPT_UNDL_PX")," ")</f>
        <v xml:space="preserve"> </v>
      </c>
      <c r="Q7067" s="7" t="str">
        <f>IF(ISNUMBER(N7067),+G7067*_xll.BDP($C7067, "PX_POS_MULT_FACTOR")*P7067/K7067," ")</f>
        <v xml:space="preserve"> </v>
      </c>
      <c r="R7067" s="8" t="str">
        <f>IF(OR($A7067="TUA",$A7067="TYA"),"",IF(ISNUMBER(_xll.BDP($C7067,"DUR_ADJ_OAS_MID")),_xll.BDP($C7067,"DUR_ADJ_OAS_MID"),IF(ISNUMBER(_xll.BDP($E7067&amp;" ISIN","DUR_ADJ_OAS_MID")),_xll.BDP($E7067&amp;" ISIN","DUR_ADJ_OAS_MID")," ")))</f>
        <v xml:space="preserve"> </v>
      </c>
      <c r="S7067" s="7" t="str">
        <f t="shared" si="52"/>
        <v xml:space="preserve"> </v>
      </c>
      <c r="AB7067" s="8" t="s">
        <v>6737</v>
      </c>
      <c r="AG7067" s="16" t="s">
        <v>7295</v>
      </c>
    </row>
    <row r="7068" spans="1:33" x14ac:dyDescent="0.25">
      <c r="A7068" t="s">
        <v>4075</v>
      </c>
      <c r="B7068" t="s">
        <v>2712</v>
      </c>
      <c r="C7068" t="s">
        <v>2713</v>
      </c>
      <c r="D7068" t="s">
        <v>2714</v>
      </c>
      <c r="E7068" t="s">
        <v>2715</v>
      </c>
      <c r="G7068" s="1">
        <v>8007.8692163775786</v>
      </c>
      <c r="H7068" s="1">
        <v>26.04</v>
      </c>
      <c r="I7068" s="2">
        <v>208524.91439447211</v>
      </c>
      <c r="J7068" s="3">
        <v>7.1970542551479518E-3</v>
      </c>
      <c r="K7068" s="4">
        <v>28973647.690000001</v>
      </c>
      <c r="L7068" s="5">
        <v>1100001</v>
      </c>
      <c r="M7068" s="6">
        <v>26.33965577</v>
      </c>
      <c r="N7068" s="7" t="str">
        <f>IF(ISNUMBER(_xll.BDP($C7068, "DELTA_MID")),_xll.BDP($C7068, "DELTA_MID")," ")</f>
        <v xml:space="preserve"> </v>
      </c>
      <c r="O7068" s="7" t="str">
        <f>IF(ISNUMBER(N7068),_xll.BDP($C7068, "OPT_UNDL_TICKER"),"")</f>
        <v/>
      </c>
      <c r="P7068" s="8" t="str">
        <f>IF(ISNUMBER(N7068),_xll.BDP($C7068, "OPT_UNDL_PX")," ")</f>
        <v xml:space="preserve"> </v>
      </c>
      <c r="Q7068" s="7" t="str">
        <f>IF(ISNUMBER(N7068),+G7068*_xll.BDP($C7068, "PX_POS_MULT_FACTOR")*P7068/K7068," ")</f>
        <v xml:space="preserve"> </v>
      </c>
      <c r="R7068" s="8" t="str">
        <f>IF(OR($A7068="TUA",$A7068="TYA"),"",IF(ISNUMBER(_xll.BDP($C7068,"DUR_ADJ_OAS_MID")),_xll.BDP($C7068,"DUR_ADJ_OAS_MID"),IF(ISNUMBER(_xll.BDP($E7068&amp;" ISIN","DUR_ADJ_OAS_MID")),_xll.BDP($E7068&amp;" ISIN","DUR_ADJ_OAS_MID")," ")))</f>
        <v xml:space="preserve"> </v>
      </c>
      <c r="S7068" s="7" t="str">
        <f t="shared" si="52"/>
        <v xml:space="preserve"> </v>
      </c>
      <c r="AB7068" s="8" t="s">
        <v>6737</v>
      </c>
      <c r="AG7068" s="16" t="s">
        <v>7295</v>
      </c>
    </row>
    <row r="7069" spans="1:33" x14ac:dyDescent="0.25">
      <c r="A7069" t="s">
        <v>4075</v>
      </c>
      <c r="B7069" t="s">
        <v>6217</v>
      </c>
      <c r="C7069" t="s">
        <v>6218</v>
      </c>
      <c r="D7069" t="s">
        <v>6219</v>
      </c>
      <c r="E7069" t="s">
        <v>6220</v>
      </c>
      <c r="F7069" t="s">
        <v>6221</v>
      </c>
      <c r="G7069" s="1">
        <v>1295.506714997573</v>
      </c>
      <c r="H7069" s="1">
        <v>203.05</v>
      </c>
      <c r="I7069" s="2">
        <v>263052.63848025718</v>
      </c>
      <c r="J7069" s="3">
        <v>9.0790307556285876E-3</v>
      </c>
      <c r="K7069" s="4">
        <v>28973647.690000001</v>
      </c>
      <c r="L7069" s="5">
        <v>1100001</v>
      </c>
      <c r="M7069" s="6">
        <v>26.33965577</v>
      </c>
      <c r="N7069" s="7" t="str">
        <f>IF(ISNUMBER(_xll.BDP($C7069, "DELTA_MID")),_xll.BDP($C7069, "DELTA_MID")," ")</f>
        <v xml:space="preserve"> </v>
      </c>
      <c r="O7069" s="7" t="str">
        <f>IF(ISNUMBER(N7069),_xll.BDP($C7069, "OPT_UNDL_TICKER"),"")</f>
        <v/>
      </c>
      <c r="P7069" s="8" t="str">
        <f>IF(ISNUMBER(N7069),_xll.BDP($C7069, "OPT_UNDL_PX")," ")</f>
        <v xml:space="preserve"> </v>
      </c>
      <c r="Q7069" s="7" t="str">
        <f>IF(ISNUMBER(N7069),+G7069*_xll.BDP($C7069, "PX_POS_MULT_FACTOR")*P7069/K7069," ")</f>
        <v xml:space="preserve"> </v>
      </c>
      <c r="R7069" s="8" t="str">
        <f>IF(OR($A7069="TUA",$A7069="TYA"),"",IF(ISNUMBER(_xll.BDP($C7069,"DUR_ADJ_OAS_MID")),_xll.BDP($C7069,"DUR_ADJ_OAS_MID"),IF(ISNUMBER(_xll.BDP($E7069&amp;" ISIN","DUR_ADJ_OAS_MID")),_xll.BDP($E7069&amp;" ISIN","DUR_ADJ_OAS_MID")," ")))</f>
        <v xml:space="preserve"> </v>
      </c>
      <c r="S7069" s="7" t="str">
        <f t="shared" si="52"/>
        <v xml:space="preserve"> </v>
      </c>
      <c r="AB7069" s="8" t="s">
        <v>6737</v>
      </c>
      <c r="AG7069" s="16" t="s">
        <v>7295</v>
      </c>
    </row>
    <row r="7070" spans="1:33" x14ac:dyDescent="0.25">
      <c r="A7070" t="s">
        <v>4075</v>
      </c>
      <c r="B7070" t="s">
        <v>6222</v>
      </c>
      <c r="C7070" t="s">
        <v>6223</v>
      </c>
      <c r="D7070" t="s">
        <v>6224</v>
      </c>
      <c r="E7070" t="s">
        <v>6225</v>
      </c>
      <c r="F7070" t="s">
        <v>6226</v>
      </c>
      <c r="G7070" s="1">
        <v>1829.61052682273</v>
      </c>
      <c r="H7070" s="1">
        <v>26.11</v>
      </c>
      <c r="I7070" s="2">
        <v>47771.130855341493</v>
      </c>
      <c r="J7070" s="3">
        <v>1.6487786200226791E-3</v>
      </c>
      <c r="K7070" s="4">
        <v>28973647.690000001</v>
      </c>
      <c r="L7070" s="5">
        <v>1100001</v>
      </c>
      <c r="M7070" s="6">
        <v>26.33965577</v>
      </c>
      <c r="N7070" s="7" t="str">
        <f>IF(ISNUMBER(_xll.BDP($C7070, "DELTA_MID")),_xll.BDP($C7070, "DELTA_MID")," ")</f>
        <v xml:space="preserve"> </v>
      </c>
      <c r="O7070" s="7" t="str">
        <f>IF(ISNUMBER(N7070),_xll.BDP($C7070, "OPT_UNDL_TICKER"),"")</f>
        <v/>
      </c>
      <c r="P7070" s="8" t="str">
        <f>IF(ISNUMBER(N7070),_xll.BDP($C7070, "OPT_UNDL_PX")," ")</f>
        <v xml:space="preserve"> </v>
      </c>
      <c r="Q7070" s="7" t="str">
        <f>IF(ISNUMBER(N7070),+G7070*_xll.BDP($C7070, "PX_POS_MULT_FACTOR")*P7070/K7070," ")</f>
        <v xml:space="preserve"> </v>
      </c>
      <c r="R7070" s="8" t="str">
        <f>IF(OR($A7070="TUA",$A7070="TYA"),"",IF(ISNUMBER(_xll.BDP($C7070,"DUR_ADJ_OAS_MID")),_xll.BDP($C7070,"DUR_ADJ_OAS_MID"),IF(ISNUMBER(_xll.BDP($E7070&amp;" ISIN","DUR_ADJ_OAS_MID")),_xll.BDP($E7070&amp;" ISIN","DUR_ADJ_OAS_MID")," ")))</f>
        <v xml:space="preserve"> </v>
      </c>
      <c r="S7070" s="7" t="str">
        <f t="shared" si="52"/>
        <v xml:space="preserve"> </v>
      </c>
      <c r="AB7070" s="8" t="s">
        <v>6737</v>
      </c>
      <c r="AG7070" s="16" t="s">
        <v>7295</v>
      </c>
    </row>
    <row r="7071" spans="1:33" x14ac:dyDescent="0.25">
      <c r="A7071" t="s">
        <v>4075</v>
      </c>
      <c r="B7071" t="s">
        <v>6925</v>
      </c>
      <c r="C7071" t="s">
        <v>6926</v>
      </c>
      <c r="D7071" t="s">
        <v>6927</v>
      </c>
      <c r="E7071" t="s">
        <v>6928</v>
      </c>
      <c r="F7071" t="s">
        <v>6929</v>
      </c>
      <c r="G7071" s="1">
        <v>87.457885002653725</v>
      </c>
      <c r="H7071" s="1">
        <v>113.95</v>
      </c>
      <c r="I7071" s="2">
        <v>9965.8259960523919</v>
      </c>
      <c r="J7071" s="3">
        <v>3.4396173042070948E-4</v>
      </c>
      <c r="K7071" s="4">
        <v>28973647.690000001</v>
      </c>
      <c r="L7071" s="5">
        <v>1100001</v>
      </c>
      <c r="M7071" s="6">
        <v>26.33965577</v>
      </c>
      <c r="N7071" s="7" t="str">
        <f>IF(ISNUMBER(_xll.BDP($C7071, "DELTA_MID")),_xll.BDP($C7071, "DELTA_MID")," ")</f>
        <v xml:space="preserve"> </v>
      </c>
      <c r="O7071" s="7" t="str">
        <f>IF(ISNUMBER(N7071),_xll.BDP($C7071, "OPT_UNDL_TICKER"),"")</f>
        <v/>
      </c>
      <c r="P7071" s="8" t="str">
        <f>IF(ISNUMBER(N7071),_xll.BDP($C7071, "OPT_UNDL_PX")," ")</f>
        <v xml:space="preserve"> </v>
      </c>
      <c r="Q7071" s="7" t="str">
        <f>IF(ISNUMBER(N7071),+G7071*_xll.BDP($C7071, "PX_POS_MULT_FACTOR")*P7071/K7071," ")</f>
        <v xml:space="preserve"> </v>
      </c>
      <c r="R7071" s="8" t="str">
        <f>IF(OR($A7071="TUA",$A7071="TYA"),"",IF(ISNUMBER(_xll.BDP($C7071,"DUR_ADJ_OAS_MID")),_xll.BDP($C7071,"DUR_ADJ_OAS_MID"),IF(ISNUMBER(_xll.BDP($E7071&amp;" ISIN","DUR_ADJ_OAS_MID")),_xll.BDP($E7071&amp;" ISIN","DUR_ADJ_OAS_MID")," ")))</f>
        <v xml:space="preserve"> </v>
      </c>
      <c r="S7071" s="7" t="str">
        <f t="shared" si="52"/>
        <v xml:space="preserve"> </v>
      </c>
      <c r="AB7071" s="8" t="s">
        <v>6737</v>
      </c>
      <c r="AG7071" s="16" t="s">
        <v>7295</v>
      </c>
    </row>
    <row r="7072" spans="1:33" x14ac:dyDescent="0.25">
      <c r="A7072" t="s">
        <v>4075</v>
      </c>
      <c r="B7072" t="s">
        <v>2729</v>
      </c>
      <c r="C7072" t="s">
        <v>2730</v>
      </c>
      <c r="D7072" t="s">
        <v>2731</v>
      </c>
      <c r="E7072" t="s">
        <v>2732</v>
      </c>
      <c r="F7072" t="s">
        <v>2733</v>
      </c>
      <c r="G7072" s="1">
        <v>266.19210295396601</v>
      </c>
      <c r="H7072" s="1">
        <v>281.13</v>
      </c>
      <c r="I7072" s="2">
        <v>74834.58590344846</v>
      </c>
      <c r="J7072" s="3">
        <v>2.5828499988724911E-3</v>
      </c>
      <c r="K7072" s="4">
        <v>28973647.690000001</v>
      </c>
      <c r="L7072" s="5">
        <v>1100001</v>
      </c>
      <c r="M7072" s="6">
        <v>26.33965577</v>
      </c>
      <c r="N7072" s="7" t="str">
        <f>IF(ISNUMBER(_xll.BDP($C7072, "DELTA_MID")),_xll.BDP($C7072, "DELTA_MID")," ")</f>
        <v xml:space="preserve"> </v>
      </c>
      <c r="O7072" s="7" t="str">
        <f>IF(ISNUMBER(N7072),_xll.BDP($C7072, "OPT_UNDL_TICKER"),"")</f>
        <v/>
      </c>
      <c r="P7072" s="8" t="str">
        <f>IF(ISNUMBER(N7072),_xll.BDP($C7072, "OPT_UNDL_PX")," ")</f>
        <v xml:space="preserve"> </v>
      </c>
      <c r="Q7072" s="7" t="str">
        <f>IF(ISNUMBER(N7072),+G7072*_xll.BDP($C7072, "PX_POS_MULT_FACTOR")*P7072/K7072," ")</f>
        <v xml:space="preserve"> </v>
      </c>
      <c r="R7072" s="8" t="str">
        <f>IF(OR($A7072="TUA",$A7072="TYA"),"",IF(ISNUMBER(_xll.BDP($C7072,"DUR_ADJ_OAS_MID")),_xll.BDP($C7072,"DUR_ADJ_OAS_MID"),IF(ISNUMBER(_xll.BDP($E7072&amp;" ISIN","DUR_ADJ_OAS_MID")),_xll.BDP($E7072&amp;" ISIN","DUR_ADJ_OAS_MID")," ")))</f>
        <v xml:space="preserve"> </v>
      </c>
      <c r="S7072" s="7" t="str">
        <f t="shared" si="52"/>
        <v xml:space="preserve"> </v>
      </c>
      <c r="AB7072" s="8" t="s">
        <v>6737</v>
      </c>
      <c r="AG7072" s="16" t="s">
        <v>7295</v>
      </c>
    </row>
    <row r="7073" spans="1:33" x14ac:dyDescent="0.25">
      <c r="A7073" t="s">
        <v>4075</v>
      </c>
      <c r="B7073" t="s">
        <v>2748</v>
      </c>
      <c r="C7073" t="s">
        <v>2749</v>
      </c>
      <c r="D7073" t="s">
        <v>2750</v>
      </c>
      <c r="E7073" t="s">
        <v>2751</v>
      </c>
      <c r="F7073" t="s">
        <v>2752</v>
      </c>
      <c r="G7073" s="1">
        <v>2012.839211851307</v>
      </c>
      <c r="H7073" s="1">
        <v>56.15</v>
      </c>
      <c r="I7073" s="2">
        <v>113020.92174545091</v>
      </c>
      <c r="J7073" s="3">
        <v>3.9008178381508738E-3</v>
      </c>
      <c r="K7073" s="4">
        <v>28973647.690000001</v>
      </c>
      <c r="L7073" s="5">
        <v>1100001</v>
      </c>
      <c r="M7073" s="6">
        <v>26.33965577</v>
      </c>
      <c r="N7073" s="7" t="str">
        <f>IF(ISNUMBER(_xll.BDP($C7073, "DELTA_MID")),_xll.BDP($C7073, "DELTA_MID")," ")</f>
        <v xml:space="preserve"> </v>
      </c>
      <c r="O7073" s="7" t="str">
        <f>IF(ISNUMBER(N7073),_xll.BDP($C7073, "OPT_UNDL_TICKER"),"")</f>
        <v/>
      </c>
      <c r="P7073" s="8" t="str">
        <f>IF(ISNUMBER(N7073),_xll.BDP($C7073, "OPT_UNDL_PX")," ")</f>
        <v xml:space="preserve"> </v>
      </c>
      <c r="Q7073" s="7" t="str">
        <f>IF(ISNUMBER(N7073),+G7073*_xll.BDP($C7073, "PX_POS_MULT_FACTOR")*P7073/K7073," ")</f>
        <v xml:space="preserve"> </v>
      </c>
      <c r="R7073" s="8" t="str">
        <f>IF(OR($A7073="TUA",$A7073="TYA"),"",IF(ISNUMBER(_xll.BDP($C7073,"DUR_ADJ_OAS_MID")),_xll.BDP($C7073,"DUR_ADJ_OAS_MID"),IF(ISNUMBER(_xll.BDP($E7073&amp;" ISIN","DUR_ADJ_OAS_MID")),_xll.BDP($E7073&amp;" ISIN","DUR_ADJ_OAS_MID")," ")))</f>
        <v xml:space="preserve"> </v>
      </c>
      <c r="S7073" s="7" t="str">
        <f t="shared" si="52"/>
        <v xml:space="preserve"> </v>
      </c>
      <c r="AB7073" s="8" t="s">
        <v>6737</v>
      </c>
      <c r="AG7073" s="16" t="s">
        <v>7295</v>
      </c>
    </row>
    <row r="7074" spans="1:33" x14ac:dyDescent="0.25">
      <c r="A7074" t="s">
        <v>4075</v>
      </c>
      <c r="B7074" t="s">
        <v>6232</v>
      </c>
      <c r="C7074" t="s">
        <v>6233</v>
      </c>
      <c r="D7074" t="s">
        <v>6234</v>
      </c>
      <c r="E7074" t="s">
        <v>6235</v>
      </c>
      <c r="F7074" t="s">
        <v>6236</v>
      </c>
      <c r="G7074" s="1">
        <v>1749.7141440094269</v>
      </c>
      <c r="H7074" s="1">
        <v>29.25</v>
      </c>
      <c r="I7074" s="2">
        <v>51179.138712275737</v>
      </c>
      <c r="J7074" s="3">
        <v>1.766403017661451E-3</v>
      </c>
      <c r="K7074" s="4">
        <v>28973647.690000001</v>
      </c>
      <c r="L7074" s="5">
        <v>1100001</v>
      </c>
      <c r="M7074" s="6">
        <v>26.33965577</v>
      </c>
      <c r="N7074" s="7" t="str">
        <f>IF(ISNUMBER(_xll.BDP($C7074, "DELTA_MID")),_xll.BDP($C7074, "DELTA_MID")," ")</f>
        <v xml:space="preserve"> </v>
      </c>
      <c r="O7074" s="7" t="str">
        <f>IF(ISNUMBER(N7074),_xll.BDP($C7074, "OPT_UNDL_TICKER"),"")</f>
        <v/>
      </c>
      <c r="P7074" s="8" t="str">
        <f>IF(ISNUMBER(N7074),_xll.BDP($C7074, "OPT_UNDL_PX")," ")</f>
        <v xml:space="preserve"> </v>
      </c>
      <c r="Q7074" s="7" t="str">
        <f>IF(ISNUMBER(N7074),+G7074*_xll.BDP($C7074, "PX_POS_MULT_FACTOR")*P7074/K7074," ")</f>
        <v xml:space="preserve"> </v>
      </c>
      <c r="R7074" s="8" t="str">
        <f>IF(OR($A7074="TUA",$A7074="TYA"),"",IF(ISNUMBER(_xll.BDP($C7074,"DUR_ADJ_OAS_MID")),_xll.BDP($C7074,"DUR_ADJ_OAS_MID"),IF(ISNUMBER(_xll.BDP($E7074&amp;" ISIN","DUR_ADJ_OAS_MID")),_xll.BDP($E7074&amp;" ISIN","DUR_ADJ_OAS_MID")," ")))</f>
        <v xml:space="preserve"> </v>
      </c>
      <c r="S7074" s="7" t="str">
        <f t="shared" si="52"/>
        <v xml:space="preserve"> </v>
      </c>
      <c r="AB7074" s="8" t="s">
        <v>6737</v>
      </c>
      <c r="AG7074" s="16" t="s">
        <v>7295</v>
      </c>
    </row>
    <row r="7075" spans="1:33" x14ac:dyDescent="0.25">
      <c r="A7075" t="s">
        <v>4075</v>
      </c>
      <c r="B7075" t="s">
        <v>6237</v>
      </c>
      <c r="C7075" t="s">
        <v>6238</v>
      </c>
      <c r="D7075" t="s">
        <v>6239</v>
      </c>
      <c r="E7075" t="s">
        <v>6240</v>
      </c>
      <c r="F7075" t="s">
        <v>6241</v>
      </c>
      <c r="G7075" s="1">
        <v>1079.0702720241679</v>
      </c>
      <c r="H7075" s="1">
        <v>158.84</v>
      </c>
      <c r="I7075" s="2">
        <v>171399.52200831889</v>
      </c>
      <c r="J7075" s="3">
        <v>5.9157039473312833E-3</v>
      </c>
      <c r="K7075" s="4">
        <v>28973647.690000001</v>
      </c>
      <c r="L7075" s="5">
        <v>1100001</v>
      </c>
      <c r="M7075" s="6">
        <v>26.33965577</v>
      </c>
      <c r="N7075" s="7" t="str">
        <f>IF(ISNUMBER(_xll.BDP($C7075, "DELTA_MID")),_xll.BDP($C7075, "DELTA_MID")," ")</f>
        <v xml:space="preserve"> </v>
      </c>
      <c r="O7075" s="7" t="str">
        <f>IF(ISNUMBER(N7075),_xll.BDP($C7075, "OPT_UNDL_TICKER"),"")</f>
        <v/>
      </c>
      <c r="P7075" s="8" t="str">
        <f>IF(ISNUMBER(N7075),_xll.BDP($C7075, "OPT_UNDL_PX")," ")</f>
        <v xml:space="preserve"> </v>
      </c>
      <c r="Q7075" s="7" t="str">
        <f>IF(ISNUMBER(N7075),+G7075*_xll.BDP($C7075, "PX_POS_MULT_FACTOR")*P7075/K7075," ")</f>
        <v xml:space="preserve"> </v>
      </c>
      <c r="R7075" s="8" t="str">
        <f>IF(OR($A7075="TUA",$A7075="TYA"),"",IF(ISNUMBER(_xll.BDP($C7075,"DUR_ADJ_OAS_MID")),_xll.BDP($C7075,"DUR_ADJ_OAS_MID"),IF(ISNUMBER(_xll.BDP($E7075&amp;" ISIN","DUR_ADJ_OAS_MID")),_xll.BDP($E7075&amp;" ISIN","DUR_ADJ_OAS_MID")," ")))</f>
        <v xml:space="preserve"> </v>
      </c>
      <c r="S7075" s="7" t="str">
        <f t="shared" si="52"/>
        <v xml:space="preserve"> </v>
      </c>
      <c r="AB7075" s="8" t="s">
        <v>6737</v>
      </c>
      <c r="AG7075" s="16" t="s">
        <v>7295</v>
      </c>
    </row>
    <row r="7076" spans="1:33" x14ac:dyDescent="0.25">
      <c r="A7076" t="s">
        <v>4075</v>
      </c>
      <c r="B7076" t="s">
        <v>6242</v>
      </c>
      <c r="C7076" t="s">
        <v>6243</v>
      </c>
      <c r="D7076" t="s">
        <v>6244</v>
      </c>
      <c r="E7076" t="s">
        <v>6245</v>
      </c>
      <c r="F7076" t="s">
        <v>6246</v>
      </c>
      <c r="G7076" s="1">
        <v>2386.4091365986128</v>
      </c>
      <c r="H7076" s="1">
        <v>52.42</v>
      </c>
      <c r="I7076" s="2">
        <v>125095.5669404993</v>
      </c>
      <c r="J7076" s="3">
        <v>4.3175636108695736E-3</v>
      </c>
      <c r="K7076" s="4">
        <v>28973647.690000001</v>
      </c>
      <c r="L7076" s="5">
        <v>1100001</v>
      </c>
      <c r="M7076" s="6">
        <v>26.33965577</v>
      </c>
      <c r="N7076" s="7" t="str">
        <f>IF(ISNUMBER(_xll.BDP($C7076, "DELTA_MID")),_xll.BDP($C7076, "DELTA_MID")," ")</f>
        <v xml:space="preserve"> </v>
      </c>
      <c r="O7076" s="7" t="str">
        <f>IF(ISNUMBER(N7076),_xll.BDP($C7076, "OPT_UNDL_TICKER"),"")</f>
        <v/>
      </c>
      <c r="P7076" s="8" t="str">
        <f>IF(ISNUMBER(N7076),_xll.BDP($C7076, "OPT_UNDL_PX")," ")</f>
        <v xml:space="preserve"> </v>
      </c>
      <c r="Q7076" s="7" t="str">
        <f>IF(ISNUMBER(N7076),+G7076*_xll.BDP($C7076, "PX_POS_MULT_FACTOR")*P7076/K7076," ")</f>
        <v xml:space="preserve"> </v>
      </c>
      <c r="R7076" s="8" t="str">
        <f>IF(OR($A7076="TUA",$A7076="TYA"),"",IF(ISNUMBER(_xll.BDP($C7076,"DUR_ADJ_OAS_MID")),_xll.BDP($C7076,"DUR_ADJ_OAS_MID"),IF(ISNUMBER(_xll.BDP($E7076&amp;" ISIN","DUR_ADJ_OAS_MID")),_xll.BDP($E7076&amp;" ISIN","DUR_ADJ_OAS_MID")," ")))</f>
        <v xml:space="preserve"> </v>
      </c>
      <c r="S7076" s="7" t="str">
        <f t="shared" si="52"/>
        <v xml:space="preserve"> </v>
      </c>
      <c r="AB7076" s="8" t="s">
        <v>6737</v>
      </c>
      <c r="AG7076" s="16" t="s">
        <v>7295</v>
      </c>
    </row>
    <row r="7077" spans="1:33" x14ac:dyDescent="0.25">
      <c r="A7077" t="s">
        <v>4075</v>
      </c>
      <c r="B7077" t="s">
        <v>6247</v>
      </c>
      <c r="C7077" t="s">
        <v>6248</v>
      </c>
      <c r="D7077" t="s">
        <v>6249</v>
      </c>
      <c r="E7077" t="s">
        <v>6250</v>
      </c>
      <c r="F7077" t="s">
        <v>6251</v>
      </c>
      <c r="G7077" s="1">
        <v>904.85277325015886</v>
      </c>
      <c r="H7077" s="1">
        <v>87.68</v>
      </c>
      <c r="I7077" s="2">
        <v>79337.491158573932</v>
      </c>
      <c r="J7077" s="3">
        <v>2.7382638184682748E-3</v>
      </c>
      <c r="K7077" s="4">
        <v>28973647.690000001</v>
      </c>
      <c r="L7077" s="5">
        <v>1100001</v>
      </c>
      <c r="M7077" s="6">
        <v>26.33965577</v>
      </c>
      <c r="N7077" s="7" t="str">
        <f>IF(ISNUMBER(_xll.BDP($C7077, "DELTA_MID")),_xll.BDP($C7077, "DELTA_MID")," ")</f>
        <v xml:space="preserve"> </v>
      </c>
      <c r="O7077" s="7" t="str">
        <f>IF(ISNUMBER(N7077),_xll.BDP($C7077, "OPT_UNDL_TICKER"),"")</f>
        <v/>
      </c>
      <c r="P7077" s="8" t="str">
        <f>IF(ISNUMBER(N7077),_xll.BDP($C7077, "OPT_UNDL_PX")," ")</f>
        <v xml:space="preserve"> </v>
      </c>
      <c r="Q7077" s="7" t="str">
        <f>IF(ISNUMBER(N7077),+G7077*_xll.BDP($C7077, "PX_POS_MULT_FACTOR")*P7077/K7077," ")</f>
        <v xml:space="preserve"> </v>
      </c>
      <c r="R7077" s="8" t="str">
        <f>IF(OR($A7077="TUA",$A7077="TYA"),"",IF(ISNUMBER(_xll.BDP($C7077,"DUR_ADJ_OAS_MID")),_xll.BDP($C7077,"DUR_ADJ_OAS_MID"),IF(ISNUMBER(_xll.BDP($E7077&amp;" ISIN","DUR_ADJ_OAS_MID")),_xll.BDP($E7077&amp;" ISIN","DUR_ADJ_OAS_MID")," ")))</f>
        <v xml:space="preserve"> </v>
      </c>
      <c r="S7077" s="7" t="str">
        <f t="shared" si="52"/>
        <v xml:space="preserve"> </v>
      </c>
      <c r="AB7077" s="8" t="s">
        <v>6737</v>
      </c>
      <c r="AG7077" s="16" t="s">
        <v>7295</v>
      </c>
    </row>
    <row r="7078" spans="1:33" x14ac:dyDescent="0.25">
      <c r="A7078" t="s">
        <v>4075</v>
      </c>
      <c r="B7078" t="s">
        <v>6252</v>
      </c>
      <c r="C7078" t="s">
        <v>6253</v>
      </c>
      <c r="D7078" t="s">
        <v>6254</v>
      </c>
      <c r="E7078" t="s">
        <v>6255</v>
      </c>
      <c r="F7078" t="s">
        <v>6256</v>
      </c>
      <c r="G7078" s="1">
        <v>2667.7802700549391</v>
      </c>
      <c r="H7078" s="1">
        <v>218.51</v>
      </c>
      <c r="I7078" s="2">
        <v>582936.66680970474</v>
      </c>
      <c r="J7078" s="3">
        <v>2.0119547012056069E-2</v>
      </c>
      <c r="K7078" s="4">
        <v>28973647.690000001</v>
      </c>
      <c r="L7078" s="5">
        <v>1100001</v>
      </c>
      <c r="M7078" s="6">
        <v>26.33965577</v>
      </c>
      <c r="N7078" s="7" t="str">
        <f>IF(ISNUMBER(_xll.BDP($C7078, "DELTA_MID")),_xll.BDP($C7078, "DELTA_MID")," ")</f>
        <v xml:space="preserve"> </v>
      </c>
      <c r="O7078" s="7" t="str">
        <f>IF(ISNUMBER(N7078),_xll.BDP($C7078, "OPT_UNDL_TICKER"),"")</f>
        <v/>
      </c>
      <c r="P7078" s="8" t="str">
        <f>IF(ISNUMBER(N7078),_xll.BDP($C7078, "OPT_UNDL_PX")," ")</f>
        <v xml:space="preserve"> </v>
      </c>
      <c r="Q7078" s="7" t="str">
        <f>IF(ISNUMBER(N7078),+G7078*_xll.BDP($C7078, "PX_POS_MULT_FACTOR")*P7078/K7078," ")</f>
        <v xml:space="preserve"> </v>
      </c>
      <c r="R7078" s="8" t="str">
        <f>IF(OR($A7078="TUA",$A7078="TYA"),"",IF(ISNUMBER(_xll.BDP($C7078,"DUR_ADJ_OAS_MID")),_xll.BDP($C7078,"DUR_ADJ_OAS_MID"),IF(ISNUMBER(_xll.BDP($E7078&amp;" ISIN","DUR_ADJ_OAS_MID")),_xll.BDP($E7078&amp;" ISIN","DUR_ADJ_OAS_MID")," ")))</f>
        <v xml:space="preserve"> </v>
      </c>
      <c r="S7078" s="7" t="str">
        <f t="shared" si="52"/>
        <v xml:space="preserve"> </v>
      </c>
      <c r="AB7078" s="8" t="s">
        <v>6737</v>
      </c>
      <c r="AG7078" s="16" t="s">
        <v>7295</v>
      </c>
    </row>
    <row r="7079" spans="1:33" x14ac:dyDescent="0.25">
      <c r="A7079" t="s">
        <v>4075</v>
      </c>
      <c r="B7079" t="s">
        <v>6930</v>
      </c>
      <c r="C7079" t="s">
        <v>6931</v>
      </c>
      <c r="D7079" t="s">
        <v>5089</v>
      </c>
      <c r="E7079" t="s">
        <v>5090</v>
      </c>
      <c r="F7079" t="s">
        <v>5091</v>
      </c>
      <c r="G7079" s="1">
        <v>325.02832003600628</v>
      </c>
      <c r="H7079" s="1">
        <v>247.85</v>
      </c>
      <c r="I7079" s="2">
        <v>80558.269120924175</v>
      </c>
      <c r="J7079" s="3">
        <v>2.780397897525625E-3</v>
      </c>
      <c r="K7079" s="4">
        <v>28973647.690000001</v>
      </c>
      <c r="L7079" s="5">
        <v>1100001</v>
      </c>
      <c r="M7079" s="6">
        <v>26.33965577</v>
      </c>
      <c r="N7079" s="7" t="str">
        <f>IF(ISNUMBER(_xll.BDP($C7079, "DELTA_MID")),_xll.BDP($C7079, "DELTA_MID")," ")</f>
        <v xml:space="preserve"> </v>
      </c>
      <c r="O7079" s="7" t="str">
        <f>IF(ISNUMBER(N7079),_xll.BDP($C7079, "OPT_UNDL_TICKER"),"")</f>
        <v/>
      </c>
      <c r="P7079" s="8" t="str">
        <f>IF(ISNUMBER(N7079),_xll.BDP($C7079, "OPT_UNDL_PX")," ")</f>
        <v xml:space="preserve"> </v>
      </c>
      <c r="Q7079" s="7" t="str">
        <f>IF(ISNUMBER(N7079),+G7079*_xll.BDP($C7079, "PX_POS_MULT_FACTOR")*P7079/K7079," ")</f>
        <v xml:space="preserve"> </v>
      </c>
      <c r="R7079" s="8" t="str">
        <f>IF(OR($A7079="TUA",$A7079="TYA"),"",IF(ISNUMBER(_xll.BDP($C7079,"DUR_ADJ_OAS_MID")),_xll.BDP($C7079,"DUR_ADJ_OAS_MID"),IF(ISNUMBER(_xll.BDP($E7079&amp;" ISIN","DUR_ADJ_OAS_MID")),_xll.BDP($E7079&amp;" ISIN","DUR_ADJ_OAS_MID")," ")))</f>
        <v xml:space="preserve"> </v>
      </c>
      <c r="S7079" s="7" t="str">
        <f t="shared" si="52"/>
        <v xml:space="preserve"> </v>
      </c>
      <c r="AB7079" s="8" t="s">
        <v>6737</v>
      </c>
      <c r="AG7079" s="16" t="s">
        <v>7295</v>
      </c>
    </row>
    <row r="7080" spans="1:33" x14ac:dyDescent="0.25">
      <c r="A7080" t="s">
        <v>4075</v>
      </c>
      <c r="B7080" t="s">
        <v>2779</v>
      </c>
      <c r="C7080" t="s">
        <v>2780</v>
      </c>
      <c r="D7080" t="s">
        <v>2781</v>
      </c>
      <c r="E7080" t="s">
        <v>2782</v>
      </c>
      <c r="F7080" t="s">
        <v>2783</v>
      </c>
      <c r="G7080" s="1">
        <v>1092.391864058477</v>
      </c>
      <c r="H7080" s="1">
        <v>179.79</v>
      </c>
      <c r="I7080" s="2">
        <v>196401.1332390735</v>
      </c>
      <c r="J7080" s="3">
        <v>6.7786125979180612E-3</v>
      </c>
      <c r="K7080" s="4">
        <v>28973647.690000001</v>
      </c>
      <c r="L7080" s="5">
        <v>1100001</v>
      </c>
      <c r="M7080" s="6">
        <v>26.33965577</v>
      </c>
      <c r="N7080" s="7" t="str">
        <f>IF(ISNUMBER(_xll.BDP($C7080, "DELTA_MID")),_xll.BDP($C7080, "DELTA_MID")," ")</f>
        <v xml:space="preserve"> </v>
      </c>
      <c r="O7080" s="7" t="str">
        <f>IF(ISNUMBER(N7080),_xll.BDP($C7080, "OPT_UNDL_TICKER"),"")</f>
        <v/>
      </c>
      <c r="P7080" s="8" t="str">
        <f>IF(ISNUMBER(N7080),_xll.BDP($C7080, "OPT_UNDL_PX")," ")</f>
        <v xml:space="preserve"> </v>
      </c>
      <c r="Q7080" s="7" t="str">
        <f>IF(ISNUMBER(N7080),+G7080*_xll.BDP($C7080, "PX_POS_MULT_FACTOR")*P7080/K7080," ")</f>
        <v xml:space="preserve"> </v>
      </c>
      <c r="R7080" s="8" t="str">
        <f>IF(OR($A7080="TUA",$A7080="TYA"),"",IF(ISNUMBER(_xll.BDP($C7080,"DUR_ADJ_OAS_MID")),_xll.BDP($C7080,"DUR_ADJ_OAS_MID"),IF(ISNUMBER(_xll.BDP($E7080&amp;" ISIN","DUR_ADJ_OAS_MID")),_xll.BDP($E7080&amp;" ISIN","DUR_ADJ_OAS_MID")," ")))</f>
        <v xml:space="preserve"> </v>
      </c>
      <c r="S7080" s="7" t="str">
        <f t="shared" si="52"/>
        <v xml:space="preserve"> </v>
      </c>
      <c r="AB7080" s="8" t="s">
        <v>6737</v>
      </c>
      <c r="AG7080" s="16" t="s">
        <v>7295</v>
      </c>
    </row>
    <row r="7081" spans="1:33" x14ac:dyDescent="0.25">
      <c r="A7081" t="s">
        <v>4075</v>
      </c>
      <c r="B7081" t="s">
        <v>6257</v>
      </c>
      <c r="C7081" t="s">
        <v>6258</v>
      </c>
      <c r="D7081" t="s">
        <v>6259</v>
      </c>
      <c r="E7081" t="s">
        <v>6260</v>
      </c>
      <c r="F7081" t="s">
        <v>6261</v>
      </c>
      <c r="G7081" s="1">
        <v>4588.6496266776003</v>
      </c>
      <c r="H7081" s="1">
        <v>120.14</v>
      </c>
      <c r="I7081" s="2">
        <v>551280.36614904692</v>
      </c>
      <c r="J7081" s="3">
        <v>1.902695760117621E-2</v>
      </c>
      <c r="K7081" s="4">
        <v>28973647.690000001</v>
      </c>
      <c r="L7081" s="5">
        <v>1100001</v>
      </c>
      <c r="M7081" s="6">
        <v>26.33965577</v>
      </c>
      <c r="N7081" s="7" t="str">
        <f>IF(ISNUMBER(_xll.BDP($C7081, "DELTA_MID")),_xll.BDP($C7081, "DELTA_MID")," ")</f>
        <v xml:space="preserve"> </v>
      </c>
      <c r="O7081" s="7" t="str">
        <f>IF(ISNUMBER(N7081),_xll.BDP($C7081, "OPT_UNDL_TICKER"),"")</f>
        <v/>
      </c>
      <c r="P7081" s="8" t="str">
        <f>IF(ISNUMBER(N7081),_xll.BDP($C7081, "OPT_UNDL_PX")," ")</f>
        <v xml:space="preserve"> </v>
      </c>
      <c r="Q7081" s="7" t="str">
        <f>IF(ISNUMBER(N7081),+G7081*_xll.BDP($C7081, "PX_POS_MULT_FACTOR")*P7081/K7081," ")</f>
        <v xml:space="preserve"> </v>
      </c>
      <c r="R7081" s="8" t="str">
        <f>IF(OR($A7081="TUA",$A7081="TYA"),"",IF(ISNUMBER(_xll.BDP($C7081,"DUR_ADJ_OAS_MID")),_xll.BDP($C7081,"DUR_ADJ_OAS_MID"),IF(ISNUMBER(_xll.BDP($E7081&amp;" ISIN","DUR_ADJ_OAS_MID")),_xll.BDP($E7081&amp;" ISIN","DUR_ADJ_OAS_MID")," ")))</f>
        <v xml:space="preserve"> </v>
      </c>
      <c r="S7081" s="7" t="str">
        <f t="shared" si="52"/>
        <v xml:space="preserve"> </v>
      </c>
      <c r="AB7081" s="8" t="s">
        <v>6737</v>
      </c>
      <c r="AG7081" s="16" t="s">
        <v>7295</v>
      </c>
    </row>
    <row r="7082" spans="1:33" x14ac:dyDescent="0.25">
      <c r="A7082" t="s">
        <v>4075</v>
      </c>
      <c r="B7082" t="s">
        <v>570</v>
      </c>
      <c r="C7082" t="s">
        <v>2789</v>
      </c>
      <c r="D7082" t="s">
        <v>572</v>
      </c>
      <c r="E7082" t="s">
        <v>573</v>
      </c>
      <c r="F7082" t="s">
        <v>574</v>
      </c>
      <c r="G7082" s="1">
        <v>1315.139856928927</v>
      </c>
      <c r="H7082" s="1">
        <v>50.83</v>
      </c>
      <c r="I7082" s="2">
        <v>66848.558927697348</v>
      </c>
      <c r="J7082" s="3">
        <v>2.307219292611525E-3</v>
      </c>
      <c r="K7082" s="4">
        <v>28973647.690000001</v>
      </c>
      <c r="L7082" s="5">
        <v>1100001</v>
      </c>
      <c r="M7082" s="6">
        <v>26.33965577</v>
      </c>
      <c r="N7082" s="7" t="str">
        <f>IF(ISNUMBER(_xll.BDP($C7082, "DELTA_MID")),_xll.BDP($C7082, "DELTA_MID")," ")</f>
        <v xml:space="preserve"> </v>
      </c>
      <c r="O7082" s="7" t="str">
        <f>IF(ISNUMBER(N7082),_xll.BDP($C7082, "OPT_UNDL_TICKER"),"")</f>
        <v/>
      </c>
      <c r="P7082" s="8" t="str">
        <f>IF(ISNUMBER(N7082),_xll.BDP($C7082, "OPT_UNDL_PX")," ")</f>
        <v xml:space="preserve"> </v>
      </c>
      <c r="Q7082" s="7" t="str">
        <f>IF(ISNUMBER(N7082),+G7082*_xll.BDP($C7082, "PX_POS_MULT_FACTOR")*P7082/K7082," ")</f>
        <v xml:space="preserve"> </v>
      </c>
      <c r="R7082" s="8" t="str">
        <f>IF(OR($A7082="TUA",$A7082="TYA"),"",IF(ISNUMBER(_xll.BDP($C7082,"DUR_ADJ_OAS_MID")),_xll.BDP($C7082,"DUR_ADJ_OAS_MID"),IF(ISNUMBER(_xll.BDP($E7082&amp;" ISIN","DUR_ADJ_OAS_MID")),_xll.BDP($E7082&amp;" ISIN","DUR_ADJ_OAS_MID")," ")))</f>
        <v xml:space="preserve"> </v>
      </c>
      <c r="S7082" s="7" t="str">
        <f t="shared" si="52"/>
        <v xml:space="preserve"> </v>
      </c>
      <c r="AB7082" s="8" t="s">
        <v>6737</v>
      </c>
      <c r="AG7082" s="16" t="s">
        <v>7295</v>
      </c>
    </row>
    <row r="7083" spans="1:33" x14ac:dyDescent="0.25">
      <c r="A7083" t="s">
        <v>4075</v>
      </c>
      <c r="B7083" t="s">
        <v>6932</v>
      </c>
      <c r="C7083" t="s">
        <v>6933</v>
      </c>
      <c r="D7083" t="s">
        <v>6934</v>
      </c>
      <c r="E7083" t="s">
        <v>6935</v>
      </c>
      <c r="F7083" t="s">
        <v>6936</v>
      </c>
      <c r="G7083" s="1">
        <v>385.23908298690321</v>
      </c>
      <c r="H7083" s="1">
        <v>67.36</v>
      </c>
      <c r="I7083" s="2">
        <v>25949.704629997799</v>
      </c>
      <c r="J7083" s="3">
        <v>8.9563126147054349E-4</v>
      </c>
      <c r="K7083" s="4">
        <v>28973647.690000001</v>
      </c>
      <c r="L7083" s="5">
        <v>1100001</v>
      </c>
      <c r="M7083" s="6">
        <v>26.33965577</v>
      </c>
      <c r="N7083" s="7" t="str">
        <f>IF(ISNUMBER(_xll.BDP($C7083, "DELTA_MID")),_xll.BDP($C7083, "DELTA_MID")," ")</f>
        <v xml:space="preserve"> </v>
      </c>
      <c r="O7083" s="7" t="str">
        <f>IF(ISNUMBER(N7083),_xll.BDP($C7083, "OPT_UNDL_TICKER"),"")</f>
        <v/>
      </c>
      <c r="P7083" s="8" t="str">
        <f>IF(ISNUMBER(N7083),_xll.BDP($C7083, "OPT_UNDL_PX")," ")</f>
        <v xml:space="preserve"> </v>
      </c>
      <c r="Q7083" s="7" t="str">
        <f>IF(ISNUMBER(N7083),+G7083*_xll.BDP($C7083, "PX_POS_MULT_FACTOR")*P7083/K7083," ")</f>
        <v xml:space="preserve"> </v>
      </c>
      <c r="R7083" s="8" t="str">
        <f>IF(OR($A7083="TUA",$A7083="TYA"),"",IF(ISNUMBER(_xll.BDP($C7083,"DUR_ADJ_OAS_MID")),_xll.BDP($C7083,"DUR_ADJ_OAS_MID"),IF(ISNUMBER(_xll.BDP($E7083&amp;" ISIN","DUR_ADJ_OAS_MID")),_xll.BDP($E7083&amp;" ISIN","DUR_ADJ_OAS_MID")," ")))</f>
        <v xml:space="preserve"> </v>
      </c>
      <c r="S7083" s="7" t="str">
        <f t="shared" si="52"/>
        <v xml:space="preserve"> </v>
      </c>
      <c r="AB7083" s="8" t="s">
        <v>6737</v>
      </c>
      <c r="AG7083" s="16" t="s">
        <v>7295</v>
      </c>
    </row>
    <row r="7084" spans="1:33" x14ac:dyDescent="0.25">
      <c r="A7084" t="s">
        <v>4075</v>
      </c>
      <c r="B7084" t="s">
        <v>2795</v>
      </c>
      <c r="C7084" t="s">
        <v>2796</v>
      </c>
      <c r="D7084" t="s">
        <v>2797</v>
      </c>
      <c r="E7084" t="s">
        <v>2798</v>
      </c>
      <c r="F7084" t="s">
        <v>2799</v>
      </c>
      <c r="G7084" s="1">
        <v>3254.8827537930292</v>
      </c>
      <c r="H7084" s="1">
        <v>187.82</v>
      </c>
      <c r="I7084" s="2">
        <v>611332.07881740667</v>
      </c>
      <c r="J7084" s="3">
        <v>2.1099589715395162E-2</v>
      </c>
      <c r="K7084" s="4">
        <v>28973647.690000001</v>
      </c>
      <c r="L7084" s="5">
        <v>1100001</v>
      </c>
      <c r="M7084" s="6">
        <v>26.33965577</v>
      </c>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t="shared" si="52"/>
        <v xml:space="preserve"> </v>
      </c>
      <c r="AB7084" s="8" t="s">
        <v>6737</v>
      </c>
      <c r="AG7084" s="16" t="s">
        <v>7295</v>
      </c>
    </row>
    <row r="7085" spans="1:33" x14ac:dyDescent="0.25">
      <c r="A7085" t="s">
        <v>4075</v>
      </c>
      <c r="B7085" t="s">
        <v>6937</v>
      </c>
      <c r="C7085" t="s">
        <v>6938</v>
      </c>
      <c r="D7085" t="s">
        <v>5108</v>
      </c>
      <c r="E7085" t="s">
        <v>5109</v>
      </c>
      <c r="F7085" t="s">
        <v>5110</v>
      </c>
      <c r="G7085" s="1">
        <v>934.58849784344443</v>
      </c>
      <c r="H7085" s="1">
        <v>241.68</v>
      </c>
      <c r="I7085" s="2">
        <v>225871.34815880371</v>
      </c>
      <c r="J7085" s="3">
        <v>7.7957511796749417E-3</v>
      </c>
      <c r="K7085" s="4">
        <v>28973647.690000001</v>
      </c>
      <c r="L7085" s="5">
        <v>1100001</v>
      </c>
      <c r="M7085" s="6">
        <v>26.33965577</v>
      </c>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t="shared" si="52"/>
        <v xml:space="preserve"> </v>
      </c>
      <c r="AB7085" s="8" t="s">
        <v>6737</v>
      </c>
      <c r="AG7085" s="16" t="s">
        <v>7295</v>
      </c>
    </row>
    <row r="7086" spans="1:33" x14ac:dyDescent="0.25">
      <c r="A7086" t="s">
        <v>4075</v>
      </c>
      <c r="B7086" t="s">
        <v>3937</v>
      </c>
      <c r="C7086" t="s">
        <v>3938</v>
      </c>
      <c r="D7086" t="s">
        <v>3939</v>
      </c>
      <c r="E7086" t="s">
        <v>3940</v>
      </c>
      <c r="F7086" t="s">
        <v>3941</v>
      </c>
      <c r="G7086" s="1">
        <v>634.68391959380767</v>
      </c>
      <c r="H7086" s="1">
        <v>394.36</v>
      </c>
      <c r="I7086" s="2">
        <v>250293.95053101401</v>
      </c>
      <c r="J7086" s="3">
        <v>8.6386758481018164E-3</v>
      </c>
      <c r="K7086" s="4">
        <v>28973647.690000001</v>
      </c>
      <c r="L7086" s="5">
        <v>1100001</v>
      </c>
      <c r="M7086" s="6">
        <v>26.33965577</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t="shared" si="52"/>
        <v xml:space="preserve"> </v>
      </c>
      <c r="AB7086" s="8" t="s">
        <v>6737</v>
      </c>
      <c r="AG7086" s="16" t="s">
        <v>7295</v>
      </c>
    </row>
    <row r="7087" spans="1:33" x14ac:dyDescent="0.25">
      <c r="A7087" t="s">
        <v>4075</v>
      </c>
      <c r="B7087" t="s">
        <v>6939</v>
      </c>
      <c r="C7087" t="s">
        <v>6940</v>
      </c>
      <c r="D7087" t="s">
        <v>6941</v>
      </c>
      <c r="E7087" t="s">
        <v>6942</v>
      </c>
      <c r="F7087" t="s">
        <v>6943</v>
      </c>
      <c r="G7087" s="1">
        <v>1554.4080030046771</v>
      </c>
      <c r="H7087" s="1">
        <v>78.36</v>
      </c>
      <c r="I7087" s="2">
        <v>121803.41111544651</v>
      </c>
      <c r="J7087" s="3">
        <v>4.2039377443484913E-3</v>
      </c>
      <c r="K7087" s="4">
        <v>28973647.690000001</v>
      </c>
      <c r="L7087" s="5">
        <v>1100001</v>
      </c>
      <c r="M7087" s="6">
        <v>26.33965577</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t="shared" si="52"/>
        <v xml:space="preserve"> </v>
      </c>
      <c r="AB7087" s="8" t="s">
        <v>6737</v>
      </c>
      <c r="AG7087" s="16" t="s">
        <v>7295</v>
      </c>
    </row>
    <row r="7088" spans="1:33" x14ac:dyDescent="0.25">
      <c r="A7088" t="s">
        <v>4075</v>
      </c>
      <c r="B7088" t="s">
        <v>6944</v>
      </c>
      <c r="C7088" t="s">
        <v>6945</v>
      </c>
      <c r="D7088" t="s">
        <v>6946</v>
      </c>
      <c r="E7088" t="s">
        <v>6947</v>
      </c>
      <c r="F7088" t="s">
        <v>6948</v>
      </c>
      <c r="G7088" s="1">
        <v>251.09528313487621</v>
      </c>
      <c r="H7088" s="1">
        <v>192.21</v>
      </c>
      <c r="I7088" s="2">
        <v>48263.024371354557</v>
      </c>
      <c r="J7088" s="3">
        <v>1.665755892655936E-3</v>
      </c>
      <c r="K7088" s="4">
        <v>28973647.690000001</v>
      </c>
      <c r="L7088" s="5">
        <v>1100001</v>
      </c>
      <c r="M7088" s="6">
        <v>26.33965577</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t="shared" si="52"/>
        <v xml:space="preserve"> </v>
      </c>
      <c r="AB7088" s="8" t="s">
        <v>6737</v>
      </c>
      <c r="AG7088" s="16" t="s">
        <v>7295</v>
      </c>
    </row>
    <row r="7089" spans="1:33" x14ac:dyDescent="0.25">
      <c r="A7089" t="s">
        <v>4075</v>
      </c>
      <c r="B7089" t="s">
        <v>2818</v>
      </c>
      <c r="C7089" t="s">
        <v>2819</v>
      </c>
      <c r="D7089" t="s">
        <v>2820</v>
      </c>
      <c r="E7089" t="s">
        <v>2821</v>
      </c>
      <c r="F7089" t="s">
        <v>2822</v>
      </c>
      <c r="G7089" s="1">
        <v>1118.638977656565</v>
      </c>
      <c r="H7089" s="1">
        <v>181.27</v>
      </c>
      <c r="I7089" s="2">
        <v>202775.68747980561</v>
      </c>
      <c r="J7089" s="3">
        <v>6.998624738223479E-3</v>
      </c>
      <c r="K7089" s="4">
        <v>28973647.690000001</v>
      </c>
      <c r="L7089" s="5">
        <v>1100001</v>
      </c>
      <c r="M7089" s="6">
        <v>26.33965577</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t="shared" si="52"/>
        <v xml:space="preserve"> </v>
      </c>
      <c r="AB7089" s="8" t="s">
        <v>6737</v>
      </c>
      <c r="AG7089" s="16" t="s">
        <v>7295</v>
      </c>
    </row>
    <row r="7090" spans="1:33" x14ac:dyDescent="0.25">
      <c r="A7090" t="s">
        <v>4075</v>
      </c>
      <c r="B7090" t="s">
        <v>585</v>
      </c>
      <c r="C7090" t="s">
        <v>6262</v>
      </c>
      <c r="D7090" t="s">
        <v>587</v>
      </c>
      <c r="E7090" t="s">
        <v>588</v>
      </c>
      <c r="F7090" t="s">
        <v>589</v>
      </c>
      <c r="G7090" s="1">
        <v>2020.658636325448</v>
      </c>
      <c r="H7090" s="1">
        <v>101.21</v>
      </c>
      <c r="I7090" s="2">
        <v>204510.8605824986</v>
      </c>
      <c r="J7090" s="3">
        <v>7.0585127137127333E-3</v>
      </c>
      <c r="K7090" s="4">
        <v>28973647.690000001</v>
      </c>
      <c r="L7090" s="5">
        <v>1100001</v>
      </c>
      <c r="M7090" s="6">
        <v>26.33965577</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t="shared" si="52"/>
        <v xml:space="preserve"> </v>
      </c>
      <c r="AB7090" s="8" t="s">
        <v>6737</v>
      </c>
      <c r="AG7090" s="16" t="s">
        <v>7295</v>
      </c>
    </row>
    <row r="7091" spans="1:33" x14ac:dyDescent="0.25">
      <c r="A7091" t="s">
        <v>4075</v>
      </c>
      <c r="B7091" t="s">
        <v>2823</v>
      </c>
      <c r="C7091" t="s">
        <v>2824</v>
      </c>
      <c r="D7091" t="s">
        <v>2825</v>
      </c>
      <c r="E7091" t="s">
        <v>2826</v>
      </c>
      <c r="F7091" t="s">
        <v>2827</v>
      </c>
      <c r="G7091" s="1">
        <v>88.790725392326948</v>
      </c>
      <c r="H7091" s="1">
        <v>66.150000000000006</v>
      </c>
      <c r="I7091" s="2">
        <v>5873.5064847024278</v>
      </c>
      <c r="J7091" s="3">
        <v>2.0271891711893831E-4</v>
      </c>
      <c r="K7091" s="4">
        <v>28973647.690000001</v>
      </c>
      <c r="L7091" s="5">
        <v>1100001</v>
      </c>
      <c r="M7091" s="6">
        <v>26.33965577</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t="str">
        <f>IF(OR($A7091="TUA",$A7091="TYA"),"",IF(ISNUMBER(_xll.BDP($C7091,"DUR_ADJ_OAS_MID")),_xll.BDP($C7091,"DUR_ADJ_OAS_MID"),IF(ISNUMBER(_xll.BDP($E7091&amp;" ISIN","DUR_ADJ_OAS_MID")),_xll.BDP($E7091&amp;" ISIN","DUR_ADJ_OAS_MID")," ")))</f>
        <v xml:space="preserve"> </v>
      </c>
      <c r="S7091" s="7" t="str">
        <f t="shared" si="52"/>
        <v xml:space="preserve"> </v>
      </c>
      <c r="AB7091" s="8" t="s">
        <v>6737</v>
      </c>
      <c r="AG7091" s="16" t="s">
        <v>7295</v>
      </c>
    </row>
    <row r="7092" spans="1:33" x14ac:dyDescent="0.25">
      <c r="A7092" t="s">
        <v>4075</v>
      </c>
      <c r="B7092" t="s">
        <v>2828</v>
      </c>
      <c r="C7092" t="s">
        <v>2829</v>
      </c>
      <c r="D7092" t="s">
        <v>2830</v>
      </c>
      <c r="E7092" t="s">
        <v>2831</v>
      </c>
      <c r="F7092" t="s">
        <v>2832</v>
      </c>
      <c r="G7092" s="1">
        <v>1430.5777360469681</v>
      </c>
      <c r="H7092" s="1">
        <v>186</v>
      </c>
      <c r="I7092" s="2">
        <v>266087.45890473598</v>
      </c>
      <c r="J7092" s="3">
        <v>9.1837749168384407E-3</v>
      </c>
      <c r="K7092" s="4">
        <v>28973647.690000001</v>
      </c>
      <c r="L7092" s="5">
        <v>1100001</v>
      </c>
      <c r="M7092" s="6">
        <v>26.33965577</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t="str">
        <f>IF(OR($A7092="TUA",$A7092="TYA"),"",IF(ISNUMBER(_xll.BDP($C7092,"DUR_ADJ_OAS_MID")),_xll.BDP($C7092,"DUR_ADJ_OAS_MID"),IF(ISNUMBER(_xll.BDP($E7092&amp;" ISIN","DUR_ADJ_OAS_MID")),_xll.BDP($E7092&amp;" ISIN","DUR_ADJ_OAS_MID")," ")))</f>
        <v xml:space="preserve"> </v>
      </c>
      <c r="S7092" s="7" t="str">
        <f t="shared" si="52"/>
        <v xml:space="preserve"> </v>
      </c>
      <c r="AB7092" s="8" t="s">
        <v>6737</v>
      </c>
      <c r="AG7092" s="16" t="s">
        <v>7295</v>
      </c>
    </row>
    <row r="7093" spans="1:33" x14ac:dyDescent="0.25">
      <c r="A7093" t="s">
        <v>4075</v>
      </c>
      <c r="B7093" t="s">
        <v>6949</v>
      </c>
      <c r="C7093" t="s">
        <v>6950</v>
      </c>
      <c r="D7093" t="s">
        <v>6951</v>
      </c>
      <c r="E7093" t="s">
        <v>6952</v>
      </c>
      <c r="F7093" t="s">
        <v>6953</v>
      </c>
      <c r="G7093" s="1">
        <v>627.13532244731209</v>
      </c>
      <c r="H7093" s="1">
        <v>428.27</v>
      </c>
      <c r="I7093" s="2">
        <v>268583.24454451032</v>
      </c>
      <c r="J7093" s="3">
        <v>9.2699147659343374E-3</v>
      </c>
      <c r="K7093" s="4">
        <v>28973647.690000001</v>
      </c>
      <c r="L7093" s="5">
        <v>1100001</v>
      </c>
      <c r="M7093" s="6">
        <v>26.33965577</v>
      </c>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t="str">
        <f>IF(OR($A7093="TUA",$A7093="TYA"),"",IF(ISNUMBER(_xll.BDP($C7093,"DUR_ADJ_OAS_MID")),_xll.BDP($C7093,"DUR_ADJ_OAS_MID"),IF(ISNUMBER(_xll.BDP($E7093&amp;" ISIN","DUR_ADJ_OAS_MID")),_xll.BDP($E7093&amp;" ISIN","DUR_ADJ_OAS_MID")," ")))</f>
        <v xml:space="preserve"> </v>
      </c>
      <c r="S7093" s="7" t="str">
        <f t="shared" si="52"/>
        <v xml:space="preserve"> </v>
      </c>
      <c r="AB7093" s="8" t="s">
        <v>6737</v>
      </c>
      <c r="AG7093" s="16" t="s">
        <v>7295</v>
      </c>
    </row>
    <row r="7094" spans="1:33" x14ac:dyDescent="0.25">
      <c r="A7094" t="s">
        <v>4075</v>
      </c>
      <c r="B7094" t="s">
        <v>6954</v>
      </c>
      <c r="C7094" t="s">
        <v>6955</v>
      </c>
      <c r="D7094" t="s">
        <v>6956</v>
      </c>
      <c r="E7094" t="s">
        <v>6957</v>
      </c>
      <c r="F7094" t="s">
        <v>6958</v>
      </c>
      <c r="G7094" s="1">
        <v>637.61581690021319</v>
      </c>
      <c r="H7094" s="1">
        <v>230.54</v>
      </c>
      <c r="I7094" s="2">
        <v>146995.95042817519</v>
      </c>
      <c r="J7094" s="3">
        <v>5.0734361099762223E-3</v>
      </c>
      <c r="K7094" s="4">
        <v>28973647.690000001</v>
      </c>
      <c r="L7094" s="5">
        <v>1100001</v>
      </c>
      <c r="M7094" s="6">
        <v>26.33965577</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t="str">
        <f>IF(OR($A7094="TUA",$A7094="TYA"),"",IF(ISNUMBER(_xll.BDP($C7094,"DUR_ADJ_OAS_MID")),_xll.BDP($C7094,"DUR_ADJ_OAS_MID"),IF(ISNUMBER(_xll.BDP($E7094&amp;" ISIN","DUR_ADJ_OAS_MID")),_xll.BDP($E7094&amp;" ISIN","DUR_ADJ_OAS_MID")," ")))</f>
        <v xml:space="preserve"> </v>
      </c>
      <c r="S7094" s="7" t="str">
        <f t="shared" si="52"/>
        <v xml:space="preserve"> </v>
      </c>
      <c r="AB7094" s="8" t="s">
        <v>6737</v>
      </c>
      <c r="AG7094" s="16" t="s">
        <v>7295</v>
      </c>
    </row>
    <row r="7095" spans="1:33" x14ac:dyDescent="0.25">
      <c r="A7095" t="s">
        <v>4075</v>
      </c>
      <c r="B7095" t="s">
        <v>6959</v>
      </c>
      <c r="C7095" t="s">
        <v>6960</v>
      </c>
      <c r="D7095" t="s">
        <v>5118</v>
      </c>
      <c r="E7095" t="s">
        <v>5119</v>
      </c>
      <c r="F7095" t="s">
        <v>5120</v>
      </c>
      <c r="G7095" s="1">
        <v>4894.486468175679</v>
      </c>
      <c r="H7095" s="1">
        <v>124.98</v>
      </c>
      <c r="I7095" s="2">
        <v>611712.91879259632</v>
      </c>
      <c r="J7095" s="3">
        <v>2.1112734072614669E-2</v>
      </c>
      <c r="K7095" s="4">
        <v>28973647.690000001</v>
      </c>
      <c r="L7095" s="5">
        <v>1100001</v>
      </c>
      <c r="M7095" s="6">
        <v>26.33965577</v>
      </c>
      <c r="N7095" s="7" t="str">
        <f>IF(ISNUMBER(_xll.BDP($C7095, "DELTA_MID")),_xll.BDP($C7095, "DELTA_MID")," ")</f>
        <v xml:space="preserve"> </v>
      </c>
      <c r="O7095" s="7" t="str">
        <f>IF(ISNUMBER(N7095),_xll.BDP($C7095, "OPT_UNDL_TICKER"),"")</f>
        <v/>
      </c>
      <c r="P7095" s="8" t="str">
        <f>IF(ISNUMBER(N7095),_xll.BDP($C7095, "OPT_UNDL_PX")," ")</f>
        <v xml:space="preserve"> </v>
      </c>
      <c r="Q7095" s="7" t="str">
        <f>IF(ISNUMBER(N7095),+G7095*_xll.BDP($C7095, "PX_POS_MULT_FACTOR")*P7095/K7095," ")</f>
        <v xml:space="preserve"> </v>
      </c>
      <c r="R7095" s="8" t="str">
        <f>IF(OR($A7095="TUA",$A7095="TYA"),"",IF(ISNUMBER(_xll.BDP($C7095,"DUR_ADJ_OAS_MID")),_xll.BDP($C7095,"DUR_ADJ_OAS_MID"),IF(ISNUMBER(_xll.BDP($E7095&amp;" ISIN","DUR_ADJ_OAS_MID")),_xll.BDP($E7095&amp;" ISIN","DUR_ADJ_OAS_MID")," ")))</f>
        <v xml:space="preserve"> </v>
      </c>
      <c r="S7095" s="7" t="str">
        <f t="shared" ref="S7095:S7158" si="53">IF(ISNUMBER(N7095),Q7095*N7095,IF(ISNUMBER(R7095),J7095*R7095," "))</f>
        <v xml:space="preserve"> </v>
      </c>
      <c r="AB7095" s="8" t="s">
        <v>6737</v>
      </c>
      <c r="AG7095" s="16" t="s">
        <v>7295</v>
      </c>
    </row>
    <row r="7096" spans="1:33" x14ac:dyDescent="0.25">
      <c r="A7096" t="s">
        <v>4075</v>
      </c>
      <c r="B7096" t="s">
        <v>6961</v>
      </c>
      <c r="C7096" t="s">
        <v>6962</v>
      </c>
      <c r="D7096" t="s">
        <v>6963</v>
      </c>
      <c r="E7096" t="s">
        <v>6964</v>
      </c>
      <c r="F7096" t="s">
        <v>6965</v>
      </c>
      <c r="G7096" s="1">
        <v>2832.4013359651631</v>
      </c>
      <c r="H7096" s="1">
        <v>67.22</v>
      </c>
      <c r="I7096" s="2">
        <v>190394.01780357829</v>
      </c>
      <c r="J7096" s="3">
        <v>6.5712822852226184E-3</v>
      </c>
      <c r="K7096" s="4">
        <v>28973647.690000001</v>
      </c>
      <c r="L7096" s="5">
        <v>1100001</v>
      </c>
      <c r="M7096" s="6">
        <v>26.33965577</v>
      </c>
      <c r="N7096" s="7" t="str">
        <f>IF(ISNUMBER(_xll.BDP($C7096, "DELTA_MID")),_xll.BDP($C7096, "DELTA_MID")," ")</f>
        <v xml:space="preserve"> </v>
      </c>
      <c r="O7096" s="7" t="str">
        <f>IF(ISNUMBER(N7096),_xll.BDP($C7096, "OPT_UNDL_TICKER"),"")</f>
        <v/>
      </c>
      <c r="P7096" s="8" t="str">
        <f>IF(ISNUMBER(N7096),_xll.BDP($C7096, "OPT_UNDL_PX")," ")</f>
        <v xml:space="preserve"> </v>
      </c>
      <c r="Q7096" s="7" t="str">
        <f>IF(ISNUMBER(N7096),+G7096*_xll.BDP($C7096, "PX_POS_MULT_FACTOR")*P7096/K7096," ")</f>
        <v xml:space="preserve"> </v>
      </c>
      <c r="R7096" s="8" t="str">
        <f>IF(OR($A7096="TUA",$A7096="TYA"),"",IF(ISNUMBER(_xll.BDP($C7096,"DUR_ADJ_OAS_MID")),_xll.BDP($C7096,"DUR_ADJ_OAS_MID"),IF(ISNUMBER(_xll.BDP($E7096&amp;" ISIN","DUR_ADJ_OAS_MID")),_xll.BDP($E7096&amp;" ISIN","DUR_ADJ_OAS_MID")," ")))</f>
        <v xml:space="preserve"> </v>
      </c>
      <c r="S7096" s="7" t="str">
        <f t="shared" si="53"/>
        <v xml:space="preserve"> </v>
      </c>
      <c r="AB7096" s="8" t="s">
        <v>6737</v>
      </c>
      <c r="AG7096" s="16" t="s">
        <v>7295</v>
      </c>
    </row>
    <row r="7097" spans="1:33" x14ac:dyDescent="0.25">
      <c r="A7097" t="s">
        <v>4075</v>
      </c>
      <c r="B7097" t="s">
        <v>2838</v>
      </c>
      <c r="C7097" t="s">
        <v>2839</v>
      </c>
      <c r="D7097" t="s">
        <v>2840</v>
      </c>
      <c r="E7097" t="s">
        <v>2841</v>
      </c>
      <c r="F7097" t="s">
        <v>2842</v>
      </c>
      <c r="G7097" s="1">
        <v>294.90313577453389</v>
      </c>
      <c r="H7097" s="1">
        <v>211.73</v>
      </c>
      <c r="I7097" s="2">
        <v>62439.84093754206</v>
      </c>
      <c r="J7097" s="3">
        <v>2.1550562637334971E-3</v>
      </c>
      <c r="K7097" s="4">
        <v>28973647.690000001</v>
      </c>
      <c r="L7097" s="5">
        <v>1100001</v>
      </c>
      <c r="M7097" s="6">
        <v>26.33965577</v>
      </c>
      <c r="N7097" s="7" t="str">
        <f>IF(ISNUMBER(_xll.BDP($C7097, "DELTA_MID")),_xll.BDP($C7097, "DELTA_MID")," ")</f>
        <v xml:space="preserve"> </v>
      </c>
      <c r="O7097" s="7" t="str">
        <f>IF(ISNUMBER(N7097),_xll.BDP($C7097, "OPT_UNDL_TICKER"),"")</f>
        <v/>
      </c>
      <c r="P7097" s="8" t="str">
        <f>IF(ISNUMBER(N7097),_xll.BDP($C7097, "OPT_UNDL_PX")," ")</f>
        <v xml:space="preserve"> </v>
      </c>
      <c r="Q7097" s="7" t="str">
        <f>IF(ISNUMBER(N7097),+G7097*_xll.BDP($C7097, "PX_POS_MULT_FACTOR")*P7097/K7097," ")</f>
        <v xml:space="preserve"> </v>
      </c>
      <c r="R7097" s="8" t="str">
        <f>IF(OR($A7097="TUA",$A7097="TYA"),"",IF(ISNUMBER(_xll.BDP($C7097,"DUR_ADJ_OAS_MID")),_xll.BDP($C7097,"DUR_ADJ_OAS_MID"),IF(ISNUMBER(_xll.BDP($E7097&amp;" ISIN","DUR_ADJ_OAS_MID")),_xll.BDP($E7097&amp;" ISIN","DUR_ADJ_OAS_MID")," ")))</f>
        <v xml:space="preserve"> </v>
      </c>
      <c r="S7097" s="7" t="str">
        <f t="shared" si="53"/>
        <v xml:space="preserve"> </v>
      </c>
      <c r="AB7097" s="8" t="s">
        <v>6737</v>
      </c>
      <c r="AG7097" s="16" t="s">
        <v>7295</v>
      </c>
    </row>
    <row r="7098" spans="1:33" x14ac:dyDescent="0.25">
      <c r="A7098" t="s">
        <v>4075</v>
      </c>
      <c r="B7098" t="s">
        <v>6263</v>
      </c>
      <c r="C7098" t="s">
        <v>6264</v>
      </c>
      <c r="D7098" t="s">
        <v>5708</v>
      </c>
      <c r="E7098" t="s">
        <v>5709</v>
      </c>
      <c r="F7098" t="s">
        <v>5710</v>
      </c>
      <c r="G7098" s="1">
        <v>13495.793508162311</v>
      </c>
      <c r="H7098" s="1">
        <v>29.25</v>
      </c>
      <c r="I7098" s="2">
        <v>394751.96011374763</v>
      </c>
      <c r="J7098" s="3">
        <v>1.362451715908704E-2</v>
      </c>
      <c r="K7098" s="4">
        <v>28973647.690000001</v>
      </c>
      <c r="L7098" s="5">
        <v>1100001</v>
      </c>
      <c r="M7098" s="6">
        <v>26.33965577</v>
      </c>
      <c r="N7098" s="7" t="str">
        <f>IF(ISNUMBER(_xll.BDP($C7098, "DELTA_MID")),_xll.BDP($C7098, "DELTA_MID")," ")</f>
        <v xml:space="preserve"> </v>
      </c>
      <c r="O7098" s="7" t="str">
        <f>IF(ISNUMBER(N7098),_xll.BDP($C7098, "OPT_UNDL_TICKER"),"")</f>
        <v/>
      </c>
      <c r="P7098" s="8" t="str">
        <f>IF(ISNUMBER(N7098),_xll.BDP($C7098, "OPT_UNDL_PX")," ")</f>
        <v xml:space="preserve"> </v>
      </c>
      <c r="Q7098" s="7" t="str">
        <f>IF(ISNUMBER(N7098),+G7098*_xll.BDP($C7098, "PX_POS_MULT_FACTOR")*P7098/K7098," ")</f>
        <v xml:space="preserve"> </v>
      </c>
      <c r="R7098" s="8" t="str">
        <f>IF(OR($A7098="TUA",$A7098="TYA"),"",IF(ISNUMBER(_xll.BDP($C7098,"DUR_ADJ_OAS_MID")),_xll.BDP($C7098,"DUR_ADJ_OAS_MID"),IF(ISNUMBER(_xll.BDP($E7098&amp;" ISIN","DUR_ADJ_OAS_MID")),_xll.BDP($E7098&amp;" ISIN","DUR_ADJ_OAS_MID")," ")))</f>
        <v xml:space="preserve"> </v>
      </c>
      <c r="S7098" s="7" t="str">
        <f t="shared" si="53"/>
        <v xml:space="preserve"> </v>
      </c>
      <c r="AB7098" s="8" t="s">
        <v>6737</v>
      </c>
      <c r="AG7098" s="16" t="s">
        <v>7295</v>
      </c>
    </row>
    <row r="7099" spans="1:33" x14ac:dyDescent="0.25">
      <c r="A7099" t="s">
        <v>4075</v>
      </c>
      <c r="B7099" t="s">
        <v>6966</v>
      </c>
      <c r="C7099" t="s">
        <v>6967</v>
      </c>
      <c r="D7099" t="s">
        <v>6968</v>
      </c>
      <c r="E7099" t="s">
        <v>6969</v>
      </c>
      <c r="F7099" t="s">
        <v>6970</v>
      </c>
      <c r="G7099" s="1">
        <v>45.714923972087377</v>
      </c>
      <c r="H7099" s="1">
        <v>307.72000000000003</v>
      </c>
      <c r="I7099" s="2">
        <v>14067.396404690729</v>
      </c>
      <c r="J7099" s="3">
        <v>4.8552383031653853E-4</v>
      </c>
      <c r="K7099" s="4">
        <v>28973647.690000001</v>
      </c>
      <c r="L7099" s="5">
        <v>1100001</v>
      </c>
      <c r="M7099" s="6">
        <v>26.33965577</v>
      </c>
      <c r="N7099" s="7" t="str">
        <f>IF(ISNUMBER(_xll.BDP($C7099, "DELTA_MID")),_xll.BDP($C7099, "DELTA_MID")," ")</f>
        <v xml:space="preserve"> </v>
      </c>
      <c r="O7099" s="7" t="str">
        <f>IF(ISNUMBER(N7099),_xll.BDP($C7099, "OPT_UNDL_TICKER"),"")</f>
        <v/>
      </c>
      <c r="P7099" s="8" t="str">
        <f>IF(ISNUMBER(N7099),_xll.BDP($C7099, "OPT_UNDL_PX")," ")</f>
        <v xml:space="preserve"> </v>
      </c>
      <c r="Q7099" s="7" t="str">
        <f>IF(ISNUMBER(N7099),+G7099*_xll.BDP($C7099, "PX_POS_MULT_FACTOR")*P7099/K7099," ")</f>
        <v xml:space="preserve"> </v>
      </c>
      <c r="R7099" s="8" t="str">
        <f>IF(OR($A7099="TUA",$A7099="TYA"),"",IF(ISNUMBER(_xll.BDP($C7099,"DUR_ADJ_OAS_MID")),_xll.BDP($C7099,"DUR_ADJ_OAS_MID"),IF(ISNUMBER(_xll.BDP($E7099&amp;" ISIN","DUR_ADJ_OAS_MID")),_xll.BDP($E7099&amp;" ISIN","DUR_ADJ_OAS_MID")," ")))</f>
        <v xml:space="preserve"> </v>
      </c>
      <c r="S7099" s="7" t="str">
        <f t="shared" si="53"/>
        <v xml:space="preserve"> </v>
      </c>
      <c r="AB7099" s="8" t="s">
        <v>6737</v>
      </c>
      <c r="AG7099" s="16" t="s">
        <v>7295</v>
      </c>
    </row>
    <row r="7100" spans="1:33" x14ac:dyDescent="0.25">
      <c r="A7100" t="s">
        <v>4075</v>
      </c>
      <c r="B7100" t="s">
        <v>1138</v>
      </c>
      <c r="C7100" t="s">
        <v>2848</v>
      </c>
      <c r="D7100" t="s">
        <v>1140</v>
      </c>
      <c r="E7100" t="s">
        <v>1141</v>
      </c>
      <c r="F7100" t="s">
        <v>1142</v>
      </c>
      <c r="G7100" s="1">
        <v>313.21321631606691</v>
      </c>
      <c r="H7100" s="1">
        <v>273.52</v>
      </c>
      <c r="I7100" s="2">
        <v>85670.078926770613</v>
      </c>
      <c r="J7100" s="3">
        <v>2.9568275228368602E-3</v>
      </c>
      <c r="K7100" s="4">
        <v>28973647.690000001</v>
      </c>
      <c r="L7100" s="5">
        <v>1100001</v>
      </c>
      <c r="M7100" s="6">
        <v>26.33965577</v>
      </c>
      <c r="N7100" s="7" t="str">
        <f>IF(ISNUMBER(_xll.BDP($C7100, "DELTA_MID")),_xll.BDP($C7100, "DELTA_MID")," ")</f>
        <v xml:space="preserve"> </v>
      </c>
      <c r="O7100" s="7" t="str">
        <f>IF(ISNUMBER(N7100),_xll.BDP($C7100, "OPT_UNDL_TICKER"),"")</f>
        <v/>
      </c>
      <c r="P7100" s="8" t="str">
        <f>IF(ISNUMBER(N7100),_xll.BDP($C7100, "OPT_UNDL_PX")," ")</f>
        <v xml:space="preserve"> </v>
      </c>
      <c r="Q7100" s="7" t="str">
        <f>IF(ISNUMBER(N7100),+G7100*_xll.BDP($C7100, "PX_POS_MULT_FACTOR")*P7100/K7100," ")</f>
        <v xml:space="preserve"> </v>
      </c>
      <c r="R7100" s="8" t="str">
        <f>IF(OR($A7100="TUA",$A7100="TYA"),"",IF(ISNUMBER(_xll.BDP($C7100,"DUR_ADJ_OAS_MID")),_xll.BDP($C7100,"DUR_ADJ_OAS_MID"),IF(ISNUMBER(_xll.BDP($E7100&amp;" ISIN","DUR_ADJ_OAS_MID")),_xll.BDP($E7100&amp;" ISIN","DUR_ADJ_OAS_MID")," ")))</f>
        <v xml:space="preserve"> </v>
      </c>
      <c r="S7100" s="7" t="str">
        <f t="shared" si="53"/>
        <v xml:space="preserve"> </v>
      </c>
      <c r="AB7100" s="8" t="s">
        <v>6737</v>
      </c>
      <c r="AG7100" s="16" t="s">
        <v>7295</v>
      </c>
    </row>
    <row r="7101" spans="1:33" x14ac:dyDescent="0.25">
      <c r="A7101" t="s">
        <v>4075</v>
      </c>
      <c r="B7101" t="s">
        <v>610</v>
      </c>
      <c r="C7101" t="s">
        <v>6265</v>
      </c>
      <c r="D7101" t="s">
        <v>612</v>
      </c>
      <c r="E7101" t="s">
        <v>613</v>
      </c>
      <c r="F7101" t="s">
        <v>614</v>
      </c>
      <c r="G7101" s="1">
        <v>4169.7880518700886</v>
      </c>
      <c r="H7101" s="1">
        <v>16.45</v>
      </c>
      <c r="I7101" s="2">
        <v>68593.013453262975</v>
      </c>
      <c r="J7101" s="3">
        <v>2.3674276082585638E-3</v>
      </c>
      <c r="K7101" s="4">
        <v>28973647.690000001</v>
      </c>
      <c r="L7101" s="5">
        <v>1100001</v>
      </c>
      <c r="M7101" s="6">
        <v>26.33965577</v>
      </c>
      <c r="N7101" s="7" t="str">
        <f>IF(ISNUMBER(_xll.BDP($C7101, "DELTA_MID")),_xll.BDP($C7101, "DELTA_MID")," ")</f>
        <v xml:space="preserve"> </v>
      </c>
      <c r="O7101" s="7" t="str">
        <f>IF(ISNUMBER(N7101),_xll.BDP($C7101, "OPT_UNDL_TICKER"),"")</f>
        <v/>
      </c>
      <c r="P7101" s="8" t="str">
        <f>IF(ISNUMBER(N7101),_xll.BDP($C7101, "OPT_UNDL_PX")," ")</f>
        <v xml:space="preserve"> </v>
      </c>
      <c r="Q7101" s="7" t="str">
        <f>IF(ISNUMBER(N7101),+G7101*_xll.BDP($C7101, "PX_POS_MULT_FACTOR")*P7101/K7101," ")</f>
        <v xml:space="preserve"> </v>
      </c>
      <c r="R7101" s="8" t="str">
        <f>IF(OR($A7101="TUA",$A7101="TYA"),"",IF(ISNUMBER(_xll.BDP($C7101,"DUR_ADJ_OAS_MID")),_xll.BDP($C7101,"DUR_ADJ_OAS_MID"),IF(ISNUMBER(_xll.BDP($E7101&amp;" ISIN","DUR_ADJ_OAS_MID")),_xll.BDP($E7101&amp;" ISIN","DUR_ADJ_OAS_MID")," ")))</f>
        <v xml:space="preserve"> </v>
      </c>
      <c r="S7101" s="7" t="str">
        <f t="shared" si="53"/>
        <v xml:space="preserve"> </v>
      </c>
      <c r="AB7101" s="8" t="s">
        <v>6737</v>
      </c>
      <c r="AG7101" s="16" t="s">
        <v>7295</v>
      </c>
    </row>
    <row r="7102" spans="1:33" x14ac:dyDescent="0.25">
      <c r="A7102" t="s">
        <v>4075</v>
      </c>
      <c r="B7102" t="s">
        <v>635</v>
      </c>
      <c r="C7102" t="s">
        <v>6971</v>
      </c>
      <c r="D7102" t="s">
        <v>637</v>
      </c>
      <c r="E7102" t="s">
        <v>638</v>
      </c>
      <c r="F7102" t="s">
        <v>639</v>
      </c>
      <c r="G7102" s="1">
        <v>60.752327050564233</v>
      </c>
      <c r="H7102" s="1">
        <v>184.12</v>
      </c>
      <c r="I7102" s="2">
        <v>11185.718456549879</v>
      </c>
      <c r="J7102" s="3">
        <v>3.8606524715942259E-4</v>
      </c>
      <c r="K7102" s="4">
        <v>28973647.690000001</v>
      </c>
      <c r="L7102" s="5">
        <v>1100001</v>
      </c>
      <c r="M7102" s="6">
        <v>26.33965577</v>
      </c>
      <c r="N7102" s="7" t="str">
        <f>IF(ISNUMBER(_xll.BDP($C7102, "DELTA_MID")),_xll.BDP($C7102, "DELTA_MID")," ")</f>
        <v xml:space="preserve"> </v>
      </c>
      <c r="O7102" s="7" t="str">
        <f>IF(ISNUMBER(N7102),_xll.BDP($C7102, "OPT_UNDL_TICKER"),"")</f>
        <v/>
      </c>
      <c r="P7102" s="8" t="str">
        <f>IF(ISNUMBER(N7102),_xll.BDP($C7102, "OPT_UNDL_PX")," ")</f>
        <v xml:space="preserve"> </v>
      </c>
      <c r="Q7102" s="7" t="str">
        <f>IF(ISNUMBER(N7102),+G7102*_xll.BDP($C7102, "PX_POS_MULT_FACTOR")*P7102/K7102," ")</f>
        <v xml:space="preserve"> </v>
      </c>
      <c r="R7102" s="8" t="str">
        <f>IF(OR($A7102="TUA",$A7102="TYA"),"",IF(ISNUMBER(_xll.BDP($C7102,"DUR_ADJ_OAS_MID")),_xll.BDP($C7102,"DUR_ADJ_OAS_MID"),IF(ISNUMBER(_xll.BDP($E7102&amp;" ISIN","DUR_ADJ_OAS_MID")),_xll.BDP($E7102&amp;" ISIN","DUR_ADJ_OAS_MID")," ")))</f>
        <v xml:space="preserve"> </v>
      </c>
      <c r="S7102" s="7" t="str">
        <f t="shared" si="53"/>
        <v xml:space="preserve"> </v>
      </c>
      <c r="AB7102" s="8" t="s">
        <v>6737</v>
      </c>
      <c r="AG7102" s="16" t="s">
        <v>7295</v>
      </c>
    </row>
    <row r="7103" spans="1:33" x14ac:dyDescent="0.25">
      <c r="A7103" t="s">
        <v>4075</v>
      </c>
      <c r="B7103" t="s">
        <v>6972</v>
      </c>
      <c r="C7103" t="s">
        <v>6973</v>
      </c>
      <c r="D7103" t="s">
        <v>5141</v>
      </c>
      <c r="E7103" t="s">
        <v>5142</v>
      </c>
      <c r="F7103" t="s">
        <v>5143</v>
      </c>
      <c r="G7103" s="1">
        <v>12.449320771289671</v>
      </c>
      <c r="H7103" s="1">
        <v>249.68</v>
      </c>
      <c r="I7103" s="2">
        <v>3108.3464101756058</v>
      </c>
      <c r="J7103" s="3">
        <v>1.072818460220466E-4</v>
      </c>
      <c r="K7103" s="4">
        <v>28973647.690000001</v>
      </c>
      <c r="L7103" s="5">
        <v>1100001</v>
      </c>
      <c r="M7103" s="6">
        <v>26.33965577</v>
      </c>
      <c r="N7103" s="7" t="str">
        <f>IF(ISNUMBER(_xll.BDP($C7103, "DELTA_MID")),_xll.BDP($C7103, "DELTA_MID")," ")</f>
        <v xml:space="preserve"> </v>
      </c>
      <c r="O7103" s="7" t="str">
        <f>IF(ISNUMBER(N7103),_xll.BDP($C7103, "OPT_UNDL_TICKER"),"")</f>
        <v/>
      </c>
      <c r="P7103" s="8" t="str">
        <f>IF(ISNUMBER(N7103),_xll.BDP($C7103, "OPT_UNDL_PX")," ")</f>
        <v xml:space="preserve"> </v>
      </c>
      <c r="Q7103" s="7" t="str">
        <f>IF(ISNUMBER(N7103),+G7103*_xll.BDP($C7103, "PX_POS_MULT_FACTOR")*P7103/K7103," ")</f>
        <v xml:space="preserve"> </v>
      </c>
      <c r="R7103" s="8" t="str">
        <f>IF(OR($A7103="TUA",$A7103="TYA"),"",IF(ISNUMBER(_xll.BDP($C7103,"DUR_ADJ_OAS_MID")),_xll.BDP($C7103,"DUR_ADJ_OAS_MID"),IF(ISNUMBER(_xll.BDP($E7103&amp;" ISIN","DUR_ADJ_OAS_MID")),_xll.BDP($E7103&amp;" ISIN","DUR_ADJ_OAS_MID")," ")))</f>
        <v xml:space="preserve"> </v>
      </c>
      <c r="S7103" s="7" t="str">
        <f t="shared" si="53"/>
        <v xml:space="preserve"> </v>
      </c>
      <c r="AB7103" s="8" t="s">
        <v>6737</v>
      </c>
      <c r="AG7103" s="16" t="s">
        <v>7295</v>
      </c>
    </row>
    <row r="7104" spans="1:33" x14ac:dyDescent="0.25">
      <c r="A7104" t="s">
        <v>4075</v>
      </c>
      <c r="B7104" t="s">
        <v>6266</v>
      </c>
      <c r="C7104" t="s">
        <v>6267</v>
      </c>
      <c r="D7104" t="s">
        <v>6268</v>
      </c>
      <c r="E7104" t="s">
        <v>6269</v>
      </c>
      <c r="F7104" t="s">
        <v>6270</v>
      </c>
      <c r="G7104" s="1">
        <v>3663.4700953961228</v>
      </c>
      <c r="H7104" s="1">
        <v>93.19</v>
      </c>
      <c r="I7104" s="2">
        <v>341398.77818996471</v>
      </c>
      <c r="J7104" s="3">
        <v>1.178307894962758E-2</v>
      </c>
      <c r="K7104" s="4">
        <v>28973647.690000001</v>
      </c>
      <c r="L7104" s="5">
        <v>1100001</v>
      </c>
      <c r="M7104" s="6">
        <v>26.33965577</v>
      </c>
      <c r="N7104" s="7" t="str">
        <f>IF(ISNUMBER(_xll.BDP($C7104, "DELTA_MID")),_xll.BDP($C7104, "DELTA_MID")," ")</f>
        <v xml:space="preserve"> </v>
      </c>
      <c r="O7104" s="7" t="str">
        <f>IF(ISNUMBER(N7104),_xll.BDP($C7104, "OPT_UNDL_TICKER"),"")</f>
        <v/>
      </c>
      <c r="P7104" s="8" t="str">
        <f>IF(ISNUMBER(N7104),_xll.BDP($C7104, "OPT_UNDL_PX")," ")</f>
        <v xml:space="preserve"> </v>
      </c>
      <c r="Q7104" s="7" t="str">
        <f>IF(ISNUMBER(N7104),+G7104*_xll.BDP($C7104, "PX_POS_MULT_FACTOR")*P7104/K7104," ")</f>
        <v xml:space="preserve"> </v>
      </c>
      <c r="R7104" s="8" t="str">
        <f>IF(OR($A7104="TUA",$A7104="TYA"),"",IF(ISNUMBER(_xll.BDP($C7104,"DUR_ADJ_OAS_MID")),_xll.BDP($C7104,"DUR_ADJ_OAS_MID"),IF(ISNUMBER(_xll.BDP($E7104&amp;" ISIN","DUR_ADJ_OAS_MID")),_xll.BDP($E7104&amp;" ISIN","DUR_ADJ_OAS_MID")," ")))</f>
        <v xml:space="preserve"> </v>
      </c>
      <c r="S7104" s="7" t="str">
        <f t="shared" si="53"/>
        <v xml:space="preserve"> </v>
      </c>
      <c r="AB7104" s="8" t="s">
        <v>6737</v>
      </c>
      <c r="AG7104" s="16" t="s">
        <v>7295</v>
      </c>
    </row>
    <row r="7105" spans="1:33" x14ac:dyDescent="0.25">
      <c r="A7105" t="s">
        <v>4075</v>
      </c>
      <c r="B7105" t="s">
        <v>6974</v>
      </c>
      <c r="C7105" t="s">
        <v>6975</v>
      </c>
      <c r="D7105" t="s">
        <v>6976</v>
      </c>
      <c r="E7105" t="s">
        <v>6977</v>
      </c>
      <c r="F7105" t="s">
        <v>6978</v>
      </c>
      <c r="G7105" s="1">
        <v>32.361150234253643</v>
      </c>
      <c r="H7105" s="1">
        <v>177.23</v>
      </c>
      <c r="I7105" s="2">
        <v>5735.366656016773</v>
      </c>
      <c r="J7105" s="3">
        <v>1.9795114227181979E-4</v>
      </c>
      <c r="K7105" s="4">
        <v>28973647.690000001</v>
      </c>
      <c r="L7105" s="5">
        <v>1100001</v>
      </c>
      <c r="M7105" s="6">
        <v>26.33965577</v>
      </c>
      <c r="N7105" s="7" t="str">
        <f>IF(ISNUMBER(_xll.BDP($C7105, "DELTA_MID")),_xll.BDP($C7105, "DELTA_MID")," ")</f>
        <v xml:space="preserve"> </v>
      </c>
      <c r="O7105" s="7" t="str">
        <f>IF(ISNUMBER(N7105),_xll.BDP($C7105, "OPT_UNDL_TICKER"),"")</f>
        <v/>
      </c>
      <c r="P7105" s="8" t="str">
        <f>IF(ISNUMBER(N7105),_xll.BDP($C7105, "OPT_UNDL_PX")," ")</f>
        <v xml:space="preserve"> </v>
      </c>
      <c r="Q7105" s="7" t="str">
        <f>IF(ISNUMBER(N7105),+G7105*_xll.BDP($C7105, "PX_POS_MULT_FACTOR")*P7105/K7105," ")</f>
        <v xml:space="preserve"> </v>
      </c>
      <c r="R7105" s="8" t="str">
        <f>IF(OR($A7105="TUA",$A7105="TYA"),"",IF(ISNUMBER(_xll.BDP($C7105,"DUR_ADJ_OAS_MID")),_xll.BDP($C7105,"DUR_ADJ_OAS_MID"),IF(ISNUMBER(_xll.BDP($E7105&amp;" ISIN","DUR_ADJ_OAS_MID")),_xll.BDP($E7105&amp;" ISIN","DUR_ADJ_OAS_MID")," ")))</f>
        <v xml:space="preserve"> </v>
      </c>
      <c r="S7105" s="7" t="str">
        <f t="shared" si="53"/>
        <v xml:space="preserve"> </v>
      </c>
      <c r="AB7105" s="8" t="s">
        <v>6737</v>
      </c>
      <c r="AG7105" s="16" t="s">
        <v>7295</v>
      </c>
    </row>
    <row r="7106" spans="1:33" x14ac:dyDescent="0.25">
      <c r="A7106" t="s">
        <v>4075</v>
      </c>
      <c r="B7106" t="s">
        <v>2869</v>
      </c>
      <c r="C7106" t="s">
        <v>2870</v>
      </c>
      <c r="D7106" t="s">
        <v>2871</v>
      </c>
      <c r="E7106" t="s">
        <v>2872</v>
      </c>
      <c r="F7106" t="s">
        <v>2873</v>
      </c>
      <c r="G7106" s="1">
        <v>556.34394203873171</v>
      </c>
      <c r="H7106" s="1">
        <v>282.23</v>
      </c>
      <c r="I7106" s="2">
        <v>157016.95076159129</v>
      </c>
      <c r="J7106" s="3">
        <v>5.4193021341867242E-3</v>
      </c>
      <c r="K7106" s="4">
        <v>28973647.690000001</v>
      </c>
      <c r="L7106" s="5">
        <v>1100001</v>
      </c>
      <c r="M7106" s="6">
        <v>26.33965577</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t="str">
        <f>IF(OR($A7106="TUA",$A7106="TYA"),"",IF(ISNUMBER(_xll.BDP($C7106,"DUR_ADJ_OAS_MID")),_xll.BDP($C7106,"DUR_ADJ_OAS_MID"),IF(ISNUMBER(_xll.BDP($E7106&amp;" ISIN","DUR_ADJ_OAS_MID")),_xll.BDP($E7106&amp;" ISIN","DUR_ADJ_OAS_MID")," ")))</f>
        <v xml:space="preserve"> </v>
      </c>
      <c r="S7106" s="7" t="str">
        <f t="shared" si="53"/>
        <v xml:space="preserve"> </v>
      </c>
      <c r="AB7106" s="8" t="s">
        <v>6737</v>
      </c>
      <c r="AG7106" s="16" t="s">
        <v>7295</v>
      </c>
    </row>
    <row r="7107" spans="1:33" x14ac:dyDescent="0.25">
      <c r="A7107" t="s">
        <v>4075</v>
      </c>
      <c r="B7107" t="s">
        <v>2878</v>
      </c>
      <c r="C7107" t="s">
        <v>2879</v>
      </c>
      <c r="D7107" t="s">
        <v>2880</v>
      </c>
      <c r="E7107" t="s">
        <v>2881</v>
      </c>
      <c r="F7107" t="s">
        <v>2882</v>
      </c>
      <c r="G7107" s="1">
        <v>3083.3350188615718</v>
      </c>
      <c r="H7107" s="1">
        <v>203.39</v>
      </c>
      <c r="I7107" s="2">
        <v>627119.509486255</v>
      </c>
      <c r="J7107" s="3">
        <v>2.1644479017486631E-2</v>
      </c>
      <c r="K7107" s="4">
        <v>28973647.690000001</v>
      </c>
      <c r="L7107" s="5">
        <v>1100001</v>
      </c>
      <c r="M7107" s="6">
        <v>26.33965577</v>
      </c>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t="shared" si="53"/>
        <v xml:space="preserve"> </v>
      </c>
      <c r="AB7107" s="8" t="s">
        <v>6737</v>
      </c>
      <c r="AG7107" s="16" t="s">
        <v>7295</v>
      </c>
    </row>
    <row r="7108" spans="1:33" x14ac:dyDescent="0.25">
      <c r="A7108" t="s">
        <v>4075</v>
      </c>
      <c r="B7108" t="s">
        <v>6979</v>
      </c>
      <c r="C7108" t="s">
        <v>6980</v>
      </c>
      <c r="D7108" t="s">
        <v>6981</v>
      </c>
      <c r="E7108" t="s">
        <v>6982</v>
      </c>
      <c r="F7108" t="s">
        <v>6983</v>
      </c>
      <c r="G7108" s="1">
        <v>53.347613762920481</v>
      </c>
      <c r="H7108" s="1">
        <v>127.58</v>
      </c>
      <c r="I7108" s="2">
        <v>6806.0885638733953</v>
      </c>
      <c r="J7108" s="3">
        <v>2.3490616841532371E-4</v>
      </c>
      <c r="K7108" s="4">
        <v>28973647.690000001</v>
      </c>
      <c r="L7108" s="5">
        <v>1100001</v>
      </c>
      <c r="M7108" s="6">
        <v>26.33965577</v>
      </c>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t="shared" si="53"/>
        <v xml:space="preserve"> </v>
      </c>
      <c r="AB7108" s="8" t="s">
        <v>6737</v>
      </c>
      <c r="AG7108" s="16" t="s">
        <v>7295</v>
      </c>
    </row>
    <row r="7109" spans="1:33" x14ac:dyDescent="0.25">
      <c r="A7109" t="s">
        <v>4075</v>
      </c>
      <c r="B7109" t="s">
        <v>6271</v>
      </c>
      <c r="C7109" t="s">
        <v>6272</v>
      </c>
      <c r="D7109" t="s">
        <v>6273</v>
      </c>
      <c r="E7109" t="s">
        <v>6274</v>
      </c>
      <c r="F7109" t="s">
        <v>6275</v>
      </c>
      <c r="G7109" s="1">
        <v>739.62793378356105</v>
      </c>
      <c r="H7109" s="1">
        <v>396.11</v>
      </c>
      <c r="I7109" s="2">
        <v>292974.02085100638</v>
      </c>
      <c r="J7109" s="3">
        <v>1.011174098565863E-2</v>
      </c>
      <c r="K7109" s="4">
        <v>28973647.690000001</v>
      </c>
      <c r="L7109" s="5">
        <v>1100001</v>
      </c>
      <c r="M7109" s="6">
        <v>26.33965577</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t="shared" si="53"/>
        <v xml:space="preserve"> </v>
      </c>
      <c r="AB7109" s="8" t="s">
        <v>6737</v>
      </c>
      <c r="AG7109" s="16" t="s">
        <v>7295</v>
      </c>
    </row>
    <row r="7110" spans="1:33" x14ac:dyDescent="0.25">
      <c r="A7110" t="s">
        <v>4075</v>
      </c>
      <c r="B7110" t="s">
        <v>6984</v>
      </c>
      <c r="C7110" t="s">
        <v>6985</v>
      </c>
      <c r="D7110" t="s">
        <v>6986</v>
      </c>
      <c r="E7110" t="s">
        <v>6987</v>
      </c>
      <c r="F7110" t="s">
        <v>6988</v>
      </c>
      <c r="G7110" s="1">
        <v>54.260984826230469</v>
      </c>
      <c r="H7110" s="1">
        <v>55.4</v>
      </c>
      <c r="I7110" s="2">
        <v>3006.058559373168</v>
      </c>
      <c r="J7110" s="3">
        <v>1.037514706997242E-4</v>
      </c>
      <c r="K7110" s="4">
        <v>28973647.690000001</v>
      </c>
      <c r="L7110" s="5">
        <v>1100001</v>
      </c>
      <c r="M7110" s="6">
        <v>26.33965577</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t="shared" si="53"/>
        <v xml:space="preserve"> </v>
      </c>
      <c r="AB7110" s="8" t="s">
        <v>6737</v>
      </c>
      <c r="AG7110" s="16" t="s">
        <v>7295</v>
      </c>
    </row>
    <row r="7111" spans="1:33" x14ac:dyDescent="0.25">
      <c r="A7111" t="s">
        <v>4075</v>
      </c>
      <c r="B7111" t="s">
        <v>2905</v>
      </c>
      <c r="C7111" t="s">
        <v>2906</v>
      </c>
      <c r="D7111" t="s">
        <v>2907</v>
      </c>
      <c r="E7111" t="s">
        <v>2908</v>
      </c>
      <c r="F7111" t="s">
        <v>2909</v>
      </c>
      <c r="G7111" s="1">
        <v>93.894305301609322</v>
      </c>
      <c r="H7111" s="1">
        <v>183.9</v>
      </c>
      <c r="I7111" s="2">
        <v>17267.16274496595</v>
      </c>
      <c r="J7111" s="3">
        <v>5.9596095492406927E-4</v>
      </c>
      <c r="K7111" s="4">
        <v>28973647.690000001</v>
      </c>
      <c r="L7111" s="5">
        <v>1100001</v>
      </c>
      <c r="M7111" s="6">
        <v>26.33965577</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t="shared" si="53"/>
        <v xml:space="preserve"> </v>
      </c>
      <c r="AB7111" s="8" t="s">
        <v>6737</v>
      </c>
      <c r="AG7111" s="16" t="s">
        <v>7295</v>
      </c>
    </row>
    <row r="7112" spans="1:33" x14ac:dyDescent="0.25">
      <c r="A7112" t="s">
        <v>4075</v>
      </c>
      <c r="B7112" t="s">
        <v>6989</v>
      </c>
      <c r="C7112" t="s">
        <v>6990</v>
      </c>
      <c r="F7112" t="s">
        <v>6990</v>
      </c>
      <c r="G7112" s="1">
        <v>-43136559</v>
      </c>
      <c r="H7112" s="1">
        <v>100</v>
      </c>
      <c r="I7112" s="2">
        <v>-43136559</v>
      </c>
      <c r="J7112" s="3">
        <v>-1.48882044</v>
      </c>
      <c r="K7112" s="4">
        <v>28973647.690000001</v>
      </c>
      <c r="L7112" s="5">
        <v>1100001</v>
      </c>
      <c r="M7112" s="6">
        <v>26.33965577</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t="shared" si="53"/>
        <v xml:space="preserve"> </v>
      </c>
      <c r="T7112" t="s">
        <v>6990</v>
      </c>
      <c r="U7112" t="s">
        <v>79</v>
      </c>
      <c r="AC7112" s="8" t="s">
        <v>145</v>
      </c>
      <c r="AD7112" s="8" t="s">
        <v>146</v>
      </c>
      <c r="AE7112" s="8">
        <v>0</v>
      </c>
      <c r="AG7112" s="16" t="s">
        <v>7295</v>
      </c>
    </row>
    <row r="7113" spans="1:33" x14ac:dyDescent="0.25">
      <c r="A7113" t="s">
        <v>4075</v>
      </c>
      <c r="B7113" t="s">
        <v>6991</v>
      </c>
      <c r="C7113" t="s">
        <v>6991</v>
      </c>
      <c r="F7113" t="s">
        <v>6991</v>
      </c>
      <c r="G7113" s="1">
        <v>14389476</v>
      </c>
      <c r="H7113" s="1">
        <v>100</v>
      </c>
      <c r="I7113" s="2">
        <v>14389476</v>
      </c>
      <c r="J7113" s="3">
        <v>0.49664012000000002</v>
      </c>
      <c r="K7113" s="4">
        <v>28973647.690000001</v>
      </c>
      <c r="L7113" s="5">
        <v>1100001</v>
      </c>
      <c r="M7113" s="6">
        <v>26.33965577</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t="shared" si="53"/>
        <v xml:space="preserve"> </v>
      </c>
      <c r="T7113" t="s">
        <v>6991</v>
      </c>
      <c r="U7113" t="s">
        <v>79</v>
      </c>
      <c r="AC7113" s="8" t="s">
        <v>145</v>
      </c>
      <c r="AD7113" s="8" t="s">
        <v>146</v>
      </c>
      <c r="AE7113" s="8">
        <v>0</v>
      </c>
      <c r="AG7113" s="16" t="s">
        <v>7295</v>
      </c>
    </row>
    <row r="7114" spans="1:33" x14ac:dyDescent="0.25">
      <c r="A7114" t="s">
        <v>4075</v>
      </c>
      <c r="B7114" t="s">
        <v>6992</v>
      </c>
      <c r="C7114" t="s">
        <v>6993</v>
      </c>
      <c r="F7114" t="s">
        <v>6993</v>
      </c>
      <c r="G7114" s="1">
        <v>-138774</v>
      </c>
      <c r="H7114" s="1">
        <v>104.169</v>
      </c>
      <c r="I7114" s="2">
        <v>-14455948.810000001</v>
      </c>
      <c r="J7114" s="3">
        <v>-0.49893438000000001</v>
      </c>
      <c r="K7114" s="4">
        <v>28973647.690000001</v>
      </c>
      <c r="L7114" s="5">
        <v>1100001</v>
      </c>
      <c r="M7114" s="6">
        <v>26.33965577</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t="shared" si="53"/>
        <v xml:space="preserve"> </v>
      </c>
      <c r="T7114" t="s">
        <v>6993</v>
      </c>
      <c r="U7114" t="s">
        <v>79</v>
      </c>
      <c r="AC7114" s="8" t="s">
        <v>145</v>
      </c>
      <c r="AD7114" s="8" t="s">
        <v>146</v>
      </c>
      <c r="AE7114" s="8">
        <v>0</v>
      </c>
      <c r="AF7114" s="8" t="s">
        <v>6994</v>
      </c>
      <c r="AG7114" s="16" t="s">
        <v>7295</v>
      </c>
    </row>
    <row r="7115" spans="1:33" x14ac:dyDescent="0.25">
      <c r="A7115" t="s">
        <v>4075</v>
      </c>
      <c r="B7115" t="s">
        <v>6289</v>
      </c>
      <c r="C7115" t="s">
        <v>6290</v>
      </c>
      <c r="D7115" t="s">
        <v>4498</v>
      </c>
      <c r="E7115" t="s">
        <v>4499</v>
      </c>
      <c r="G7115" s="1">
        <v>-1937.5497243976431</v>
      </c>
      <c r="H7115" s="1">
        <v>92.25</v>
      </c>
      <c r="I7115" s="2">
        <v>-178738.96207568259</v>
      </c>
      <c r="J7115" s="3">
        <v>-6.1690182744015606E-3</v>
      </c>
      <c r="K7115" s="4">
        <v>28973647.690000001</v>
      </c>
      <c r="L7115" s="5">
        <v>1100001</v>
      </c>
      <c r="M7115" s="6">
        <v>26.33965577</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t="shared" si="53"/>
        <v xml:space="preserve"> </v>
      </c>
      <c r="AB7115" s="8" t="s">
        <v>6993</v>
      </c>
      <c r="AG7115" s="16" t="s">
        <v>7295</v>
      </c>
    </row>
    <row r="7116" spans="1:33" x14ac:dyDescent="0.25">
      <c r="A7116" t="s">
        <v>4075</v>
      </c>
      <c r="B7116" t="s">
        <v>6291</v>
      </c>
      <c r="C7116" t="s">
        <v>6292</v>
      </c>
      <c r="D7116" t="s">
        <v>5173</v>
      </c>
      <c r="E7116" t="s">
        <v>5174</v>
      </c>
      <c r="F7116" t="s">
        <v>5175</v>
      </c>
      <c r="G7116" s="1">
        <v>-2760.869370758644</v>
      </c>
      <c r="H7116" s="1">
        <v>19.72</v>
      </c>
      <c r="I7116" s="2">
        <v>-54444.343991360452</v>
      </c>
      <c r="J7116" s="3">
        <v>-1.8790987097614029E-3</v>
      </c>
      <c r="K7116" s="4">
        <v>28973647.690000001</v>
      </c>
      <c r="L7116" s="5">
        <v>1100001</v>
      </c>
      <c r="M7116" s="6">
        <v>26.33965577</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t="str">
        <f t="shared" si="53"/>
        <v xml:space="preserve"> </v>
      </c>
      <c r="AB7116" s="8" t="s">
        <v>6993</v>
      </c>
      <c r="AG7116" s="16" t="s">
        <v>7295</v>
      </c>
    </row>
    <row r="7117" spans="1:33" x14ac:dyDescent="0.25">
      <c r="A7117" t="s">
        <v>4075</v>
      </c>
      <c r="B7117" t="s">
        <v>686</v>
      </c>
      <c r="C7117" t="s">
        <v>3047</v>
      </c>
      <c r="D7117" t="s">
        <v>688</v>
      </c>
      <c r="E7117" t="s">
        <v>689</v>
      </c>
      <c r="G7117" s="1">
        <v>-1641.954830729147</v>
      </c>
      <c r="H7117" s="1">
        <v>356.39</v>
      </c>
      <c r="I7117" s="2">
        <v>-585176.2821235609</v>
      </c>
      <c r="J7117" s="3">
        <v>-2.0196845367369098E-2</v>
      </c>
      <c r="K7117" s="4">
        <v>28973647.690000001</v>
      </c>
      <c r="L7117" s="5">
        <v>1100001</v>
      </c>
      <c r="M7117" s="6">
        <v>26.33965577</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t="str">
        <f t="shared" si="53"/>
        <v xml:space="preserve"> </v>
      </c>
      <c r="AB7117" s="8" t="s">
        <v>6993</v>
      </c>
      <c r="AG7117" s="16" t="s">
        <v>7295</v>
      </c>
    </row>
    <row r="7118" spans="1:33" x14ac:dyDescent="0.25">
      <c r="A7118" t="s">
        <v>4075</v>
      </c>
      <c r="B7118" t="s">
        <v>6293</v>
      </c>
      <c r="C7118" t="s">
        <v>6294</v>
      </c>
      <c r="D7118" t="s">
        <v>6295</v>
      </c>
      <c r="E7118" t="s">
        <v>6296</v>
      </c>
      <c r="F7118" t="s">
        <v>6297</v>
      </c>
      <c r="G7118" s="1">
        <v>-712.32747288592941</v>
      </c>
      <c r="H7118" s="1">
        <v>12.95</v>
      </c>
      <c r="I7118" s="2">
        <v>-9224.6407738727848</v>
      </c>
      <c r="J7118" s="3">
        <v>-3.1838037352323388E-4</v>
      </c>
      <c r="K7118" s="4">
        <v>28973647.690000001</v>
      </c>
      <c r="L7118" s="5">
        <v>1100001</v>
      </c>
      <c r="M7118" s="6">
        <v>26.33965577</v>
      </c>
      <c r="N7118" s="7" t="str">
        <f>IF(ISNUMBER(_xll.BDP($C7118, "DELTA_MID")),_xll.BDP($C7118, "DELTA_MID")," ")</f>
        <v xml:space="preserve"> </v>
      </c>
      <c r="O7118" s="7" t="str">
        <f>IF(ISNUMBER(N7118),_xll.BDP($C7118, "OPT_UNDL_TICKER"),"")</f>
        <v/>
      </c>
      <c r="P7118" s="8" t="str">
        <f>IF(ISNUMBER(N7118),_xll.BDP($C7118, "OPT_UNDL_PX")," ")</f>
        <v xml:space="preserve"> </v>
      </c>
      <c r="Q7118" s="7" t="str">
        <f>IF(ISNUMBER(N7118),+G7118*_xll.BDP($C7118, "PX_POS_MULT_FACTOR")*P7118/K7118," ")</f>
        <v xml:space="preserve"> </v>
      </c>
      <c r="R7118" s="8" t="str">
        <f>IF(OR($A7118="TUA",$A7118="TYA"),"",IF(ISNUMBER(_xll.BDP($C7118,"DUR_ADJ_OAS_MID")),_xll.BDP($C7118,"DUR_ADJ_OAS_MID"),IF(ISNUMBER(_xll.BDP($E7118&amp;" ISIN","DUR_ADJ_OAS_MID")),_xll.BDP($E7118&amp;" ISIN","DUR_ADJ_OAS_MID")," ")))</f>
        <v xml:space="preserve"> </v>
      </c>
      <c r="S7118" s="7" t="str">
        <f t="shared" si="53"/>
        <v xml:space="preserve"> </v>
      </c>
      <c r="AB7118" s="8" t="s">
        <v>6993</v>
      </c>
      <c r="AG7118" s="16" t="s">
        <v>7295</v>
      </c>
    </row>
    <row r="7119" spans="1:33" x14ac:dyDescent="0.25">
      <c r="A7119" t="s">
        <v>4075</v>
      </c>
      <c r="B7119" t="s">
        <v>6298</v>
      </c>
      <c r="C7119" t="s">
        <v>6299</v>
      </c>
      <c r="D7119" t="s">
        <v>4507</v>
      </c>
      <c r="E7119" t="s">
        <v>4508</v>
      </c>
      <c r="F7119" t="s">
        <v>4509</v>
      </c>
      <c r="G7119" s="1">
        <v>-1126.618164250895</v>
      </c>
      <c r="H7119" s="1">
        <v>102.84</v>
      </c>
      <c r="I7119" s="2">
        <v>-115861.412011562</v>
      </c>
      <c r="J7119" s="3">
        <v>-3.9988548646413824E-3</v>
      </c>
      <c r="K7119" s="4">
        <v>28973647.690000001</v>
      </c>
      <c r="L7119" s="5">
        <v>1100001</v>
      </c>
      <c r="M7119" s="6">
        <v>26.33965577</v>
      </c>
      <c r="N7119" s="7" t="str">
        <f>IF(ISNUMBER(_xll.BDP($C7119, "DELTA_MID")),_xll.BDP($C7119, "DELTA_MID")," ")</f>
        <v xml:space="preserve"> </v>
      </c>
      <c r="O7119" s="7" t="str">
        <f>IF(ISNUMBER(N7119),_xll.BDP($C7119, "OPT_UNDL_TICKER"),"")</f>
        <v/>
      </c>
      <c r="P7119" s="8" t="str">
        <f>IF(ISNUMBER(N7119),_xll.BDP($C7119, "OPT_UNDL_PX")," ")</f>
        <v xml:space="preserve"> </v>
      </c>
      <c r="Q7119" s="7" t="str">
        <f>IF(ISNUMBER(N7119),+G7119*_xll.BDP($C7119, "PX_POS_MULT_FACTOR")*P7119/K7119," ")</f>
        <v xml:space="preserve"> </v>
      </c>
      <c r="R7119" s="8" t="str">
        <f>IF(OR($A7119="TUA",$A7119="TYA"),"",IF(ISNUMBER(_xll.BDP($C7119,"DUR_ADJ_OAS_MID")),_xll.BDP($C7119,"DUR_ADJ_OAS_MID"),IF(ISNUMBER(_xll.BDP($E7119&amp;" ISIN","DUR_ADJ_OAS_MID")),_xll.BDP($E7119&amp;" ISIN","DUR_ADJ_OAS_MID")," ")))</f>
        <v xml:space="preserve"> </v>
      </c>
      <c r="S7119" s="7" t="str">
        <f t="shared" si="53"/>
        <v xml:space="preserve"> </v>
      </c>
      <c r="AB7119" s="8" t="s">
        <v>6993</v>
      </c>
      <c r="AG7119" s="16" t="s">
        <v>7295</v>
      </c>
    </row>
    <row r="7120" spans="1:33" x14ac:dyDescent="0.25">
      <c r="A7120" t="s">
        <v>4075</v>
      </c>
      <c r="B7120" t="s">
        <v>6300</v>
      </c>
      <c r="C7120" t="s">
        <v>6301</v>
      </c>
      <c r="D7120" t="s">
        <v>6302</v>
      </c>
      <c r="E7120" t="s">
        <v>6303</v>
      </c>
      <c r="F7120" t="s">
        <v>6304</v>
      </c>
      <c r="G7120" s="1">
        <v>-93.922220658614805</v>
      </c>
      <c r="H7120" s="1">
        <v>61.29</v>
      </c>
      <c r="I7120" s="2">
        <v>-5756.4929041665009</v>
      </c>
      <c r="J7120" s="3">
        <v>-1.986802961697261E-4</v>
      </c>
      <c r="K7120" s="4">
        <v>28973647.690000001</v>
      </c>
      <c r="L7120" s="5">
        <v>1100001</v>
      </c>
      <c r="M7120" s="6">
        <v>26.33965577</v>
      </c>
      <c r="N7120" s="7" t="str">
        <f>IF(ISNUMBER(_xll.BDP($C7120, "DELTA_MID")),_xll.BDP($C7120, "DELTA_MID")," ")</f>
        <v xml:space="preserve"> </v>
      </c>
      <c r="O7120" s="7" t="str">
        <f>IF(ISNUMBER(N7120),_xll.BDP($C7120, "OPT_UNDL_TICKER"),"")</f>
        <v/>
      </c>
      <c r="P7120" s="8" t="str">
        <f>IF(ISNUMBER(N7120),_xll.BDP($C7120, "OPT_UNDL_PX")," ")</f>
        <v xml:space="preserve"> </v>
      </c>
      <c r="Q7120" s="7" t="str">
        <f>IF(ISNUMBER(N7120),+G7120*_xll.BDP($C7120, "PX_POS_MULT_FACTOR")*P7120/K7120," ")</f>
        <v xml:space="preserve"> </v>
      </c>
      <c r="R7120" s="8" t="str">
        <f>IF(OR($A7120="TUA",$A7120="TYA"),"",IF(ISNUMBER(_xll.BDP($C7120,"DUR_ADJ_OAS_MID")),_xll.BDP($C7120,"DUR_ADJ_OAS_MID"),IF(ISNUMBER(_xll.BDP($E7120&amp;" ISIN","DUR_ADJ_OAS_MID")),_xll.BDP($E7120&amp;" ISIN","DUR_ADJ_OAS_MID")," ")))</f>
        <v xml:space="preserve"> </v>
      </c>
      <c r="S7120" s="7" t="str">
        <f t="shared" si="53"/>
        <v xml:space="preserve"> </v>
      </c>
      <c r="AB7120" s="8" t="s">
        <v>6993</v>
      </c>
      <c r="AG7120" s="16" t="s">
        <v>7295</v>
      </c>
    </row>
    <row r="7121" spans="1:33" x14ac:dyDescent="0.25">
      <c r="A7121" t="s">
        <v>4075</v>
      </c>
      <c r="B7121" t="s">
        <v>3071</v>
      </c>
      <c r="C7121" t="s">
        <v>3072</v>
      </c>
      <c r="D7121" t="s">
        <v>3073</v>
      </c>
      <c r="E7121" t="s">
        <v>3074</v>
      </c>
      <c r="F7121" t="s">
        <v>3075</v>
      </c>
      <c r="G7121" s="1">
        <v>-1744.824034320608</v>
      </c>
      <c r="H7121" s="1">
        <v>92.54</v>
      </c>
      <c r="I7121" s="2">
        <v>-161466.01613602909</v>
      </c>
      <c r="J7121" s="3">
        <v>-5.5728577175927236E-3</v>
      </c>
      <c r="K7121" s="4">
        <v>28973647.690000001</v>
      </c>
      <c r="L7121" s="5">
        <v>1100001</v>
      </c>
      <c r="M7121" s="6">
        <v>26.33965577</v>
      </c>
      <c r="N7121" s="7" t="str">
        <f>IF(ISNUMBER(_xll.BDP($C7121, "DELTA_MID")),_xll.BDP($C7121, "DELTA_MID")," ")</f>
        <v xml:space="preserve"> </v>
      </c>
      <c r="O7121" s="7" t="str">
        <f>IF(ISNUMBER(N7121),_xll.BDP($C7121, "OPT_UNDL_TICKER"),"")</f>
        <v/>
      </c>
      <c r="P7121" s="8" t="str">
        <f>IF(ISNUMBER(N7121),_xll.BDP($C7121, "OPT_UNDL_PX")," ")</f>
        <v xml:space="preserve"> </v>
      </c>
      <c r="Q7121" s="7" t="str">
        <f>IF(ISNUMBER(N7121),+G7121*_xll.BDP($C7121, "PX_POS_MULT_FACTOR")*P7121/K7121," ")</f>
        <v xml:space="preserve"> </v>
      </c>
      <c r="R7121" s="8" t="str">
        <f>IF(OR($A7121="TUA",$A7121="TYA"),"",IF(ISNUMBER(_xll.BDP($C7121,"DUR_ADJ_OAS_MID")),_xll.BDP($C7121,"DUR_ADJ_OAS_MID"),IF(ISNUMBER(_xll.BDP($E7121&amp;" ISIN","DUR_ADJ_OAS_MID")),_xll.BDP($E7121&amp;" ISIN","DUR_ADJ_OAS_MID")," ")))</f>
        <v xml:space="preserve"> </v>
      </c>
      <c r="S7121" s="7" t="str">
        <f t="shared" si="53"/>
        <v xml:space="preserve"> </v>
      </c>
      <c r="AB7121" s="8" t="s">
        <v>6993</v>
      </c>
      <c r="AG7121" s="16" t="s">
        <v>7295</v>
      </c>
    </row>
    <row r="7122" spans="1:33" x14ac:dyDescent="0.25">
      <c r="A7122" t="s">
        <v>4075</v>
      </c>
      <c r="B7122" t="s">
        <v>709</v>
      </c>
      <c r="C7122" t="s">
        <v>6305</v>
      </c>
      <c r="D7122" t="s">
        <v>711</v>
      </c>
      <c r="E7122" t="s">
        <v>712</v>
      </c>
      <c r="F7122" t="s">
        <v>713</v>
      </c>
      <c r="G7122" s="1">
        <v>-5947.4522992843258</v>
      </c>
      <c r="H7122" s="1">
        <v>15.47</v>
      </c>
      <c r="I7122" s="2">
        <v>-92007.08706992853</v>
      </c>
      <c r="J7122" s="3">
        <v>-3.1755437925644401E-3</v>
      </c>
      <c r="K7122" s="4">
        <v>28973647.690000001</v>
      </c>
      <c r="L7122" s="5">
        <v>1100001</v>
      </c>
      <c r="M7122" s="6">
        <v>26.33965577</v>
      </c>
      <c r="N7122" s="7" t="str">
        <f>IF(ISNUMBER(_xll.BDP($C7122, "DELTA_MID")),_xll.BDP($C7122, "DELTA_MID")," ")</f>
        <v xml:space="preserve"> </v>
      </c>
      <c r="O7122" s="7" t="str">
        <f>IF(ISNUMBER(N7122),_xll.BDP($C7122, "OPT_UNDL_TICKER"),"")</f>
        <v/>
      </c>
      <c r="P7122" s="8" t="str">
        <f>IF(ISNUMBER(N7122),_xll.BDP($C7122, "OPT_UNDL_PX")," ")</f>
        <v xml:space="preserve"> </v>
      </c>
      <c r="Q7122" s="7" t="str">
        <f>IF(ISNUMBER(N7122),+G7122*_xll.BDP($C7122, "PX_POS_MULT_FACTOR")*P7122/K7122," ")</f>
        <v xml:space="preserve"> </v>
      </c>
      <c r="R7122" s="8" t="str">
        <f>IF(OR($A7122="TUA",$A7122="TYA"),"",IF(ISNUMBER(_xll.BDP($C7122,"DUR_ADJ_OAS_MID")),_xll.BDP($C7122,"DUR_ADJ_OAS_MID"),IF(ISNUMBER(_xll.BDP($E7122&amp;" ISIN","DUR_ADJ_OAS_MID")),_xll.BDP($E7122&amp;" ISIN","DUR_ADJ_OAS_MID")," ")))</f>
        <v xml:space="preserve"> </v>
      </c>
      <c r="S7122" s="7" t="str">
        <f t="shared" si="53"/>
        <v xml:space="preserve"> </v>
      </c>
      <c r="AB7122" s="8" t="s">
        <v>6993</v>
      </c>
      <c r="AG7122" s="16" t="s">
        <v>7295</v>
      </c>
    </row>
    <row r="7123" spans="1:33" x14ac:dyDescent="0.25">
      <c r="A7123" t="s">
        <v>4075</v>
      </c>
      <c r="B7123" t="s">
        <v>714</v>
      </c>
      <c r="C7123" t="s">
        <v>6995</v>
      </c>
      <c r="D7123" t="s">
        <v>716</v>
      </c>
      <c r="E7123" t="s">
        <v>717</v>
      </c>
      <c r="G7123" s="1">
        <v>-22075.795068145311</v>
      </c>
      <c r="H7123" s="1">
        <v>9.5</v>
      </c>
      <c r="I7123" s="2">
        <v>-209720.05314738039</v>
      </c>
      <c r="J7123" s="3">
        <v>-7.2383034194125123E-3</v>
      </c>
      <c r="K7123" s="4">
        <v>28973647.690000001</v>
      </c>
      <c r="L7123" s="5">
        <v>1100001</v>
      </c>
      <c r="M7123" s="6">
        <v>26.33965577</v>
      </c>
      <c r="N7123" s="7" t="str">
        <f>IF(ISNUMBER(_xll.BDP($C7123, "DELTA_MID")),_xll.BDP($C7123, "DELTA_MID")," ")</f>
        <v xml:space="preserve"> </v>
      </c>
      <c r="O7123" s="7" t="str">
        <f>IF(ISNUMBER(N7123),_xll.BDP($C7123, "OPT_UNDL_TICKER"),"")</f>
        <v/>
      </c>
      <c r="P7123" s="8" t="str">
        <f>IF(ISNUMBER(N7123),_xll.BDP($C7123, "OPT_UNDL_PX")," ")</f>
        <v xml:space="preserve"> </v>
      </c>
      <c r="Q7123" s="7" t="str">
        <f>IF(ISNUMBER(N7123),+G7123*_xll.BDP($C7123, "PX_POS_MULT_FACTOR")*P7123/K7123," ")</f>
        <v xml:space="preserve"> </v>
      </c>
      <c r="R7123" s="8" t="str">
        <f>IF(OR($A7123="TUA",$A7123="TYA"),"",IF(ISNUMBER(_xll.BDP($C7123,"DUR_ADJ_OAS_MID")),_xll.BDP($C7123,"DUR_ADJ_OAS_MID"),IF(ISNUMBER(_xll.BDP($E7123&amp;" ISIN","DUR_ADJ_OAS_MID")),_xll.BDP($E7123&amp;" ISIN","DUR_ADJ_OAS_MID")," ")))</f>
        <v xml:space="preserve"> </v>
      </c>
      <c r="S7123" s="7" t="str">
        <f t="shared" si="53"/>
        <v xml:space="preserve"> </v>
      </c>
      <c r="AB7123" s="8" t="s">
        <v>6993</v>
      </c>
      <c r="AG7123" s="16" t="s">
        <v>7295</v>
      </c>
    </row>
    <row r="7124" spans="1:33" x14ac:dyDescent="0.25">
      <c r="A7124" t="s">
        <v>4075</v>
      </c>
      <c r="B7124" t="s">
        <v>6306</v>
      </c>
      <c r="C7124" t="s">
        <v>6307</v>
      </c>
      <c r="D7124" t="s">
        <v>5208</v>
      </c>
      <c r="E7124" t="s">
        <v>5209</v>
      </c>
      <c r="F7124" t="s">
        <v>5210</v>
      </c>
      <c r="G7124" s="1">
        <v>-2627.9127713770258</v>
      </c>
      <c r="H7124" s="1">
        <v>26.56</v>
      </c>
      <c r="I7124" s="2">
        <v>-69797.363207773815</v>
      </c>
      <c r="J7124" s="3">
        <v>-2.4089946821526289E-3</v>
      </c>
      <c r="K7124" s="4">
        <v>28973647.690000001</v>
      </c>
      <c r="L7124" s="5">
        <v>1100001</v>
      </c>
      <c r="M7124" s="6">
        <v>26.33965577</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t="str">
        <f>IF(OR($A7124="TUA",$A7124="TYA"),"",IF(ISNUMBER(_xll.BDP($C7124,"DUR_ADJ_OAS_MID")),_xll.BDP($C7124,"DUR_ADJ_OAS_MID"),IF(ISNUMBER(_xll.BDP($E7124&amp;" ISIN","DUR_ADJ_OAS_MID")),_xll.BDP($E7124&amp;" ISIN","DUR_ADJ_OAS_MID")," ")))</f>
        <v xml:space="preserve"> </v>
      </c>
      <c r="S7124" s="7" t="str">
        <f t="shared" si="53"/>
        <v xml:space="preserve"> </v>
      </c>
      <c r="AB7124" s="8" t="s">
        <v>6993</v>
      </c>
      <c r="AG7124" s="16" t="s">
        <v>7295</v>
      </c>
    </row>
    <row r="7125" spans="1:33" x14ac:dyDescent="0.25">
      <c r="A7125" t="s">
        <v>4075</v>
      </c>
      <c r="B7125" t="s">
        <v>196</v>
      </c>
      <c r="C7125" t="s">
        <v>3104</v>
      </c>
      <c r="D7125" t="s">
        <v>198</v>
      </c>
      <c r="E7125" t="s">
        <v>199</v>
      </c>
      <c r="F7125" t="s">
        <v>200</v>
      </c>
      <c r="G7125" s="1">
        <v>-440.6829049411399</v>
      </c>
      <c r="H7125" s="1">
        <v>23.66</v>
      </c>
      <c r="I7125" s="2">
        <v>-10426.55753090737</v>
      </c>
      <c r="J7125" s="3">
        <v>-3.5986347464651489E-4</v>
      </c>
      <c r="K7125" s="4">
        <v>28973647.690000001</v>
      </c>
      <c r="L7125" s="5">
        <v>1100001</v>
      </c>
      <c r="M7125" s="6">
        <v>26.33965577</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t="shared" si="53"/>
        <v xml:space="preserve"> </v>
      </c>
      <c r="AB7125" s="8" t="s">
        <v>6993</v>
      </c>
      <c r="AG7125" s="16" t="s">
        <v>7295</v>
      </c>
    </row>
    <row r="7126" spans="1:33" x14ac:dyDescent="0.25">
      <c r="A7126" t="s">
        <v>4075</v>
      </c>
      <c r="B7126" t="s">
        <v>3115</v>
      </c>
      <c r="C7126" t="s">
        <v>3116</v>
      </c>
      <c r="D7126" t="s">
        <v>3117</v>
      </c>
      <c r="E7126" t="s">
        <v>3118</v>
      </c>
      <c r="F7126" t="s">
        <v>3119</v>
      </c>
      <c r="G7126" s="1">
        <v>-119.8942763552399</v>
      </c>
      <c r="H7126" s="1">
        <v>113.46</v>
      </c>
      <c r="I7126" s="2">
        <v>-13603.204595265521</v>
      </c>
      <c r="J7126" s="3">
        <v>-4.6950265775339532E-4</v>
      </c>
      <c r="K7126" s="4">
        <v>28973647.690000001</v>
      </c>
      <c r="L7126" s="5">
        <v>1100001</v>
      </c>
      <c r="M7126" s="6">
        <v>26.33965577</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t="str">
        <f>IF(OR($A7126="TUA",$A7126="TYA"),"",IF(ISNUMBER(_xll.BDP($C7126,"DUR_ADJ_OAS_MID")),_xll.BDP($C7126,"DUR_ADJ_OAS_MID"),IF(ISNUMBER(_xll.BDP($E7126&amp;" ISIN","DUR_ADJ_OAS_MID")),_xll.BDP($E7126&amp;" ISIN","DUR_ADJ_OAS_MID")," ")))</f>
        <v xml:space="preserve"> </v>
      </c>
      <c r="S7126" s="7" t="str">
        <f t="shared" si="53"/>
        <v xml:space="preserve"> </v>
      </c>
      <c r="AB7126" s="8" t="s">
        <v>6993</v>
      </c>
      <c r="AG7126" s="16" t="s">
        <v>7295</v>
      </c>
    </row>
    <row r="7127" spans="1:33" x14ac:dyDescent="0.25">
      <c r="A7127" t="s">
        <v>4075</v>
      </c>
      <c r="B7127" t="s">
        <v>6313</v>
      </c>
      <c r="C7127" t="s">
        <v>6314</v>
      </c>
      <c r="D7127" t="s">
        <v>6315</v>
      </c>
      <c r="E7127" t="s">
        <v>6316</v>
      </c>
      <c r="F7127" t="s">
        <v>6317</v>
      </c>
      <c r="G7127" s="1">
        <v>-655.08755700886695</v>
      </c>
      <c r="H7127" s="1">
        <v>153.43</v>
      </c>
      <c r="I7127" s="2">
        <v>-100510.08387187051</v>
      </c>
      <c r="J7127" s="3">
        <v>-3.4690172582777911E-3</v>
      </c>
      <c r="K7127" s="4">
        <v>28973647.690000001</v>
      </c>
      <c r="L7127" s="5">
        <v>1100001</v>
      </c>
      <c r="M7127" s="6">
        <v>26.33965577</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t="str">
        <f>IF(OR($A7127="TUA",$A7127="TYA"),"",IF(ISNUMBER(_xll.BDP($C7127,"DUR_ADJ_OAS_MID")),_xll.BDP($C7127,"DUR_ADJ_OAS_MID"),IF(ISNUMBER(_xll.BDP($E7127&amp;" ISIN","DUR_ADJ_OAS_MID")),_xll.BDP($E7127&amp;" ISIN","DUR_ADJ_OAS_MID")," ")))</f>
        <v xml:space="preserve"> </v>
      </c>
      <c r="S7127" s="7" t="str">
        <f t="shared" si="53"/>
        <v xml:space="preserve"> </v>
      </c>
      <c r="AB7127" s="8" t="s">
        <v>6993</v>
      </c>
      <c r="AG7127" s="16" t="s">
        <v>7295</v>
      </c>
    </row>
    <row r="7128" spans="1:33" x14ac:dyDescent="0.25">
      <c r="A7128" t="s">
        <v>4075</v>
      </c>
      <c r="B7128" t="s">
        <v>3133</v>
      </c>
      <c r="C7128" t="s">
        <v>3134</v>
      </c>
      <c r="D7128" t="s">
        <v>3135</v>
      </c>
      <c r="E7128" t="s">
        <v>3136</v>
      </c>
      <c r="F7128" t="s">
        <v>3137</v>
      </c>
      <c r="G7128" s="1">
        <v>-1737.259107010871</v>
      </c>
      <c r="H7128" s="1">
        <v>52.54</v>
      </c>
      <c r="I7128" s="2">
        <v>-91275.593482351178</v>
      </c>
      <c r="J7128" s="3">
        <v>-3.1502969339222741E-3</v>
      </c>
      <c r="K7128" s="4">
        <v>28973647.690000001</v>
      </c>
      <c r="L7128" s="5">
        <v>1100001</v>
      </c>
      <c r="M7128" s="6">
        <v>26.33965577</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t="shared" si="53"/>
        <v xml:space="preserve"> </v>
      </c>
      <c r="AB7128" s="8" t="s">
        <v>6993</v>
      </c>
      <c r="AG7128" s="16" t="s">
        <v>7295</v>
      </c>
    </row>
    <row r="7129" spans="1:33" x14ac:dyDescent="0.25">
      <c r="A7129" t="s">
        <v>4075</v>
      </c>
      <c r="B7129" t="s">
        <v>6996</v>
      </c>
      <c r="C7129" t="s">
        <v>6997</v>
      </c>
      <c r="D7129" t="s">
        <v>6998</v>
      </c>
      <c r="E7129" t="s">
        <v>6999</v>
      </c>
      <c r="F7129" t="s">
        <v>7000</v>
      </c>
      <c r="G7129" s="1">
        <v>-682.11102920717951</v>
      </c>
      <c r="H7129" s="1">
        <v>51.92</v>
      </c>
      <c r="I7129" s="2">
        <v>-35415.204636436763</v>
      </c>
      <c r="J7129" s="3">
        <v>-1.2223246798386391E-3</v>
      </c>
      <c r="K7129" s="4">
        <v>28973647.690000001</v>
      </c>
      <c r="L7129" s="5">
        <v>1100001</v>
      </c>
      <c r="M7129" s="6">
        <v>26.33965577</v>
      </c>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t="shared" si="53"/>
        <v xml:space="preserve"> </v>
      </c>
      <c r="AB7129" s="8" t="s">
        <v>6993</v>
      </c>
      <c r="AG7129" s="16" t="s">
        <v>7295</v>
      </c>
    </row>
    <row r="7130" spans="1:33" x14ac:dyDescent="0.25">
      <c r="A7130" t="s">
        <v>4075</v>
      </c>
      <c r="B7130" t="s">
        <v>206</v>
      </c>
      <c r="C7130" t="s">
        <v>3149</v>
      </c>
      <c r="D7130" t="s">
        <v>208</v>
      </c>
      <c r="E7130" t="s">
        <v>209</v>
      </c>
      <c r="F7130" t="s">
        <v>210</v>
      </c>
      <c r="G7130" s="1">
        <v>-710.82926809399805</v>
      </c>
      <c r="H7130" s="1">
        <v>172.51</v>
      </c>
      <c r="I7130" s="2">
        <v>-122625.1570388956</v>
      </c>
      <c r="J7130" s="3">
        <v>-4.2322995830869643E-3</v>
      </c>
      <c r="K7130" s="4">
        <v>28973647.690000001</v>
      </c>
      <c r="L7130" s="5">
        <v>1100001</v>
      </c>
      <c r="M7130" s="6">
        <v>26.33965577</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t="shared" si="53"/>
        <v xml:space="preserve"> </v>
      </c>
      <c r="AB7130" s="8" t="s">
        <v>6993</v>
      </c>
      <c r="AG7130" s="16" t="s">
        <v>7295</v>
      </c>
    </row>
    <row r="7131" spans="1:33" x14ac:dyDescent="0.25">
      <c r="A7131" t="s">
        <v>4075</v>
      </c>
      <c r="B7131" t="s">
        <v>3177</v>
      </c>
      <c r="C7131" t="s">
        <v>3178</v>
      </c>
      <c r="D7131" t="s">
        <v>3179</v>
      </c>
      <c r="E7131" t="s">
        <v>3180</v>
      </c>
      <c r="F7131" t="s">
        <v>3181</v>
      </c>
      <c r="G7131" s="1">
        <v>-9931.458270802199</v>
      </c>
      <c r="H7131" s="1">
        <v>19.739999999999998</v>
      </c>
      <c r="I7131" s="2">
        <v>-196046.98626563541</v>
      </c>
      <c r="J7131" s="3">
        <v>-6.7663895262072664E-3</v>
      </c>
      <c r="K7131" s="4">
        <v>28973647.690000001</v>
      </c>
      <c r="L7131" s="5">
        <v>1100001</v>
      </c>
      <c r="M7131" s="6">
        <v>26.33965577</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t="shared" si="53"/>
        <v xml:space="preserve"> </v>
      </c>
      <c r="AB7131" s="8" t="s">
        <v>6993</v>
      </c>
      <c r="AG7131" s="16" t="s">
        <v>7295</v>
      </c>
    </row>
    <row r="7132" spans="1:33" x14ac:dyDescent="0.25">
      <c r="A7132" t="s">
        <v>4075</v>
      </c>
      <c r="B7132" t="s">
        <v>3182</v>
      </c>
      <c r="C7132" t="s">
        <v>3187</v>
      </c>
      <c r="D7132" t="s">
        <v>3188</v>
      </c>
      <c r="E7132" t="s">
        <v>3185</v>
      </c>
      <c r="F7132" t="s">
        <v>3186</v>
      </c>
      <c r="G7132" s="1">
        <v>-439.13554047778689</v>
      </c>
      <c r="H7132" s="1">
        <v>29.18</v>
      </c>
      <c r="I7132" s="2">
        <v>-12813.97507114182</v>
      </c>
      <c r="J7132" s="3">
        <v>-4.4226309397571819E-4</v>
      </c>
      <c r="K7132" s="4">
        <v>28973647.690000001</v>
      </c>
      <c r="L7132" s="5">
        <v>1100001</v>
      </c>
      <c r="M7132" s="6">
        <v>26.33965577</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t="shared" si="53"/>
        <v xml:space="preserve"> </v>
      </c>
      <c r="AB7132" s="8" t="s">
        <v>6993</v>
      </c>
      <c r="AG7132" s="16" t="s">
        <v>7295</v>
      </c>
    </row>
    <row r="7133" spans="1:33" x14ac:dyDescent="0.25">
      <c r="A7133" t="s">
        <v>4075</v>
      </c>
      <c r="B7133" t="s">
        <v>216</v>
      </c>
      <c r="C7133" t="s">
        <v>6318</v>
      </c>
      <c r="D7133" t="s">
        <v>218</v>
      </c>
      <c r="E7133" t="s">
        <v>219</v>
      </c>
      <c r="F7133" t="s">
        <v>220</v>
      </c>
      <c r="G7133" s="1">
        <v>-2724.2554828320731</v>
      </c>
      <c r="H7133" s="1">
        <v>65.91</v>
      </c>
      <c r="I7133" s="2">
        <v>-179555.6788734619</v>
      </c>
      <c r="J7133" s="3">
        <v>-6.1972065372850509E-3</v>
      </c>
      <c r="K7133" s="4">
        <v>28973647.690000001</v>
      </c>
      <c r="L7133" s="5">
        <v>1100001</v>
      </c>
      <c r="M7133" s="6">
        <v>26.33965577</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t="shared" si="53"/>
        <v xml:space="preserve"> </v>
      </c>
      <c r="AB7133" s="8" t="s">
        <v>6993</v>
      </c>
      <c r="AG7133" s="16" t="s">
        <v>7295</v>
      </c>
    </row>
    <row r="7134" spans="1:33" x14ac:dyDescent="0.25">
      <c r="A7134" t="s">
        <v>4075</v>
      </c>
      <c r="B7134" t="s">
        <v>7001</v>
      </c>
      <c r="C7134" t="s">
        <v>7002</v>
      </c>
      <c r="D7134" t="s">
        <v>5261</v>
      </c>
      <c r="E7134" t="s">
        <v>5262</v>
      </c>
      <c r="F7134" t="s">
        <v>5263</v>
      </c>
      <c r="G7134" s="1">
        <v>-766.13379010280039</v>
      </c>
      <c r="H7134" s="1">
        <v>67.900000000000006</v>
      </c>
      <c r="I7134" s="2">
        <v>-52020.484347980149</v>
      </c>
      <c r="J7134" s="3">
        <v>-1.795441323252321E-3</v>
      </c>
      <c r="K7134" s="4">
        <v>28973647.690000001</v>
      </c>
      <c r="L7134" s="5">
        <v>1100001</v>
      </c>
      <c r="M7134" s="6">
        <v>26.33965577</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t="shared" si="53"/>
        <v xml:space="preserve"> </v>
      </c>
      <c r="AB7134" s="8" t="s">
        <v>6993</v>
      </c>
      <c r="AG7134" s="16" t="s">
        <v>7295</v>
      </c>
    </row>
    <row r="7135" spans="1:33" x14ac:dyDescent="0.25">
      <c r="A7135" t="s">
        <v>4075</v>
      </c>
      <c r="B7135" t="s">
        <v>7003</v>
      </c>
      <c r="C7135" t="s">
        <v>7004</v>
      </c>
      <c r="D7135" t="s">
        <v>5271</v>
      </c>
      <c r="E7135" t="s">
        <v>5272</v>
      </c>
      <c r="F7135" t="s">
        <v>5273</v>
      </c>
      <c r="G7135" s="1">
        <v>-76.927752787118209</v>
      </c>
      <c r="H7135" s="1">
        <v>72.36</v>
      </c>
      <c r="I7135" s="2">
        <v>-5566.492191675874</v>
      </c>
      <c r="J7135" s="3">
        <v>-1.9212258847190649E-4</v>
      </c>
      <c r="K7135" s="4">
        <v>28973647.690000001</v>
      </c>
      <c r="L7135" s="5">
        <v>1100001</v>
      </c>
      <c r="M7135" s="6">
        <v>26.33965577</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t="shared" si="53"/>
        <v xml:space="preserve"> </v>
      </c>
      <c r="AB7135" s="8" t="s">
        <v>6993</v>
      </c>
      <c r="AG7135" s="16" t="s">
        <v>7295</v>
      </c>
    </row>
    <row r="7136" spans="1:33" x14ac:dyDescent="0.25">
      <c r="A7136" t="s">
        <v>4075</v>
      </c>
      <c r="B7136" t="s">
        <v>226</v>
      </c>
      <c r="C7136" t="s">
        <v>3229</v>
      </c>
      <c r="D7136" t="s">
        <v>228</v>
      </c>
      <c r="E7136" t="s">
        <v>229</v>
      </c>
      <c r="F7136" t="s">
        <v>230</v>
      </c>
      <c r="G7136" s="1">
        <v>-509.47820632449083</v>
      </c>
      <c r="H7136" s="1">
        <v>88.46</v>
      </c>
      <c r="I7136" s="2">
        <v>-45068.44213146445</v>
      </c>
      <c r="J7136" s="3">
        <v>-1.5554976927195611E-3</v>
      </c>
      <c r="K7136" s="4">
        <v>28973647.690000001</v>
      </c>
      <c r="L7136" s="5">
        <v>1100001</v>
      </c>
      <c r="M7136" s="6">
        <v>26.33965577</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t="shared" si="53"/>
        <v xml:space="preserve"> </v>
      </c>
      <c r="AB7136" s="8" t="s">
        <v>6993</v>
      </c>
      <c r="AG7136" s="16" t="s">
        <v>7295</v>
      </c>
    </row>
    <row r="7137" spans="1:33" x14ac:dyDescent="0.25">
      <c r="A7137" t="s">
        <v>4075</v>
      </c>
      <c r="B7137" t="s">
        <v>3230</v>
      </c>
      <c r="C7137" t="s">
        <v>3231</v>
      </c>
      <c r="D7137" t="s">
        <v>3232</v>
      </c>
      <c r="E7137" t="s">
        <v>3233</v>
      </c>
      <c r="F7137" t="s">
        <v>3234</v>
      </c>
      <c r="G7137" s="1">
        <v>-2702.34391156112</v>
      </c>
      <c r="H7137" s="1">
        <v>68.209999999999994</v>
      </c>
      <c r="I7137" s="2">
        <v>-184326.878207584</v>
      </c>
      <c r="J7137" s="3">
        <v>-6.3618802913518822E-3</v>
      </c>
      <c r="K7137" s="4">
        <v>28973647.690000001</v>
      </c>
      <c r="L7137" s="5">
        <v>1100001</v>
      </c>
      <c r="M7137" s="6">
        <v>26.33965577</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t="shared" si="53"/>
        <v xml:space="preserve"> </v>
      </c>
      <c r="AB7137" s="8" t="s">
        <v>6993</v>
      </c>
      <c r="AG7137" s="16" t="s">
        <v>7295</v>
      </c>
    </row>
    <row r="7138" spans="1:33" x14ac:dyDescent="0.25">
      <c r="A7138" t="s">
        <v>4075</v>
      </c>
      <c r="B7138" t="s">
        <v>7005</v>
      </c>
      <c r="C7138" t="s">
        <v>7006</v>
      </c>
      <c r="D7138" t="s">
        <v>7007</v>
      </c>
      <c r="E7138" t="s">
        <v>7008</v>
      </c>
      <c r="G7138" s="1">
        <v>-618.64095965936701</v>
      </c>
      <c r="H7138" s="1">
        <v>268.76</v>
      </c>
      <c r="I7138" s="2">
        <v>-166265.94431805151</v>
      </c>
      <c r="J7138" s="3">
        <v>-5.7385230226098434E-3</v>
      </c>
      <c r="K7138" s="4">
        <v>28973647.690000001</v>
      </c>
      <c r="L7138" s="5">
        <v>1100001</v>
      </c>
      <c r="M7138" s="6">
        <v>26.33965577</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t="shared" si="53"/>
        <v xml:space="preserve"> </v>
      </c>
      <c r="AB7138" s="8" t="s">
        <v>6993</v>
      </c>
      <c r="AG7138" s="16" t="s">
        <v>7295</v>
      </c>
    </row>
    <row r="7139" spans="1:33" x14ac:dyDescent="0.25">
      <c r="A7139" t="s">
        <v>4075</v>
      </c>
      <c r="B7139" t="s">
        <v>231</v>
      </c>
      <c r="C7139" t="s">
        <v>3244</v>
      </c>
      <c r="D7139" t="s">
        <v>233</v>
      </c>
      <c r="E7139" t="s">
        <v>234</v>
      </c>
      <c r="F7139" t="s">
        <v>235</v>
      </c>
      <c r="G7139" s="1">
        <v>-4267.883302604394</v>
      </c>
      <c r="H7139" s="1">
        <v>18.760000000000002</v>
      </c>
      <c r="I7139" s="2">
        <v>-80065.490756858431</v>
      </c>
      <c r="J7139" s="3">
        <v>-2.7633900851390669E-3</v>
      </c>
      <c r="K7139" s="4">
        <v>28973647.690000001</v>
      </c>
      <c r="L7139" s="5">
        <v>1100001</v>
      </c>
      <c r="M7139" s="6">
        <v>26.33965577</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3"/>
        <v xml:space="preserve"> </v>
      </c>
      <c r="AB7139" s="8" t="s">
        <v>6993</v>
      </c>
      <c r="AG7139" s="16" t="s">
        <v>7295</v>
      </c>
    </row>
    <row r="7140" spans="1:33" x14ac:dyDescent="0.25">
      <c r="A7140" t="s">
        <v>4075</v>
      </c>
      <c r="B7140" t="s">
        <v>786</v>
      </c>
      <c r="C7140" t="s">
        <v>3259</v>
      </c>
      <c r="D7140" t="s">
        <v>788</v>
      </c>
      <c r="E7140" t="s">
        <v>789</v>
      </c>
      <c r="F7140" t="s">
        <v>790</v>
      </c>
      <c r="G7140" s="1">
        <v>-33.258621943122371</v>
      </c>
      <c r="H7140" s="1">
        <v>102.8</v>
      </c>
      <c r="I7140" s="2">
        <v>-3418.9863357529798</v>
      </c>
      <c r="J7140" s="3">
        <v>-1.180033101918683E-4</v>
      </c>
      <c r="K7140" s="4">
        <v>28973647.690000001</v>
      </c>
      <c r="L7140" s="5">
        <v>1100001</v>
      </c>
      <c r="M7140" s="6">
        <v>26.33965577</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53"/>
        <v xml:space="preserve"> </v>
      </c>
      <c r="AB7140" s="8" t="s">
        <v>6993</v>
      </c>
      <c r="AG7140" s="16" t="s">
        <v>7295</v>
      </c>
    </row>
    <row r="7141" spans="1:33" x14ac:dyDescent="0.25">
      <c r="A7141" t="s">
        <v>4075</v>
      </c>
      <c r="B7141" t="s">
        <v>6326</v>
      </c>
      <c r="C7141" t="s">
        <v>6327</v>
      </c>
      <c r="D7141" t="s">
        <v>5306</v>
      </c>
      <c r="E7141" t="s">
        <v>5307</v>
      </c>
      <c r="F7141" t="s">
        <v>5308</v>
      </c>
      <c r="G7141" s="1">
        <v>-34801.227012836993</v>
      </c>
      <c r="H7141" s="1">
        <v>10.050000000000001</v>
      </c>
      <c r="I7141" s="2">
        <v>-349752.33147901169</v>
      </c>
      <c r="J7141" s="3">
        <v>-1.2071394503762319E-2</v>
      </c>
      <c r="K7141" s="4">
        <v>28973647.690000001</v>
      </c>
      <c r="L7141" s="5">
        <v>1100001</v>
      </c>
      <c r="M7141" s="6">
        <v>26.33965577</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t="shared" si="53"/>
        <v xml:space="preserve"> </v>
      </c>
      <c r="AB7141" s="8" t="s">
        <v>6993</v>
      </c>
      <c r="AG7141" s="16" t="s">
        <v>7295</v>
      </c>
    </row>
    <row r="7142" spans="1:33" x14ac:dyDescent="0.25">
      <c r="A7142" t="s">
        <v>4075</v>
      </c>
      <c r="B7142" t="s">
        <v>256</v>
      </c>
      <c r="C7142" t="s">
        <v>3265</v>
      </c>
      <c r="D7142" t="s">
        <v>258</v>
      </c>
      <c r="E7142" t="s">
        <v>259</v>
      </c>
      <c r="G7142" s="1">
        <v>-10908.38024188409</v>
      </c>
      <c r="H7142" s="1">
        <v>5.18</v>
      </c>
      <c r="I7142" s="2">
        <v>-56505.409652959592</v>
      </c>
      <c r="J7142" s="3">
        <v>-1.950234580662135E-3</v>
      </c>
      <c r="K7142" s="4">
        <v>28973647.690000001</v>
      </c>
      <c r="L7142" s="5">
        <v>1100001</v>
      </c>
      <c r="M7142" s="6">
        <v>26.33965577</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53"/>
        <v xml:space="preserve"> </v>
      </c>
      <c r="AB7142" s="8" t="s">
        <v>6993</v>
      </c>
      <c r="AG7142" s="16" t="s">
        <v>7295</v>
      </c>
    </row>
    <row r="7143" spans="1:33" x14ac:dyDescent="0.25">
      <c r="A7143" t="s">
        <v>4075</v>
      </c>
      <c r="B7143" t="s">
        <v>6328</v>
      </c>
      <c r="C7143" t="s">
        <v>6329</v>
      </c>
      <c r="D7143" t="s">
        <v>5316</v>
      </c>
      <c r="E7143" t="s">
        <v>5317</v>
      </c>
      <c r="F7143" t="s">
        <v>5318</v>
      </c>
      <c r="G7143" s="1">
        <v>-620.90518063074296</v>
      </c>
      <c r="H7143" s="1">
        <v>47.43</v>
      </c>
      <c r="I7143" s="2">
        <v>-29449.532717316139</v>
      </c>
      <c r="J7143" s="3">
        <v>-1.0164247537075E-3</v>
      </c>
      <c r="K7143" s="4">
        <v>28973647.690000001</v>
      </c>
      <c r="L7143" s="5">
        <v>1100001</v>
      </c>
      <c r="M7143" s="6">
        <v>26.33965577</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t="shared" si="53"/>
        <v xml:space="preserve"> </v>
      </c>
      <c r="AB7143" s="8" t="s">
        <v>6993</v>
      </c>
      <c r="AG7143" s="16" t="s">
        <v>7295</v>
      </c>
    </row>
    <row r="7144" spans="1:33" x14ac:dyDescent="0.25">
      <c r="A7144" t="s">
        <v>4075</v>
      </c>
      <c r="B7144" t="s">
        <v>3276</v>
      </c>
      <c r="C7144" t="s">
        <v>3277</v>
      </c>
      <c r="D7144" t="s">
        <v>3278</v>
      </c>
      <c r="E7144" t="s">
        <v>3279</v>
      </c>
      <c r="G7144" s="1">
        <v>-18931.343423250641</v>
      </c>
      <c r="H7144" s="1">
        <v>11.38</v>
      </c>
      <c r="I7144" s="2">
        <v>-215438.68815659231</v>
      </c>
      <c r="J7144" s="3">
        <v>-7.4356770835916908E-3</v>
      </c>
      <c r="K7144" s="4">
        <v>28973647.690000001</v>
      </c>
      <c r="L7144" s="5">
        <v>1100001</v>
      </c>
      <c r="M7144" s="6">
        <v>26.33965577</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t="str">
        <f>IF(OR($A7144="TUA",$A7144="TYA"),"",IF(ISNUMBER(_xll.BDP($C7144,"DUR_ADJ_OAS_MID")),_xll.BDP($C7144,"DUR_ADJ_OAS_MID"),IF(ISNUMBER(_xll.BDP($E7144&amp;" ISIN","DUR_ADJ_OAS_MID")),_xll.BDP($E7144&amp;" ISIN","DUR_ADJ_OAS_MID")," ")))</f>
        <v xml:space="preserve"> </v>
      </c>
      <c r="S7144" s="7" t="str">
        <f t="shared" si="53"/>
        <v xml:space="preserve"> </v>
      </c>
      <c r="AB7144" s="8" t="s">
        <v>6993</v>
      </c>
      <c r="AG7144" s="16" t="s">
        <v>7295</v>
      </c>
    </row>
    <row r="7145" spans="1:33" x14ac:dyDescent="0.25">
      <c r="A7145" t="s">
        <v>4075</v>
      </c>
      <c r="B7145" t="s">
        <v>7009</v>
      </c>
      <c r="C7145" t="s">
        <v>7010</v>
      </c>
      <c r="D7145" t="s">
        <v>7011</v>
      </c>
      <c r="E7145" t="s">
        <v>7012</v>
      </c>
      <c r="F7145" t="s">
        <v>7013</v>
      </c>
      <c r="G7145" s="1">
        <v>-3749.087857354215</v>
      </c>
      <c r="H7145" s="1">
        <v>27.2</v>
      </c>
      <c r="I7145" s="2">
        <v>-101975.1897200346</v>
      </c>
      <c r="J7145" s="3">
        <v>-3.5195840997000339E-3</v>
      </c>
      <c r="K7145" s="4">
        <v>28973647.690000001</v>
      </c>
      <c r="L7145" s="5">
        <v>1100001</v>
      </c>
      <c r="M7145" s="6">
        <v>26.33965577</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t="shared" si="53"/>
        <v xml:space="preserve"> </v>
      </c>
      <c r="AB7145" s="8" t="s">
        <v>6993</v>
      </c>
      <c r="AG7145" s="16" t="s">
        <v>7295</v>
      </c>
    </row>
    <row r="7146" spans="1:33" x14ac:dyDescent="0.25">
      <c r="A7146" t="s">
        <v>4075</v>
      </c>
      <c r="B7146" t="s">
        <v>270</v>
      </c>
      <c r="C7146" t="s">
        <v>7014</v>
      </c>
      <c r="D7146" t="s">
        <v>272</v>
      </c>
      <c r="E7146" t="s">
        <v>273</v>
      </c>
      <c r="F7146" t="s">
        <v>274</v>
      </c>
      <c r="G7146" s="1">
        <v>-1065.607539735309</v>
      </c>
      <c r="H7146" s="1">
        <v>6.95</v>
      </c>
      <c r="I7146" s="2">
        <v>-7405.9724011603976</v>
      </c>
      <c r="J7146" s="3">
        <v>-2.5561063213026168E-4</v>
      </c>
      <c r="K7146" s="4">
        <v>28973647.690000001</v>
      </c>
      <c r="L7146" s="5">
        <v>1100001</v>
      </c>
      <c r="M7146" s="6">
        <v>26.33965577</v>
      </c>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t="shared" si="53"/>
        <v xml:space="preserve"> </v>
      </c>
      <c r="AB7146" s="8" t="s">
        <v>6993</v>
      </c>
      <c r="AG7146" s="16" t="s">
        <v>7295</v>
      </c>
    </row>
    <row r="7147" spans="1:33" x14ac:dyDescent="0.25">
      <c r="A7147" t="s">
        <v>4075</v>
      </c>
      <c r="B7147" t="s">
        <v>3300</v>
      </c>
      <c r="C7147" t="s">
        <v>3301</v>
      </c>
      <c r="D7147" t="s">
        <v>3302</v>
      </c>
      <c r="E7147" t="s">
        <v>3303</v>
      </c>
      <c r="F7147" t="s">
        <v>3304</v>
      </c>
      <c r="G7147" s="1">
        <v>-545.24219449283692</v>
      </c>
      <c r="H7147" s="1">
        <v>56.24</v>
      </c>
      <c r="I7147" s="2">
        <v>-30664.421018277149</v>
      </c>
      <c r="J7147" s="3">
        <v>-1.058355556275391E-3</v>
      </c>
      <c r="K7147" s="4">
        <v>28973647.690000001</v>
      </c>
      <c r="L7147" s="5">
        <v>1100001</v>
      </c>
      <c r="M7147" s="6">
        <v>26.33965577</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t="str">
        <f>IF(OR($A7147="TUA",$A7147="TYA"),"",IF(ISNUMBER(_xll.BDP($C7147,"DUR_ADJ_OAS_MID")),_xll.BDP($C7147,"DUR_ADJ_OAS_MID"),IF(ISNUMBER(_xll.BDP($E7147&amp;" ISIN","DUR_ADJ_OAS_MID")),_xll.BDP($E7147&amp;" ISIN","DUR_ADJ_OAS_MID")," ")))</f>
        <v xml:space="preserve"> </v>
      </c>
      <c r="S7147" s="7" t="str">
        <f t="shared" si="53"/>
        <v xml:space="preserve"> </v>
      </c>
      <c r="AB7147" s="8" t="s">
        <v>6993</v>
      </c>
      <c r="AG7147" s="16" t="s">
        <v>7295</v>
      </c>
    </row>
    <row r="7148" spans="1:33" x14ac:dyDescent="0.25">
      <c r="A7148" t="s">
        <v>4075</v>
      </c>
      <c r="B7148" t="s">
        <v>806</v>
      </c>
      <c r="C7148" t="s">
        <v>3306</v>
      </c>
      <c r="D7148" t="s">
        <v>808</v>
      </c>
      <c r="E7148" t="s">
        <v>809</v>
      </c>
      <c r="F7148" t="s">
        <v>810</v>
      </c>
      <c r="G7148" s="1">
        <v>-2056.1300411279881</v>
      </c>
      <c r="H7148" s="1">
        <v>75.62</v>
      </c>
      <c r="I7148" s="2">
        <v>-155484.55371009841</v>
      </c>
      <c r="J7148" s="3">
        <v>-5.3664127959891826E-3</v>
      </c>
      <c r="K7148" s="4">
        <v>28973647.690000001</v>
      </c>
      <c r="L7148" s="5">
        <v>1100001</v>
      </c>
      <c r="M7148" s="6">
        <v>26.33965577</v>
      </c>
      <c r="N7148" s="7" t="str">
        <f>IF(ISNUMBER(_xll.BDP($C7148, "DELTA_MID")),_xll.BDP($C7148, "DELTA_MID")," ")</f>
        <v xml:space="preserve"> </v>
      </c>
      <c r="O7148" s="7" t="str">
        <f>IF(ISNUMBER(N7148),_xll.BDP($C7148, "OPT_UNDL_TICKER"),"")</f>
        <v/>
      </c>
      <c r="P7148" s="8" t="str">
        <f>IF(ISNUMBER(N7148),_xll.BDP($C7148, "OPT_UNDL_PX")," ")</f>
        <v xml:space="preserve"> </v>
      </c>
      <c r="Q7148" s="7" t="str">
        <f>IF(ISNUMBER(N7148),+G7148*_xll.BDP($C7148, "PX_POS_MULT_FACTOR")*P7148/K7148," ")</f>
        <v xml:space="preserve"> </v>
      </c>
      <c r="R7148" s="8" t="str">
        <f>IF(OR($A7148="TUA",$A7148="TYA"),"",IF(ISNUMBER(_xll.BDP($C7148,"DUR_ADJ_OAS_MID")),_xll.BDP($C7148,"DUR_ADJ_OAS_MID"),IF(ISNUMBER(_xll.BDP($E7148&amp;" ISIN","DUR_ADJ_OAS_MID")),_xll.BDP($E7148&amp;" ISIN","DUR_ADJ_OAS_MID")," ")))</f>
        <v xml:space="preserve"> </v>
      </c>
      <c r="S7148" s="7" t="str">
        <f t="shared" si="53"/>
        <v xml:space="preserve"> </v>
      </c>
      <c r="AB7148" s="8" t="s">
        <v>6993</v>
      </c>
      <c r="AG7148" s="16" t="s">
        <v>7295</v>
      </c>
    </row>
    <row r="7149" spans="1:33" x14ac:dyDescent="0.25">
      <c r="A7149" t="s">
        <v>4075</v>
      </c>
      <c r="B7149" t="s">
        <v>3308</v>
      </c>
      <c r="C7149" t="s">
        <v>3309</v>
      </c>
      <c r="D7149" t="s">
        <v>3310</v>
      </c>
      <c r="E7149" t="s">
        <v>3311</v>
      </c>
      <c r="F7149" t="s">
        <v>3312</v>
      </c>
      <c r="G7149" s="1">
        <v>-634.0146874813114</v>
      </c>
      <c r="H7149" s="1">
        <v>149.59</v>
      </c>
      <c r="I7149" s="2">
        <v>-94842.257100329371</v>
      </c>
      <c r="J7149" s="3">
        <v>-3.2733971957926221E-3</v>
      </c>
      <c r="K7149" s="4">
        <v>28973647.690000001</v>
      </c>
      <c r="L7149" s="5">
        <v>1100001</v>
      </c>
      <c r="M7149" s="6">
        <v>26.33965577</v>
      </c>
      <c r="N7149" s="7" t="str">
        <f>IF(ISNUMBER(_xll.BDP($C7149, "DELTA_MID")),_xll.BDP($C7149, "DELTA_MID")," ")</f>
        <v xml:space="preserve"> </v>
      </c>
      <c r="O7149" s="7" t="str">
        <f>IF(ISNUMBER(N7149),_xll.BDP($C7149, "OPT_UNDL_TICKER"),"")</f>
        <v/>
      </c>
      <c r="P7149" s="8" t="str">
        <f>IF(ISNUMBER(N7149),_xll.BDP($C7149, "OPT_UNDL_PX")," ")</f>
        <v xml:space="preserve"> </v>
      </c>
      <c r="Q7149" s="7" t="str">
        <f>IF(ISNUMBER(N7149),+G7149*_xll.BDP($C7149, "PX_POS_MULT_FACTOR")*P7149/K7149," ")</f>
        <v xml:space="preserve"> </v>
      </c>
      <c r="R7149" s="8" t="str">
        <f>IF(OR($A7149="TUA",$A7149="TYA"),"",IF(ISNUMBER(_xll.BDP($C7149,"DUR_ADJ_OAS_MID")),_xll.BDP($C7149,"DUR_ADJ_OAS_MID"),IF(ISNUMBER(_xll.BDP($E7149&amp;" ISIN","DUR_ADJ_OAS_MID")),_xll.BDP($E7149&amp;" ISIN","DUR_ADJ_OAS_MID")," ")))</f>
        <v xml:space="preserve"> </v>
      </c>
      <c r="S7149" s="7" t="str">
        <f t="shared" si="53"/>
        <v xml:space="preserve"> </v>
      </c>
      <c r="AB7149" s="8" t="s">
        <v>6993</v>
      </c>
      <c r="AG7149" s="16" t="s">
        <v>7295</v>
      </c>
    </row>
    <row r="7150" spans="1:33" x14ac:dyDescent="0.25">
      <c r="A7150" t="s">
        <v>4075</v>
      </c>
      <c r="B7150" t="s">
        <v>6331</v>
      </c>
      <c r="C7150" t="s">
        <v>6332</v>
      </c>
      <c r="D7150" t="s">
        <v>6333</v>
      </c>
      <c r="E7150" t="s">
        <v>6334</v>
      </c>
      <c r="F7150" t="s">
        <v>6335</v>
      </c>
      <c r="G7150" s="1">
        <v>-2447.0283049218151</v>
      </c>
      <c r="H7150" s="1">
        <v>71.23</v>
      </c>
      <c r="I7150" s="2">
        <v>-174301.8261595809</v>
      </c>
      <c r="J7150" s="3">
        <v>-6.0158744257713748E-3</v>
      </c>
      <c r="K7150" s="4">
        <v>28973647.690000001</v>
      </c>
      <c r="L7150" s="5">
        <v>1100001</v>
      </c>
      <c r="M7150" s="6">
        <v>26.33965577</v>
      </c>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t="str">
        <f>IF(OR($A7150="TUA",$A7150="TYA"),"",IF(ISNUMBER(_xll.BDP($C7150,"DUR_ADJ_OAS_MID")),_xll.BDP($C7150,"DUR_ADJ_OAS_MID"),IF(ISNUMBER(_xll.BDP($E7150&amp;" ISIN","DUR_ADJ_OAS_MID")),_xll.BDP($E7150&amp;" ISIN","DUR_ADJ_OAS_MID")," ")))</f>
        <v xml:space="preserve"> </v>
      </c>
      <c r="S7150" s="7" t="str">
        <f t="shared" si="53"/>
        <v xml:space="preserve"> </v>
      </c>
      <c r="AB7150" s="8" t="s">
        <v>6993</v>
      </c>
      <c r="AG7150" s="16" t="s">
        <v>7295</v>
      </c>
    </row>
    <row r="7151" spans="1:33" x14ac:dyDescent="0.25">
      <c r="A7151" t="s">
        <v>4075</v>
      </c>
      <c r="B7151" t="s">
        <v>826</v>
      </c>
      <c r="C7151" t="s">
        <v>3349</v>
      </c>
      <c r="D7151" t="s">
        <v>828</v>
      </c>
      <c r="E7151" t="s">
        <v>829</v>
      </c>
      <c r="F7151" t="s">
        <v>830</v>
      </c>
      <c r="G7151" s="1">
        <v>-630.55390871481097</v>
      </c>
      <c r="H7151" s="1">
        <v>179.88</v>
      </c>
      <c r="I7151" s="2">
        <v>-113424.0370996202</v>
      </c>
      <c r="J7151" s="3">
        <v>-3.9147310105095076E-3</v>
      </c>
      <c r="K7151" s="4">
        <v>28973647.690000001</v>
      </c>
      <c r="L7151" s="5">
        <v>1100001</v>
      </c>
      <c r="M7151" s="6">
        <v>26.33965577</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t="str">
        <f>IF(OR($A7151="TUA",$A7151="TYA"),"",IF(ISNUMBER(_xll.BDP($C7151,"DUR_ADJ_OAS_MID")),_xll.BDP($C7151,"DUR_ADJ_OAS_MID"),IF(ISNUMBER(_xll.BDP($E7151&amp;" ISIN","DUR_ADJ_OAS_MID")),_xll.BDP($E7151&amp;" ISIN","DUR_ADJ_OAS_MID")," ")))</f>
        <v xml:space="preserve"> </v>
      </c>
      <c r="S7151" s="7" t="str">
        <f t="shared" si="53"/>
        <v xml:space="preserve"> </v>
      </c>
      <c r="AB7151" s="8" t="s">
        <v>6993</v>
      </c>
      <c r="AG7151" s="16" t="s">
        <v>7295</v>
      </c>
    </row>
    <row r="7152" spans="1:33" x14ac:dyDescent="0.25">
      <c r="A7152" t="s">
        <v>4075</v>
      </c>
      <c r="B7152" t="s">
        <v>6336</v>
      </c>
      <c r="C7152" t="s">
        <v>6337</v>
      </c>
      <c r="D7152" t="s">
        <v>6338</v>
      </c>
      <c r="E7152" t="s">
        <v>6339</v>
      </c>
      <c r="F7152" t="s">
        <v>6340</v>
      </c>
      <c r="G7152" s="1">
        <v>-5970.3508257527283</v>
      </c>
      <c r="H7152" s="1">
        <v>11.88</v>
      </c>
      <c r="I7152" s="2">
        <v>-70927.767809942423</v>
      </c>
      <c r="J7152" s="3">
        <v>-2.448009604065922E-3</v>
      </c>
      <c r="K7152" s="4">
        <v>28973647.690000001</v>
      </c>
      <c r="L7152" s="5">
        <v>1100001</v>
      </c>
      <c r="M7152" s="6">
        <v>26.33965577</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t="str">
        <f>IF(OR($A7152="TUA",$A7152="TYA"),"",IF(ISNUMBER(_xll.BDP($C7152,"DUR_ADJ_OAS_MID")),_xll.BDP($C7152,"DUR_ADJ_OAS_MID"),IF(ISNUMBER(_xll.BDP($E7152&amp;" ISIN","DUR_ADJ_OAS_MID")),_xll.BDP($E7152&amp;" ISIN","DUR_ADJ_OAS_MID")," ")))</f>
        <v xml:space="preserve"> </v>
      </c>
      <c r="S7152" s="7" t="str">
        <f t="shared" si="53"/>
        <v xml:space="preserve"> </v>
      </c>
      <c r="AB7152" s="8" t="s">
        <v>6993</v>
      </c>
      <c r="AG7152" s="16" t="s">
        <v>7295</v>
      </c>
    </row>
    <row r="7153" spans="1:33" x14ac:dyDescent="0.25">
      <c r="A7153" t="s">
        <v>4075</v>
      </c>
      <c r="B7153" t="s">
        <v>6341</v>
      </c>
      <c r="C7153" t="s">
        <v>6342</v>
      </c>
      <c r="D7153" t="s">
        <v>5358</v>
      </c>
      <c r="E7153" t="s">
        <v>5359</v>
      </c>
      <c r="F7153" t="s">
        <v>5360</v>
      </c>
      <c r="G7153" s="1">
        <v>-133.16567219612071</v>
      </c>
      <c r="H7153" s="1">
        <v>39.409999999999997</v>
      </c>
      <c r="I7153" s="2">
        <v>-5248.0591412491158</v>
      </c>
      <c r="J7153" s="3">
        <v>-1.8113215144327299E-4</v>
      </c>
      <c r="K7153" s="4">
        <v>28973647.690000001</v>
      </c>
      <c r="L7153" s="5">
        <v>1100001</v>
      </c>
      <c r="M7153" s="6">
        <v>26.33965577</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t="shared" si="53"/>
        <v xml:space="preserve"> </v>
      </c>
      <c r="AB7153" s="8" t="s">
        <v>6993</v>
      </c>
      <c r="AG7153" s="16" t="s">
        <v>7295</v>
      </c>
    </row>
    <row r="7154" spans="1:33" x14ac:dyDescent="0.25">
      <c r="A7154" t="s">
        <v>4075</v>
      </c>
      <c r="B7154" t="s">
        <v>6343</v>
      </c>
      <c r="C7154" t="s">
        <v>6344</v>
      </c>
      <c r="D7154" t="s">
        <v>6345</v>
      </c>
      <c r="E7154" t="s">
        <v>6346</v>
      </c>
      <c r="F7154" t="s">
        <v>6347</v>
      </c>
      <c r="G7154" s="1">
        <v>-93.905569228585861</v>
      </c>
      <c r="H7154" s="1">
        <v>103.49</v>
      </c>
      <c r="I7154" s="2">
        <v>-9718.2873594663506</v>
      </c>
      <c r="J7154" s="3">
        <v>-3.3541815181319172E-4</v>
      </c>
      <c r="K7154" s="4">
        <v>28973647.690000001</v>
      </c>
      <c r="L7154" s="5">
        <v>1100001</v>
      </c>
      <c r="M7154" s="6">
        <v>26.33965577</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53"/>
        <v xml:space="preserve"> </v>
      </c>
      <c r="AB7154" s="8" t="s">
        <v>6993</v>
      </c>
      <c r="AG7154" s="16" t="s">
        <v>7295</v>
      </c>
    </row>
    <row r="7155" spans="1:33" x14ac:dyDescent="0.25">
      <c r="A7155" t="s">
        <v>4075</v>
      </c>
      <c r="B7155" t="s">
        <v>314</v>
      </c>
      <c r="C7155" t="s">
        <v>7015</v>
      </c>
      <c r="D7155" t="s">
        <v>316</v>
      </c>
      <c r="E7155" t="s">
        <v>317</v>
      </c>
      <c r="F7155" t="s">
        <v>318</v>
      </c>
      <c r="G7155" s="1">
        <v>-458.34060153537922</v>
      </c>
      <c r="H7155" s="1">
        <v>152.69</v>
      </c>
      <c r="I7155" s="2">
        <v>-69984.026448437056</v>
      </c>
      <c r="J7155" s="3">
        <v>-2.4154371999419119E-3</v>
      </c>
      <c r="K7155" s="4">
        <v>28973647.690000001</v>
      </c>
      <c r="L7155" s="5">
        <v>1100001</v>
      </c>
      <c r="M7155" s="6">
        <v>26.33965577</v>
      </c>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t="shared" si="53"/>
        <v xml:space="preserve"> </v>
      </c>
      <c r="AB7155" s="8" t="s">
        <v>6993</v>
      </c>
      <c r="AG7155" s="16" t="s">
        <v>7295</v>
      </c>
    </row>
    <row r="7156" spans="1:33" x14ac:dyDescent="0.25">
      <c r="A7156" t="s">
        <v>4075</v>
      </c>
      <c r="B7156" t="s">
        <v>319</v>
      </c>
      <c r="C7156" t="s">
        <v>3364</v>
      </c>
      <c r="D7156" t="s">
        <v>321</v>
      </c>
      <c r="E7156" t="s">
        <v>322</v>
      </c>
      <c r="F7156" t="s">
        <v>323</v>
      </c>
      <c r="G7156" s="1">
        <v>-2388.3586159720212</v>
      </c>
      <c r="H7156" s="1">
        <v>20.32</v>
      </c>
      <c r="I7156" s="2">
        <v>-48531.447076551463</v>
      </c>
      <c r="J7156" s="3">
        <v>-1.675020266547303E-3</v>
      </c>
      <c r="K7156" s="4">
        <v>28973647.690000001</v>
      </c>
      <c r="L7156" s="5">
        <v>1100001</v>
      </c>
      <c r="M7156" s="6">
        <v>26.33965577</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t="shared" si="53"/>
        <v xml:space="preserve"> </v>
      </c>
      <c r="AB7156" s="8" t="s">
        <v>6993</v>
      </c>
      <c r="AG7156" s="16" t="s">
        <v>7295</v>
      </c>
    </row>
    <row r="7157" spans="1:33" x14ac:dyDescent="0.25">
      <c r="A7157" t="s">
        <v>4075</v>
      </c>
      <c r="B7157" t="s">
        <v>3422</v>
      </c>
      <c r="C7157" t="s">
        <v>3423</v>
      </c>
      <c r="D7157" t="s">
        <v>3424</v>
      </c>
      <c r="E7157" t="s">
        <v>3425</v>
      </c>
      <c r="F7157" t="s">
        <v>3426</v>
      </c>
      <c r="G7157" s="1">
        <v>-4016.2790513037999</v>
      </c>
      <c r="H7157" s="1">
        <v>57.1</v>
      </c>
      <c r="I7157" s="2">
        <v>-229329.533829447</v>
      </c>
      <c r="J7157" s="3">
        <v>-7.9151074204784396E-3</v>
      </c>
      <c r="K7157" s="4">
        <v>28973647.690000001</v>
      </c>
      <c r="L7157" s="5">
        <v>1100001</v>
      </c>
      <c r="M7157" s="6">
        <v>26.33965577</v>
      </c>
      <c r="N7157" s="7" t="str">
        <f>IF(ISNUMBER(_xll.BDP($C7157, "DELTA_MID")),_xll.BDP($C7157, "DELTA_MID")," ")</f>
        <v xml:space="preserve"> </v>
      </c>
      <c r="O7157" s="7" t="str">
        <f>IF(ISNUMBER(N7157),_xll.BDP($C7157, "OPT_UNDL_TICKER"),"")</f>
        <v/>
      </c>
      <c r="P7157" s="8" t="str">
        <f>IF(ISNUMBER(N7157),_xll.BDP($C7157, "OPT_UNDL_PX")," ")</f>
        <v xml:space="preserve"> </v>
      </c>
      <c r="Q7157" s="7" t="str">
        <f>IF(ISNUMBER(N7157),+G7157*_xll.BDP($C7157, "PX_POS_MULT_FACTOR")*P7157/K7157," ")</f>
        <v xml:space="preserve"> </v>
      </c>
      <c r="R7157" s="8" t="str">
        <f>IF(OR($A7157="TUA",$A7157="TYA"),"",IF(ISNUMBER(_xll.BDP($C7157,"DUR_ADJ_OAS_MID")),_xll.BDP($C7157,"DUR_ADJ_OAS_MID"),IF(ISNUMBER(_xll.BDP($E7157&amp;" ISIN","DUR_ADJ_OAS_MID")),_xll.BDP($E7157&amp;" ISIN","DUR_ADJ_OAS_MID")," ")))</f>
        <v xml:space="preserve"> </v>
      </c>
      <c r="S7157" s="7" t="str">
        <f t="shared" si="53"/>
        <v xml:space="preserve"> </v>
      </c>
      <c r="AB7157" s="8" t="s">
        <v>6993</v>
      </c>
      <c r="AG7157" s="16" t="s">
        <v>7295</v>
      </c>
    </row>
    <row r="7158" spans="1:33" x14ac:dyDescent="0.25">
      <c r="A7158" t="s">
        <v>4075</v>
      </c>
      <c r="B7158" t="s">
        <v>7016</v>
      </c>
      <c r="C7158" t="s">
        <v>7017</v>
      </c>
      <c r="D7158" t="s">
        <v>7018</v>
      </c>
      <c r="E7158" t="s">
        <v>7019</v>
      </c>
      <c r="F7158" t="s">
        <v>7020</v>
      </c>
      <c r="G7158" s="1">
        <v>-368.49054793284438</v>
      </c>
      <c r="H7158" s="1">
        <v>102.68</v>
      </c>
      <c r="I7158" s="2">
        <v>-37836.609461744461</v>
      </c>
      <c r="J7158" s="3">
        <v>-1.3058973404582201E-3</v>
      </c>
      <c r="K7158" s="4">
        <v>28973647.690000001</v>
      </c>
      <c r="L7158" s="5">
        <v>1100001</v>
      </c>
      <c r="M7158" s="6">
        <v>26.33965577</v>
      </c>
      <c r="N7158" s="7" t="str">
        <f>IF(ISNUMBER(_xll.BDP($C7158, "DELTA_MID")),_xll.BDP($C7158, "DELTA_MID")," ")</f>
        <v xml:space="preserve"> </v>
      </c>
      <c r="O7158" s="7" t="str">
        <f>IF(ISNUMBER(N7158),_xll.BDP($C7158, "OPT_UNDL_TICKER"),"")</f>
        <v/>
      </c>
      <c r="P7158" s="8" t="str">
        <f>IF(ISNUMBER(N7158),_xll.BDP($C7158, "OPT_UNDL_PX")," ")</f>
        <v xml:space="preserve"> </v>
      </c>
      <c r="Q7158" s="7" t="str">
        <f>IF(ISNUMBER(N7158),+G7158*_xll.BDP($C7158, "PX_POS_MULT_FACTOR")*P7158/K7158," ")</f>
        <v xml:space="preserve"> </v>
      </c>
      <c r="R7158" s="8" t="str">
        <f>IF(OR($A7158="TUA",$A7158="TYA"),"",IF(ISNUMBER(_xll.BDP($C7158,"DUR_ADJ_OAS_MID")),_xll.BDP($C7158,"DUR_ADJ_OAS_MID"),IF(ISNUMBER(_xll.BDP($E7158&amp;" ISIN","DUR_ADJ_OAS_MID")),_xll.BDP($E7158&amp;" ISIN","DUR_ADJ_OAS_MID")," ")))</f>
        <v xml:space="preserve"> </v>
      </c>
      <c r="S7158" s="7" t="str">
        <f t="shared" si="53"/>
        <v xml:space="preserve"> </v>
      </c>
      <c r="AB7158" s="8" t="s">
        <v>6993</v>
      </c>
      <c r="AG7158" s="16" t="s">
        <v>7295</v>
      </c>
    </row>
    <row r="7159" spans="1:33" x14ac:dyDescent="0.25">
      <c r="A7159" t="s">
        <v>4075</v>
      </c>
      <c r="B7159" t="s">
        <v>7021</v>
      </c>
      <c r="C7159" t="s">
        <v>7022</v>
      </c>
      <c r="D7159" t="s">
        <v>7023</v>
      </c>
      <c r="E7159" t="s">
        <v>7024</v>
      </c>
      <c r="F7159" t="s">
        <v>7025</v>
      </c>
      <c r="G7159" s="1">
        <v>-1644.398877693437</v>
      </c>
      <c r="H7159" s="1">
        <v>25.24</v>
      </c>
      <c r="I7159" s="2">
        <v>-41504.627672982351</v>
      </c>
      <c r="J7159" s="3">
        <v>-1.432495767086562E-3</v>
      </c>
      <c r="K7159" s="4">
        <v>28973647.690000001</v>
      </c>
      <c r="L7159" s="5">
        <v>1100001</v>
      </c>
      <c r="M7159" s="6">
        <v>26.33965577</v>
      </c>
      <c r="N7159" s="7" t="str">
        <f>IF(ISNUMBER(_xll.BDP($C7159, "DELTA_MID")),_xll.BDP($C7159, "DELTA_MID")," ")</f>
        <v xml:space="preserve"> </v>
      </c>
      <c r="O7159" s="7" t="str">
        <f>IF(ISNUMBER(N7159),_xll.BDP($C7159, "OPT_UNDL_TICKER"),"")</f>
        <v/>
      </c>
      <c r="P7159" s="8" t="str">
        <f>IF(ISNUMBER(N7159),_xll.BDP($C7159, "OPT_UNDL_PX")," ")</f>
        <v xml:space="preserve"> </v>
      </c>
      <c r="Q7159" s="7" t="str">
        <f>IF(ISNUMBER(N7159),+G7159*_xll.BDP($C7159, "PX_POS_MULT_FACTOR")*P7159/K7159," ")</f>
        <v xml:space="preserve"> </v>
      </c>
      <c r="R7159" s="8" t="str">
        <f>IF(OR($A7159="TUA",$A7159="TYA"),"",IF(ISNUMBER(_xll.BDP($C7159,"DUR_ADJ_OAS_MID")),_xll.BDP($C7159,"DUR_ADJ_OAS_MID"),IF(ISNUMBER(_xll.BDP($E7159&amp;" ISIN","DUR_ADJ_OAS_MID")),_xll.BDP($E7159&amp;" ISIN","DUR_ADJ_OAS_MID")," ")))</f>
        <v xml:space="preserve"> </v>
      </c>
      <c r="S7159" s="7" t="str">
        <f t="shared" ref="S7159:S7222" si="54">IF(ISNUMBER(N7159),Q7159*N7159,IF(ISNUMBER(R7159),J7159*R7159," "))</f>
        <v xml:space="preserve"> </v>
      </c>
      <c r="AB7159" s="8" t="s">
        <v>6993</v>
      </c>
      <c r="AG7159" s="16" t="s">
        <v>7295</v>
      </c>
    </row>
    <row r="7160" spans="1:33" x14ac:dyDescent="0.25">
      <c r="A7160" t="s">
        <v>4075</v>
      </c>
      <c r="B7160" t="s">
        <v>3459</v>
      </c>
      <c r="C7160" t="s">
        <v>3460</v>
      </c>
      <c r="D7160" t="s">
        <v>3461</v>
      </c>
      <c r="E7160" t="s">
        <v>3462</v>
      </c>
      <c r="F7160" t="s">
        <v>3463</v>
      </c>
      <c r="G7160" s="1">
        <v>-109.98249432368181</v>
      </c>
      <c r="H7160" s="1">
        <v>92.15</v>
      </c>
      <c r="I7160" s="2">
        <v>-10134.88685192728</v>
      </c>
      <c r="J7160" s="3">
        <v>-3.4979671736069481E-4</v>
      </c>
      <c r="K7160" s="4">
        <v>28973647.690000001</v>
      </c>
      <c r="L7160" s="5">
        <v>1100001</v>
      </c>
      <c r="M7160" s="6">
        <v>26.33965577</v>
      </c>
      <c r="N7160" s="7" t="str">
        <f>IF(ISNUMBER(_xll.BDP($C7160, "DELTA_MID")),_xll.BDP($C7160, "DELTA_MID")," ")</f>
        <v xml:space="preserve"> </v>
      </c>
      <c r="O7160" s="7" t="str">
        <f>IF(ISNUMBER(N7160),_xll.BDP($C7160, "OPT_UNDL_TICKER"),"")</f>
        <v/>
      </c>
      <c r="P7160" s="8" t="str">
        <f>IF(ISNUMBER(N7160),_xll.BDP($C7160, "OPT_UNDL_PX")," ")</f>
        <v xml:space="preserve"> </v>
      </c>
      <c r="Q7160" s="7" t="str">
        <f>IF(ISNUMBER(N7160),+G7160*_xll.BDP($C7160, "PX_POS_MULT_FACTOR")*P7160/K7160," ")</f>
        <v xml:space="preserve"> </v>
      </c>
      <c r="R7160" s="8" t="str">
        <f>IF(OR($A7160="TUA",$A7160="TYA"),"",IF(ISNUMBER(_xll.BDP($C7160,"DUR_ADJ_OAS_MID")),_xll.BDP($C7160,"DUR_ADJ_OAS_MID"),IF(ISNUMBER(_xll.BDP($E7160&amp;" ISIN","DUR_ADJ_OAS_MID")),_xll.BDP($E7160&amp;" ISIN","DUR_ADJ_OAS_MID")," ")))</f>
        <v xml:space="preserve"> </v>
      </c>
      <c r="S7160" s="7" t="str">
        <f t="shared" si="54"/>
        <v xml:space="preserve"> </v>
      </c>
      <c r="AB7160" s="8" t="s">
        <v>6993</v>
      </c>
      <c r="AG7160" s="16" t="s">
        <v>7295</v>
      </c>
    </row>
    <row r="7161" spans="1:33" x14ac:dyDescent="0.25">
      <c r="A7161" t="s">
        <v>4075</v>
      </c>
      <c r="B7161" t="s">
        <v>6360</v>
      </c>
      <c r="C7161" t="s">
        <v>6361</v>
      </c>
      <c r="D7161" t="s">
        <v>5428</v>
      </c>
      <c r="E7161" t="s">
        <v>5429</v>
      </c>
      <c r="F7161" t="s">
        <v>5430</v>
      </c>
      <c r="G7161" s="1">
        <v>-1662.0207376954311</v>
      </c>
      <c r="H7161" s="1">
        <v>172.31</v>
      </c>
      <c r="I7161" s="2">
        <v>-286382.79331229971</v>
      </c>
      <c r="J7161" s="3">
        <v>-9.8842505567962088E-3</v>
      </c>
      <c r="K7161" s="4">
        <v>28973647.690000001</v>
      </c>
      <c r="L7161" s="5">
        <v>1100001</v>
      </c>
      <c r="M7161" s="6">
        <v>26.33965577</v>
      </c>
      <c r="N7161" s="7" t="str">
        <f>IF(ISNUMBER(_xll.BDP($C7161, "DELTA_MID")),_xll.BDP($C7161, "DELTA_MID")," ")</f>
        <v xml:space="preserve"> </v>
      </c>
      <c r="O7161" s="7" t="str">
        <f>IF(ISNUMBER(N7161),_xll.BDP($C7161, "OPT_UNDL_TICKER"),"")</f>
        <v/>
      </c>
      <c r="P7161" s="8" t="str">
        <f>IF(ISNUMBER(N7161),_xll.BDP($C7161, "OPT_UNDL_PX")," ")</f>
        <v xml:space="preserve"> </v>
      </c>
      <c r="Q7161" s="7" t="str">
        <f>IF(ISNUMBER(N7161),+G7161*_xll.BDP($C7161, "PX_POS_MULT_FACTOR")*P7161/K7161," ")</f>
        <v xml:space="preserve"> </v>
      </c>
      <c r="R7161" s="8" t="str">
        <f>IF(OR($A7161="TUA",$A7161="TYA"),"",IF(ISNUMBER(_xll.BDP($C7161,"DUR_ADJ_OAS_MID")),_xll.BDP($C7161,"DUR_ADJ_OAS_MID"),IF(ISNUMBER(_xll.BDP($E7161&amp;" ISIN","DUR_ADJ_OAS_MID")),_xll.BDP($E7161&amp;" ISIN","DUR_ADJ_OAS_MID")," ")))</f>
        <v xml:space="preserve"> </v>
      </c>
      <c r="S7161" s="7" t="str">
        <f t="shared" si="54"/>
        <v xml:space="preserve"> </v>
      </c>
      <c r="AB7161" s="8" t="s">
        <v>6993</v>
      </c>
      <c r="AG7161" s="16" t="s">
        <v>7295</v>
      </c>
    </row>
    <row r="7162" spans="1:33" x14ac:dyDescent="0.25">
      <c r="A7162" t="s">
        <v>4075</v>
      </c>
      <c r="B7162" t="s">
        <v>6362</v>
      </c>
      <c r="C7162" t="s">
        <v>6363</v>
      </c>
      <c r="D7162" t="s">
        <v>6364</v>
      </c>
      <c r="E7162" t="s">
        <v>6365</v>
      </c>
      <c r="G7162" s="1">
        <v>-1086.198164175172</v>
      </c>
      <c r="H7162" s="1">
        <v>214.27</v>
      </c>
      <c r="I7162" s="2">
        <v>-232739.68063781399</v>
      </c>
      <c r="J7162" s="3">
        <v>-8.0328056421470895E-3</v>
      </c>
      <c r="K7162" s="4">
        <v>28973647.690000001</v>
      </c>
      <c r="L7162" s="5">
        <v>1100001</v>
      </c>
      <c r="M7162" s="6">
        <v>26.33965577</v>
      </c>
      <c r="N7162" s="7" t="str">
        <f>IF(ISNUMBER(_xll.BDP($C7162, "DELTA_MID")),_xll.BDP($C7162, "DELTA_MID")," ")</f>
        <v xml:space="preserve"> </v>
      </c>
      <c r="O7162" s="7" t="str">
        <f>IF(ISNUMBER(N7162),_xll.BDP($C7162, "OPT_UNDL_TICKER"),"")</f>
        <v/>
      </c>
      <c r="P7162" s="8" t="str">
        <f>IF(ISNUMBER(N7162),_xll.BDP($C7162, "OPT_UNDL_PX")," ")</f>
        <v xml:space="preserve"> </v>
      </c>
      <c r="Q7162" s="7" t="str">
        <f>IF(ISNUMBER(N7162),+G7162*_xll.BDP($C7162, "PX_POS_MULT_FACTOR")*P7162/K7162," ")</f>
        <v xml:space="preserve"> </v>
      </c>
      <c r="R7162" s="8" t="str">
        <f>IF(OR($A7162="TUA",$A7162="TYA"),"",IF(ISNUMBER(_xll.BDP($C7162,"DUR_ADJ_OAS_MID")),_xll.BDP($C7162,"DUR_ADJ_OAS_MID"),IF(ISNUMBER(_xll.BDP($E7162&amp;" ISIN","DUR_ADJ_OAS_MID")),_xll.BDP($E7162&amp;" ISIN","DUR_ADJ_OAS_MID")," ")))</f>
        <v xml:space="preserve"> </v>
      </c>
      <c r="S7162" s="7" t="str">
        <f t="shared" si="54"/>
        <v xml:space="preserve"> </v>
      </c>
      <c r="AB7162" s="8" t="s">
        <v>6993</v>
      </c>
      <c r="AG7162" s="16" t="s">
        <v>7295</v>
      </c>
    </row>
    <row r="7163" spans="1:33" x14ac:dyDescent="0.25">
      <c r="A7163" t="s">
        <v>4075</v>
      </c>
      <c r="B7163" t="s">
        <v>3490</v>
      </c>
      <c r="C7163" t="s">
        <v>3491</v>
      </c>
      <c r="D7163" t="s">
        <v>3492</v>
      </c>
      <c r="E7163" t="s">
        <v>3493</v>
      </c>
      <c r="F7163" t="s">
        <v>3494</v>
      </c>
      <c r="G7163" s="1">
        <v>-21.322911310440119</v>
      </c>
      <c r="H7163" s="1">
        <v>189.05</v>
      </c>
      <c r="I7163" s="2">
        <v>-4031.0963832387051</v>
      </c>
      <c r="J7163" s="3">
        <v>-1.3912975081249439E-4</v>
      </c>
      <c r="K7163" s="4">
        <v>28973647.690000001</v>
      </c>
      <c r="L7163" s="5">
        <v>1100001</v>
      </c>
      <c r="M7163" s="6">
        <v>26.33965577</v>
      </c>
      <c r="N7163" s="7" t="str">
        <f>IF(ISNUMBER(_xll.BDP($C7163, "DELTA_MID")),_xll.BDP($C7163, "DELTA_MID")," ")</f>
        <v xml:space="preserve"> </v>
      </c>
      <c r="O7163" s="7" t="str">
        <f>IF(ISNUMBER(N7163),_xll.BDP($C7163, "OPT_UNDL_TICKER"),"")</f>
        <v/>
      </c>
      <c r="P7163" s="8" t="str">
        <f>IF(ISNUMBER(N7163),_xll.BDP($C7163, "OPT_UNDL_PX")," ")</f>
        <v xml:space="preserve"> </v>
      </c>
      <c r="Q7163" s="7" t="str">
        <f>IF(ISNUMBER(N7163),+G7163*_xll.BDP($C7163, "PX_POS_MULT_FACTOR")*P7163/K7163," ")</f>
        <v xml:space="preserve"> </v>
      </c>
      <c r="R7163" s="8" t="str">
        <f>IF(OR($A7163="TUA",$A7163="TYA"),"",IF(ISNUMBER(_xll.BDP($C7163,"DUR_ADJ_OAS_MID")),_xll.BDP($C7163,"DUR_ADJ_OAS_MID"),IF(ISNUMBER(_xll.BDP($E7163&amp;" ISIN","DUR_ADJ_OAS_MID")),_xll.BDP($E7163&amp;" ISIN","DUR_ADJ_OAS_MID")," ")))</f>
        <v xml:space="preserve"> </v>
      </c>
      <c r="S7163" s="7" t="str">
        <f t="shared" si="54"/>
        <v xml:space="preserve"> </v>
      </c>
      <c r="AB7163" s="8" t="s">
        <v>6993</v>
      </c>
      <c r="AG7163" s="16" t="s">
        <v>7295</v>
      </c>
    </row>
    <row r="7164" spans="1:33" x14ac:dyDescent="0.25">
      <c r="A7164" t="s">
        <v>4075</v>
      </c>
      <c r="B7164" t="s">
        <v>3495</v>
      </c>
      <c r="C7164" t="s">
        <v>3496</v>
      </c>
      <c r="D7164" t="s">
        <v>3497</v>
      </c>
      <c r="E7164" t="s">
        <v>3498</v>
      </c>
      <c r="F7164" t="s">
        <v>3499</v>
      </c>
      <c r="G7164" s="1">
        <v>-211.1050503515817</v>
      </c>
      <c r="H7164" s="1">
        <v>241.38</v>
      </c>
      <c r="I7164" s="2">
        <v>-50956.537053864777</v>
      </c>
      <c r="J7164" s="3">
        <v>-1.758720116951377E-3</v>
      </c>
      <c r="K7164" s="4">
        <v>28973647.690000001</v>
      </c>
      <c r="L7164" s="5">
        <v>1100001</v>
      </c>
      <c r="M7164" s="6">
        <v>26.33965577</v>
      </c>
      <c r="N7164" s="7" t="str">
        <f>IF(ISNUMBER(_xll.BDP($C7164, "DELTA_MID")),_xll.BDP($C7164, "DELTA_MID")," ")</f>
        <v xml:space="preserve"> </v>
      </c>
      <c r="O7164" s="7" t="str">
        <f>IF(ISNUMBER(N7164),_xll.BDP($C7164, "OPT_UNDL_TICKER"),"")</f>
        <v/>
      </c>
      <c r="P7164" s="8" t="str">
        <f>IF(ISNUMBER(N7164),_xll.BDP($C7164, "OPT_UNDL_PX")," ")</f>
        <v xml:space="preserve"> </v>
      </c>
      <c r="Q7164" s="7" t="str">
        <f>IF(ISNUMBER(N7164),+G7164*_xll.BDP($C7164, "PX_POS_MULT_FACTOR")*P7164/K7164," ")</f>
        <v xml:space="preserve"> </v>
      </c>
      <c r="R7164" s="8" t="str">
        <f>IF(OR($A7164="TUA",$A7164="TYA"),"",IF(ISNUMBER(_xll.BDP($C7164,"DUR_ADJ_OAS_MID")),_xll.BDP($C7164,"DUR_ADJ_OAS_MID"),IF(ISNUMBER(_xll.BDP($E7164&amp;" ISIN","DUR_ADJ_OAS_MID")),_xll.BDP($E7164&amp;" ISIN","DUR_ADJ_OAS_MID")," ")))</f>
        <v xml:space="preserve"> </v>
      </c>
      <c r="S7164" s="7" t="str">
        <f t="shared" si="54"/>
        <v xml:space="preserve"> </v>
      </c>
      <c r="AB7164" s="8" t="s">
        <v>6993</v>
      </c>
      <c r="AG7164" s="16" t="s">
        <v>7295</v>
      </c>
    </row>
    <row r="7165" spans="1:33" x14ac:dyDescent="0.25">
      <c r="A7165" t="s">
        <v>4075</v>
      </c>
      <c r="B7165" t="s">
        <v>3500</v>
      </c>
      <c r="C7165" t="s">
        <v>3501</v>
      </c>
      <c r="D7165" t="s">
        <v>3502</v>
      </c>
      <c r="E7165" t="s">
        <v>3503</v>
      </c>
      <c r="F7165" t="s">
        <v>3504</v>
      </c>
      <c r="G7165" s="1">
        <v>-665.51359820437187</v>
      </c>
      <c r="H7165" s="1">
        <v>220.63</v>
      </c>
      <c r="I7165" s="2">
        <v>-146832.2651718306</v>
      </c>
      <c r="J7165" s="3">
        <v>-5.0677866571321789E-3</v>
      </c>
      <c r="K7165" s="4">
        <v>28973647.690000001</v>
      </c>
      <c r="L7165" s="5">
        <v>1100001</v>
      </c>
      <c r="M7165" s="6">
        <v>26.33965577</v>
      </c>
      <c r="N7165" s="7" t="str">
        <f>IF(ISNUMBER(_xll.BDP($C7165, "DELTA_MID")),_xll.BDP($C7165, "DELTA_MID")," ")</f>
        <v xml:space="preserve"> </v>
      </c>
      <c r="O7165" s="7" t="str">
        <f>IF(ISNUMBER(N7165),_xll.BDP($C7165, "OPT_UNDL_TICKER"),"")</f>
        <v/>
      </c>
      <c r="P7165" s="8" t="str">
        <f>IF(ISNUMBER(N7165),_xll.BDP($C7165, "OPT_UNDL_PX")," ")</f>
        <v xml:space="preserve"> </v>
      </c>
      <c r="Q7165" s="7" t="str">
        <f>IF(ISNUMBER(N7165),+G7165*_xll.BDP($C7165, "PX_POS_MULT_FACTOR")*P7165/K7165," ")</f>
        <v xml:space="preserve"> </v>
      </c>
      <c r="R7165" s="8" t="str">
        <f>IF(OR($A7165="TUA",$A7165="TYA"),"",IF(ISNUMBER(_xll.BDP($C7165,"DUR_ADJ_OAS_MID")),_xll.BDP($C7165,"DUR_ADJ_OAS_MID"),IF(ISNUMBER(_xll.BDP($E7165&amp;" ISIN","DUR_ADJ_OAS_MID")),_xll.BDP($E7165&amp;" ISIN","DUR_ADJ_OAS_MID")," ")))</f>
        <v xml:space="preserve"> </v>
      </c>
      <c r="S7165" s="7" t="str">
        <f t="shared" si="54"/>
        <v xml:space="preserve"> </v>
      </c>
      <c r="AB7165" s="8" t="s">
        <v>6993</v>
      </c>
      <c r="AG7165" s="16" t="s">
        <v>7295</v>
      </c>
    </row>
    <row r="7166" spans="1:33" x14ac:dyDescent="0.25">
      <c r="A7166" t="s">
        <v>4075</v>
      </c>
      <c r="B7166" t="s">
        <v>6366</v>
      </c>
      <c r="C7166" t="s">
        <v>6367</v>
      </c>
      <c r="D7166" t="s">
        <v>5451</v>
      </c>
      <c r="E7166" t="s">
        <v>5452</v>
      </c>
      <c r="F7166" t="s">
        <v>5453</v>
      </c>
      <c r="G7166" s="1">
        <v>-11589.66467203267</v>
      </c>
      <c r="H7166" s="1">
        <v>22.28</v>
      </c>
      <c r="I7166" s="2">
        <v>-258217.72889288791</v>
      </c>
      <c r="J7166" s="3">
        <v>-8.9121580981330675E-3</v>
      </c>
      <c r="K7166" s="4">
        <v>28973647.690000001</v>
      </c>
      <c r="L7166" s="5">
        <v>1100001</v>
      </c>
      <c r="M7166" s="6">
        <v>26.33965577</v>
      </c>
      <c r="N7166" s="7" t="str">
        <f>IF(ISNUMBER(_xll.BDP($C7166, "DELTA_MID")),_xll.BDP($C7166, "DELTA_MID")," ")</f>
        <v xml:space="preserve"> </v>
      </c>
      <c r="O7166" s="7" t="str">
        <f>IF(ISNUMBER(N7166),_xll.BDP($C7166, "OPT_UNDL_TICKER"),"")</f>
        <v/>
      </c>
      <c r="P7166" s="8" t="str">
        <f>IF(ISNUMBER(N7166),_xll.BDP($C7166, "OPT_UNDL_PX")," ")</f>
        <v xml:space="preserve"> </v>
      </c>
      <c r="Q7166" s="7" t="str">
        <f>IF(ISNUMBER(N7166),+G7166*_xll.BDP($C7166, "PX_POS_MULT_FACTOR")*P7166/K7166," ")</f>
        <v xml:space="preserve"> </v>
      </c>
      <c r="R7166" s="8" t="str">
        <f>IF(OR($A7166="TUA",$A7166="TYA"),"",IF(ISNUMBER(_xll.BDP($C7166,"DUR_ADJ_OAS_MID")),_xll.BDP($C7166,"DUR_ADJ_OAS_MID"),IF(ISNUMBER(_xll.BDP($E7166&amp;" ISIN","DUR_ADJ_OAS_MID")),_xll.BDP($E7166&amp;" ISIN","DUR_ADJ_OAS_MID")," ")))</f>
        <v xml:space="preserve"> </v>
      </c>
      <c r="S7166" s="7" t="str">
        <f t="shared" si="54"/>
        <v xml:space="preserve"> </v>
      </c>
      <c r="AB7166" s="8" t="s">
        <v>6993</v>
      </c>
      <c r="AG7166" s="16" t="s">
        <v>7295</v>
      </c>
    </row>
    <row r="7167" spans="1:33" x14ac:dyDescent="0.25">
      <c r="A7167" t="s">
        <v>4075</v>
      </c>
      <c r="B7167" t="s">
        <v>7026</v>
      </c>
      <c r="C7167" t="s">
        <v>7027</v>
      </c>
      <c r="D7167" t="s">
        <v>7028</v>
      </c>
      <c r="E7167" t="s">
        <v>7029</v>
      </c>
      <c r="F7167" t="s">
        <v>7030</v>
      </c>
      <c r="G7167" s="1">
        <v>-151.71424158359099</v>
      </c>
      <c r="H7167" s="1">
        <v>433.96</v>
      </c>
      <c r="I7167" s="2">
        <v>-65837.912277615134</v>
      </c>
      <c r="J7167" s="3">
        <v>-2.272337711220894E-3</v>
      </c>
      <c r="K7167" s="4">
        <v>28973647.690000001</v>
      </c>
      <c r="L7167" s="5">
        <v>1100001</v>
      </c>
      <c r="M7167" s="6">
        <v>26.33965577</v>
      </c>
      <c r="N7167" s="7" t="str">
        <f>IF(ISNUMBER(_xll.BDP($C7167, "DELTA_MID")),_xll.BDP($C7167, "DELTA_MID")," ")</f>
        <v xml:space="preserve"> </v>
      </c>
      <c r="O7167" s="7" t="str">
        <f>IF(ISNUMBER(N7167),_xll.BDP($C7167, "OPT_UNDL_TICKER"),"")</f>
        <v/>
      </c>
      <c r="P7167" s="8" t="str">
        <f>IF(ISNUMBER(N7167),_xll.BDP($C7167, "OPT_UNDL_PX")," ")</f>
        <v xml:space="preserve"> </v>
      </c>
      <c r="Q7167" s="7" t="str">
        <f>IF(ISNUMBER(N7167),+G7167*_xll.BDP($C7167, "PX_POS_MULT_FACTOR")*P7167/K7167," ")</f>
        <v xml:space="preserve"> </v>
      </c>
      <c r="R7167" s="8" t="str">
        <f>IF(OR($A7167="TUA",$A7167="TYA"),"",IF(ISNUMBER(_xll.BDP($C7167,"DUR_ADJ_OAS_MID")),_xll.BDP($C7167,"DUR_ADJ_OAS_MID"),IF(ISNUMBER(_xll.BDP($E7167&amp;" ISIN","DUR_ADJ_OAS_MID")),_xll.BDP($E7167&amp;" ISIN","DUR_ADJ_OAS_MID")," ")))</f>
        <v xml:space="preserve"> </v>
      </c>
      <c r="S7167" s="7" t="str">
        <f t="shared" si="54"/>
        <v xml:space="preserve"> </v>
      </c>
      <c r="AB7167" s="8" t="s">
        <v>6993</v>
      </c>
      <c r="AG7167" s="16" t="s">
        <v>7295</v>
      </c>
    </row>
    <row r="7168" spans="1:33" x14ac:dyDescent="0.25">
      <c r="A7168" t="s">
        <v>4075</v>
      </c>
      <c r="B7168" t="s">
        <v>3510</v>
      </c>
      <c r="C7168" t="s">
        <v>3511</v>
      </c>
      <c r="D7168" t="s">
        <v>3512</v>
      </c>
      <c r="E7168" t="s">
        <v>3513</v>
      </c>
      <c r="F7168" t="s">
        <v>3514</v>
      </c>
      <c r="G7168" s="1">
        <v>-1170.741195590989</v>
      </c>
      <c r="H7168" s="1">
        <v>223.96</v>
      </c>
      <c r="I7168" s="2">
        <v>-262199.19816455798</v>
      </c>
      <c r="J7168" s="3">
        <v>-9.0495750127814849E-3</v>
      </c>
      <c r="K7168" s="4">
        <v>28973647.690000001</v>
      </c>
      <c r="L7168" s="5">
        <v>1100001</v>
      </c>
      <c r="M7168" s="6">
        <v>26.33965577</v>
      </c>
      <c r="N7168" s="7" t="str">
        <f>IF(ISNUMBER(_xll.BDP($C7168, "DELTA_MID")),_xll.BDP($C7168, "DELTA_MID")," ")</f>
        <v xml:space="preserve"> </v>
      </c>
      <c r="O7168" s="7" t="str">
        <f>IF(ISNUMBER(N7168),_xll.BDP($C7168, "OPT_UNDL_TICKER"),"")</f>
        <v/>
      </c>
      <c r="P7168" s="8" t="str">
        <f>IF(ISNUMBER(N7168),_xll.BDP($C7168, "OPT_UNDL_PX")," ")</f>
        <v xml:space="preserve"> </v>
      </c>
      <c r="Q7168" s="7" t="str">
        <f>IF(ISNUMBER(N7168),+G7168*_xll.BDP($C7168, "PX_POS_MULT_FACTOR")*P7168/K7168," ")</f>
        <v xml:space="preserve"> </v>
      </c>
      <c r="R7168" s="8" t="str">
        <f>IF(OR($A7168="TUA",$A7168="TYA"),"",IF(ISNUMBER(_xll.BDP($C7168,"DUR_ADJ_OAS_MID")),_xll.BDP($C7168,"DUR_ADJ_OAS_MID"),IF(ISNUMBER(_xll.BDP($E7168&amp;" ISIN","DUR_ADJ_OAS_MID")),_xll.BDP($E7168&amp;" ISIN","DUR_ADJ_OAS_MID")," ")))</f>
        <v xml:space="preserve"> </v>
      </c>
      <c r="S7168" s="7" t="str">
        <f t="shared" si="54"/>
        <v xml:space="preserve"> </v>
      </c>
      <c r="AB7168" s="8" t="s">
        <v>6993</v>
      </c>
      <c r="AG7168" s="16" t="s">
        <v>7295</v>
      </c>
    </row>
    <row r="7169" spans="1:33" x14ac:dyDescent="0.25">
      <c r="A7169" t="s">
        <v>4075</v>
      </c>
      <c r="B7169" t="s">
        <v>6368</v>
      </c>
      <c r="C7169" t="s">
        <v>6369</v>
      </c>
      <c r="D7169" t="s">
        <v>4831</v>
      </c>
      <c r="E7169" t="s">
        <v>4832</v>
      </c>
      <c r="F7169" t="s">
        <v>4833</v>
      </c>
      <c r="G7169" s="1">
        <v>-2481.4172499283941</v>
      </c>
      <c r="H7169" s="1">
        <v>34.97</v>
      </c>
      <c r="I7169" s="2">
        <v>-86775.161229995923</v>
      </c>
      <c r="J7169" s="3">
        <v>-2.9949684678448551E-3</v>
      </c>
      <c r="K7169" s="4">
        <v>28973647.690000001</v>
      </c>
      <c r="L7169" s="5">
        <v>1100001</v>
      </c>
      <c r="M7169" s="6">
        <v>26.33965577</v>
      </c>
      <c r="N7169" s="7" t="str">
        <f>IF(ISNUMBER(_xll.BDP($C7169, "DELTA_MID")),_xll.BDP($C7169, "DELTA_MID")," ")</f>
        <v xml:space="preserve"> </v>
      </c>
      <c r="O7169" s="7" t="str">
        <f>IF(ISNUMBER(N7169),_xll.BDP($C7169, "OPT_UNDL_TICKER"),"")</f>
        <v/>
      </c>
      <c r="P7169" s="8" t="str">
        <f>IF(ISNUMBER(N7169),_xll.BDP($C7169, "OPT_UNDL_PX")," ")</f>
        <v xml:space="preserve"> </v>
      </c>
      <c r="Q7169" s="7" t="str">
        <f>IF(ISNUMBER(N7169),+G7169*_xll.BDP($C7169, "PX_POS_MULT_FACTOR")*P7169/K7169," ")</f>
        <v xml:space="preserve"> </v>
      </c>
      <c r="R7169" s="8" t="str">
        <f>IF(OR($A7169="TUA",$A7169="TYA"),"",IF(ISNUMBER(_xll.BDP($C7169,"DUR_ADJ_OAS_MID")),_xll.BDP($C7169,"DUR_ADJ_OAS_MID"),IF(ISNUMBER(_xll.BDP($E7169&amp;" ISIN","DUR_ADJ_OAS_MID")),_xll.BDP($E7169&amp;" ISIN","DUR_ADJ_OAS_MID")," ")))</f>
        <v xml:space="preserve"> </v>
      </c>
      <c r="S7169" s="7" t="str">
        <f t="shared" si="54"/>
        <v xml:space="preserve"> </v>
      </c>
      <c r="AB7169" s="8" t="s">
        <v>6993</v>
      </c>
      <c r="AG7169" s="16" t="s">
        <v>7295</v>
      </c>
    </row>
    <row r="7170" spans="1:33" x14ac:dyDescent="0.25">
      <c r="A7170" t="s">
        <v>4075</v>
      </c>
      <c r="B7170" t="s">
        <v>6370</v>
      </c>
      <c r="C7170" t="s">
        <v>6371</v>
      </c>
      <c r="D7170" t="s">
        <v>6372</v>
      </c>
      <c r="E7170" t="s">
        <v>6373</v>
      </c>
      <c r="F7170" t="s">
        <v>6374</v>
      </c>
      <c r="G7170" s="1">
        <v>-409.74922222511532</v>
      </c>
      <c r="H7170" s="1">
        <v>202.65</v>
      </c>
      <c r="I7170" s="2">
        <v>-83035.679883919627</v>
      </c>
      <c r="J7170" s="3">
        <v>-2.8659035538897179E-3</v>
      </c>
      <c r="K7170" s="4">
        <v>28973647.690000001</v>
      </c>
      <c r="L7170" s="5">
        <v>1100001</v>
      </c>
      <c r="M7170" s="6">
        <v>26.33965577</v>
      </c>
      <c r="N7170" s="7" t="str">
        <f>IF(ISNUMBER(_xll.BDP($C7170, "DELTA_MID")),_xll.BDP($C7170, "DELTA_MID")," ")</f>
        <v xml:space="preserve"> </v>
      </c>
      <c r="O7170" s="7" t="str">
        <f>IF(ISNUMBER(N7170),_xll.BDP($C7170, "OPT_UNDL_TICKER"),"")</f>
        <v/>
      </c>
      <c r="P7170" s="8" t="str">
        <f>IF(ISNUMBER(N7170),_xll.BDP($C7170, "OPT_UNDL_PX")," ")</f>
        <v xml:space="preserve"> </v>
      </c>
      <c r="Q7170" s="7" t="str">
        <f>IF(ISNUMBER(N7170),+G7170*_xll.BDP($C7170, "PX_POS_MULT_FACTOR")*P7170/K7170," ")</f>
        <v xml:space="preserve"> </v>
      </c>
      <c r="R7170" s="8" t="str">
        <f>IF(OR($A7170="TUA",$A7170="TYA"),"",IF(ISNUMBER(_xll.BDP($C7170,"DUR_ADJ_OAS_MID")),_xll.BDP($C7170,"DUR_ADJ_OAS_MID"),IF(ISNUMBER(_xll.BDP($E7170&amp;" ISIN","DUR_ADJ_OAS_MID")),_xll.BDP($E7170&amp;" ISIN","DUR_ADJ_OAS_MID")," ")))</f>
        <v xml:space="preserve"> </v>
      </c>
      <c r="S7170" s="7" t="str">
        <f t="shared" si="54"/>
        <v xml:space="preserve"> </v>
      </c>
      <c r="AB7170" s="8" t="s">
        <v>6993</v>
      </c>
      <c r="AG7170" s="16" t="s">
        <v>7295</v>
      </c>
    </row>
    <row r="7171" spans="1:33" x14ac:dyDescent="0.25">
      <c r="A7171" t="s">
        <v>4075</v>
      </c>
      <c r="B7171" t="s">
        <v>3529</v>
      </c>
      <c r="C7171" t="s">
        <v>3530</v>
      </c>
      <c r="D7171" t="s">
        <v>3531</v>
      </c>
      <c r="E7171" t="s">
        <v>3532</v>
      </c>
      <c r="G7171" s="1">
        <v>-7585.4732318076194</v>
      </c>
      <c r="H7171" s="1">
        <v>17.149999999999999</v>
      </c>
      <c r="I7171" s="2">
        <v>-130090.86592550069</v>
      </c>
      <c r="J7171" s="3">
        <v>-4.4899719675407096E-3</v>
      </c>
      <c r="K7171" s="4">
        <v>28973647.690000001</v>
      </c>
      <c r="L7171" s="5">
        <v>1100001</v>
      </c>
      <c r="M7171" s="6">
        <v>26.33965577</v>
      </c>
      <c r="N7171" s="7" t="str">
        <f>IF(ISNUMBER(_xll.BDP($C7171, "DELTA_MID")),_xll.BDP($C7171, "DELTA_MID")," ")</f>
        <v xml:space="preserve"> </v>
      </c>
      <c r="O7171" s="7" t="str">
        <f>IF(ISNUMBER(N7171),_xll.BDP($C7171, "OPT_UNDL_TICKER"),"")</f>
        <v/>
      </c>
      <c r="P7171" s="8" t="str">
        <f>IF(ISNUMBER(N7171),_xll.BDP($C7171, "OPT_UNDL_PX")," ")</f>
        <v xml:space="preserve"> </v>
      </c>
      <c r="Q7171" s="7" t="str">
        <f>IF(ISNUMBER(N7171),+G7171*_xll.BDP($C7171, "PX_POS_MULT_FACTOR")*P7171/K7171," ")</f>
        <v xml:space="preserve"> </v>
      </c>
      <c r="R7171" s="8" t="str">
        <f>IF(OR($A7171="TUA",$A7171="TYA"),"",IF(ISNUMBER(_xll.BDP($C7171,"DUR_ADJ_OAS_MID")),_xll.BDP($C7171,"DUR_ADJ_OAS_MID"),IF(ISNUMBER(_xll.BDP($E7171&amp;" ISIN","DUR_ADJ_OAS_MID")),_xll.BDP($E7171&amp;" ISIN","DUR_ADJ_OAS_MID")," ")))</f>
        <v xml:space="preserve"> </v>
      </c>
      <c r="S7171" s="7" t="str">
        <f t="shared" si="54"/>
        <v xml:space="preserve"> </v>
      </c>
      <c r="AB7171" s="8" t="s">
        <v>6993</v>
      </c>
      <c r="AG7171" s="16" t="s">
        <v>7295</v>
      </c>
    </row>
    <row r="7172" spans="1:33" x14ac:dyDescent="0.25">
      <c r="A7172" t="s">
        <v>4075</v>
      </c>
      <c r="B7172" t="s">
        <v>3533</v>
      </c>
      <c r="C7172" t="s">
        <v>3534</v>
      </c>
      <c r="D7172" t="s">
        <v>3535</v>
      </c>
      <c r="E7172" t="s">
        <v>3536</v>
      </c>
      <c r="F7172" t="s">
        <v>3537</v>
      </c>
      <c r="G7172" s="1">
        <v>-740.50090054058421</v>
      </c>
      <c r="H7172" s="1">
        <v>152.72999999999999</v>
      </c>
      <c r="I7172" s="2">
        <v>-113096.7025395634</v>
      </c>
      <c r="J7172" s="3">
        <v>-3.9034333456949479E-3</v>
      </c>
      <c r="K7172" s="4">
        <v>28973647.690000001</v>
      </c>
      <c r="L7172" s="5">
        <v>1100001</v>
      </c>
      <c r="M7172" s="6">
        <v>26.33965577</v>
      </c>
      <c r="N7172" s="7" t="str">
        <f>IF(ISNUMBER(_xll.BDP($C7172, "DELTA_MID")),_xll.BDP($C7172, "DELTA_MID")," ")</f>
        <v xml:space="preserve"> </v>
      </c>
      <c r="O7172" s="7" t="str">
        <f>IF(ISNUMBER(N7172),_xll.BDP($C7172, "OPT_UNDL_TICKER"),"")</f>
        <v/>
      </c>
      <c r="P7172" s="8" t="str">
        <f>IF(ISNUMBER(N7172),_xll.BDP($C7172, "OPT_UNDL_PX")," ")</f>
        <v xml:space="preserve"> </v>
      </c>
      <c r="Q7172" s="7" t="str">
        <f>IF(ISNUMBER(N7172),+G7172*_xll.BDP($C7172, "PX_POS_MULT_FACTOR")*P7172/K7172," ")</f>
        <v xml:space="preserve"> </v>
      </c>
      <c r="R7172" s="8" t="str">
        <f>IF(OR($A7172="TUA",$A7172="TYA"),"",IF(ISNUMBER(_xll.BDP($C7172,"DUR_ADJ_OAS_MID")),_xll.BDP($C7172,"DUR_ADJ_OAS_MID"),IF(ISNUMBER(_xll.BDP($E7172&amp;" ISIN","DUR_ADJ_OAS_MID")),_xll.BDP($E7172&amp;" ISIN","DUR_ADJ_OAS_MID")," ")))</f>
        <v xml:space="preserve"> </v>
      </c>
      <c r="S7172" s="7" t="str">
        <f t="shared" si="54"/>
        <v xml:space="preserve"> </v>
      </c>
      <c r="AB7172" s="8" t="s">
        <v>6993</v>
      </c>
      <c r="AG7172" s="16" t="s">
        <v>7295</v>
      </c>
    </row>
    <row r="7173" spans="1:33" x14ac:dyDescent="0.25">
      <c r="A7173" t="s">
        <v>4075</v>
      </c>
      <c r="B7173" t="s">
        <v>3538</v>
      </c>
      <c r="C7173" t="s">
        <v>3539</v>
      </c>
      <c r="D7173" t="s">
        <v>3540</v>
      </c>
      <c r="E7173" t="s">
        <v>3541</v>
      </c>
      <c r="G7173" s="1">
        <v>-2935.2109279691899</v>
      </c>
      <c r="H7173" s="1">
        <v>79.17</v>
      </c>
      <c r="I7173" s="2">
        <v>-232380.64916732081</v>
      </c>
      <c r="J7173" s="3">
        <v>-8.0204139863109102E-3</v>
      </c>
      <c r="K7173" s="4">
        <v>28973647.690000001</v>
      </c>
      <c r="L7173" s="5">
        <v>1100001</v>
      </c>
      <c r="M7173" s="6">
        <v>26.33965577</v>
      </c>
      <c r="N7173" s="7" t="str">
        <f>IF(ISNUMBER(_xll.BDP($C7173, "DELTA_MID")),_xll.BDP($C7173, "DELTA_MID")," ")</f>
        <v xml:space="preserve"> </v>
      </c>
      <c r="O7173" s="7" t="str">
        <f>IF(ISNUMBER(N7173),_xll.BDP($C7173, "OPT_UNDL_TICKER"),"")</f>
        <v/>
      </c>
      <c r="P7173" s="8" t="str">
        <f>IF(ISNUMBER(N7173),_xll.BDP($C7173, "OPT_UNDL_PX")," ")</f>
        <v xml:space="preserve"> </v>
      </c>
      <c r="Q7173" s="7" t="str">
        <f>IF(ISNUMBER(N7173),+G7173*_xll.BDP($C7173, "PX_POS_MULT_FACTOR")*P7173/K7173," ")</f>
        <v xml:space="preserve"> </v>
      </c>
      <c r="R7173" s="8" t="str">
        <f>IF(OR($A7173="TUA",$A7173="TYA"),"",IF(ISNUMBER(_xll.BDP($C7173,"DUR_ADJ_OAS_MID")),_xll.BDP($C7173,"DUR_ADJ_OAS_MID"),IF(ISNUMBER(_xll.BDP($E7173&amp;" ISIN","DUR_ADJ_OAS_MID")),_xll.BDP($E7173&amp;" ISIN","DUR_ADJ_OAS_MID")," ")))</f>
        <v xml:space="preserve"> </v>
      </c>
      <c r="S7173" s="7" t="str">
        <f t="shared" si="54"/>
        <v xml:space="preserve"> </v>
      </c>
      <c r="AB7173" s="8" t="s">
        <v>6993</v>
      </c>
      <c r="AG7173" s="16" t="s">
        <v>7295</v>
      </c>
    </row>
    <row r="7174" spans="1:33" x14ac:dyDescent="0.25">
      <c r="A7174" t="s">
        <v>4075</v>
      </c>
      <c r="B7174" t="s">
        <v>7031</v>
      </c>
      <c r="C7174" t="s">
        <v>7032</v>
      </c>
      <c r="D7174" t="s">
        <v>5879</v>
      </c>
      <c r="E7174" t="s">
        <v>5880</v>
      </c>
      <c r="F7174" t="s">
        <v>5881</v>
      </c>
      <c r="G7174" s="1">
        <v>-785.53930658465788</v>
      </c>
      <c r="H7174" s="1">
        <v>146.22999999999999</v>
      </c>
      <c r="I7174" s="2">
        <v>-114869.4128018745</v>
      </c>
      <c r="J7174" s="3">
        <v>-3.964616883276339E-3</v>
      </c>
      <c r="K7174" s="4">
        <v>28973647.690000001</v>
      </c>
      <c r="L7174" s="5">
        <v>1100001</v>
      </c>
      <c r="M7174" s="6">
        <v>26.33965577</v>
      </c>
      <c r="N7174" s="7" t="str">
        <f>IF(ISNUMBER(_xll.BDP($C7174, "DELTA_MID")),_xll.BDP($C7174, "DELTA_MID")," ")</f>
        <v xml:space="preserve"> </v>
      </c>
      <c r="O7174" s="7" t="str">
        <f>IF(ISNUMBER(N7174),_xll.BDP($C7174, "OPT_UNDL_TICKER"),"")</f>
        <v/>
      </c>
      <c r="P7174" s="8" t="str">
        <f>IF(ISNUMBER(N7174),_xll.BDP($C7174, "OPT_UNDL_PX")," ")</f>
        <v xml:space="preserve"> </v>
      </c>
      <c r="Q7174" s="7" t="str">
        <f>IF(ISNUMBER(N7174),+G7174*_xll.BDP($C7174, "PX_POS_MULT_FACTOR")*P7174/K7174," ")</f>
        <v xml:space="preserve"> </v>
      </c>
      <c r="R7174" s="8" t="str">
        <f>IF(OR($A7174="TUA",$A7174="TYA"),"",IF(ISNUMBER(_xll.BDP($C7174,"DUR_ADJ_OAS_MID")),_xll.BDP($C7174,"DUR_ADJ_OAS_MID"),IF(ISNUMBER(_xll.BDP($E7174&amp;" ISIN","DUR_ADJ_OAS_MID")),_xll.BDP($E7174&amp;" ISIN","DUR_ADJ_OAS_MID")," ")))</f>
        <v xml:space="preserve"> </v>
      </c>
      <c r="S7174" s="7" t="str">
        <f t="shared" si="54"/>
        <v xml:space="preserve"> </v>
      </c>
      <c r="AB7174" s="8" t="s">
        <v>6993</v>
      </c>
      <c r="AG7174" s="16" t="s">
        <v>7295</v>
      </c>
    </row>
    <row r="7175" spans="1:33" x14ac:dyDescent="0.25">
      <c r="A7175" t="s">
        <v>4075</v>
      </c>
      <c r="B7175" t="s">
        <v>3564</v>
      </c>
      <c r="C7175" t="s">
        <v>3565</v>
      </c>
      <c r="D7175" t="s">
        <v>3566</v>
      </c>
      <c r="E7175" t="s">
        <v>3567</v>
      </c>
      <c r="F7175" t="s">
        <v>3568</v>
      </c>
      <c r="G7175" s="1">
        <v>-11731.01678234664</v>
      </c>
      <c r="H7175" s="1">
        <v>27.81</v>
      </c>
      <c r="I7175" s="2">
        <v>-326239.57671706012</v>
      </c>
      <c r="J7175" s="3">
        <v>-1.125987242640694E-2</v>
      </c>
      <c r="K7175" s="4">
        <v>28973647.690000001</v>
      </c>
      <c r="L7175" s="5">
        <v>1100001</v>
      </c>
      <c r="M7175" s="6">
        <v>26.33965577</v>
      </c>
      <c r="N7175" s="7" t="str">
        <f>IF(ISNUMBER(_xll.BDP($C7175, "DELTA_MID")),_xll.BDP($C7175, "DELTA_MID")," ")</f>
        <v xml:space="preserve"> </v>
      </c>
      <c r="O7175" s="7" t="str">
        <f>IF(ISNUMBER(N7175),_xll.BDP($C7175, "OPT_UNDL_TICKER"),"")</f>
        <v/>
      </c>
      <c r="P7175" s="8" t="str">
        <f>IF(ISNUMBER(N7175),_xll.BDP($C7175, "OPT_UNDL_PX")," ")</f>
        <v xml:space="preserve"> </v>
      </c>
      <c r="Q7175" s="7" t="str">
        <f>IF(ISNUMBER(N7175),+G7175*_xll.BDP($C7175, "PX_POS_MULT_FACTOR")*P7175/K7175," ")</f>
        <v xml:space="preserve"> </v>
      </c>
      <c r="R7175" s="8" t="str">
        <f>IF(OR($A7175="TUA",$A7175="TYA"),"",IF(ISNUMBER(_xll.BDP($C7175,"DUR_ADJ_OAS_MID")),_xll.BDP($C7175,"DUR_ADJ_OAS_MID"),IF(ISNUMBER(_xll.BDP($E7175&amp;" ISIN","DUR_ADJ_OAS_MID")),_xll.BDP($E7175&amp;" ISIN","DUR_ADJ_OAS_MID")," ")))</f>
        <v xml:space="preserve"> </v>
      </c>
      <c r="S7175" s="7" t="str">
        <f t="shared" si="54"/>
        <v xml:space="preserve"> </v>
      </c>
      <c r="AB7175" s="8" t="s">
        <v>6993</v>
      </c>
      <c r="AG7175" s="16" t="s">
        <v>7295</v>
      </c>
    </row>
    <row r="7176" spans="1:33" x14ac:dyDescent="0.25">
      <c r="A7176" t="s">
        <v>4075</v>
      </c>
      <c r="B7176" t="s">
        <v>3574</v>
      </c>
      <c r="C7176" t="s">
        <v>3575</v>
      </c>
      <c r="D7176" t="s">
        <v>3576</v>
      </c>
      <c r="E7176" t="s">
        <v>3577</v>
      </c>
      <c r="F7176" t="s">
        <v>3578</v>
      </c>
      <c r="G7176" s="1">
        <v>-1396.242840183339</v>
      </c>
      <c r="H7176" s="1">
        <v>59.14</v>
      </c>
      <c r="I7176" s="2">
        <v>-82573.801568442665</v>
      </c>
      <c r="J7176" s="3">
        <v>-2.8499622295380602E-3</v>
      </c>
      <c r="K7176" s="4">
        <v>28973647.690000001</v>
      </c>
      <c r="L7176" s="5">
        <v>1100001</v>
      </c>
      <c r="M7176" s="6">
        <v>26.33965577</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t="str">
        <f>IF(OR($A7176="TUA",$A7176="TYA"),"",IF(ISNUMBER(_xll.BDP($C7176,"DUR_ADJ_OAS_MID")),_xll.BDP($C7176,"DUR_ADJ_OAS_MID"),IF(ISNUMBER(_xll.BDP($E7176&amp;" ISIN","DUR_ADJ_OAS_MID")),_xll.BDP($E7176&amp;" ISIN","DUR_ADJ_OAS_MID")," ")))</f>
        <v xml:space="preserve"> </v>
      </c>
      <c r="S7176" s="7" t="str">
        <f t="shared" si="54"/>
        <v xml:space="preserve"> </v>
      </c>
      <c r="AB7176" s="8" t="s">
        <v>6993</v>
      </c>
      <c r="AG7176" s="16" t="s">
        <v>7295</v>
      </c>
    </row>
    <row r="7177" spans="1:33" x14ac:dyDescent="0.25">
      <c r="A7177" t="s">
        <v>4075</v>
      </c>
      <c r="B7177" t="s">
        <v>3579</v>
      </c>
      <c r="C7177" t="s">
        <v>3580</v>
      </c>
      <c r="D7177" t="s">
        <v>3581</v>
      </c>
      <c r="E7177" t="s">
        <v>3582</v>
      </c>
      <c r="F7177" t="s">
        <v>3583</v>
      </c>
      <c r="G7177" s="1">
        <v>-2867.1463716443559</v>
      </c>
      <c r="H7177" s="1">
        <v>37.99</v>
      </c>
      <c r="I7177" s="2">
        <v>-108922.8906587691</v>
      </c>
      <c r="J7177" s="3">
        <v>-3.7593778948434879E-3</v>
      </c>
      <c r="K7177" s="4">
        <v>28973647.690000001</v>
      </c>
      <c r="L7177" s="5">
        <v>1100001</v>
      </c>
      <c r="M7177" s="6">
        <v>26.33965577</v>
      </c>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t="str">
        <f>IF(OR($A7177="TUA",$A7177="TYA"),"",IF(ISNUMBER(_xll.BDP($C7177,"DUR_ADJ_OAS_MID")),_xll.BDP($C7177,"DUR_ADJ_OAS_MID"),IF(ISNUMBER(_xll.BDP($E7177&amp;" ISIN","DUR_ADJ_OAS_MID")),_xll.BDP($E7177&amp;" ISIN","DUR_ADJ_OAS_MID")," ")))</f>
        <v xml:space="preserve"> </v>
      </c>
      <c r="S7177" s="7" t="str">
        <f t="shared" si="54"/>
        <v xml:space="preserve"> </v>
      </c>
      <c r="AB7177" s="8" t="s">
        <v>6993</v>
      </c>
      <c r="AG7177" s="16" t="s">
        <v>7295</v>
      </c>
    </row>
    <row r="7178" spans="1:33" x14ac:dyDescent="0.25">
      <c r="A7178" t="s">
        <v>4075</v>
      </c>
      <c r="B7178" t="s">
        <v>925</v>
      </c>
      <c r="C7178" t="s">
        <v>7033</v>
      </c>
      <c r="D7178" t="s">
        <v>927</v>
      </c>
      <c r="E7178" t="s">
        <v>928</v>
      </c>
      <c r="F7178" t="s">
        <v>929</v>
      </c>
      <c r="G7178" s="1">
        <v>-4999.9482658302777</v>
      </c>
      <c r="H7178" s="1">
        <v>21.05</v>
      </c>
      <c r="I7178" s="2">
        <v>-105248.9109957273</v>
      </c>
      <c r="J7178" s="3">
        <v>-3.632573713942587E-3</v>
      </c>
      <c r="K7178" s="4">
        <v>28973647.690000001</v>
      </c>
      <c r="L7178" s="5">
        <v>1100001</v>
      </c>
      <c r="M7178" s="6">
        <v>26.33965577</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54"/>
        <v xml:space="preserve"> </v>
      </c>
      <c r="AB7178" s="8" t="s">
        <v>6993</v>
      </c>
      <c r="AG7178" s="16" t="s">
        <v>7295</v>
      </c>
    </row>
    <row r="7179" spans="1:33" x14ac:dyDescent="0.25">
      <c r="A7179" t="s">
        <v>4075</v>
      </c>
      <c r="B7179" t="s">
        <v>6386</v>
      </c>
      <c r="C7179" t="s">
        <v>6387</v>
      </c>
      <c r="D7179" t="s">
        <v>6388</v>
      </c>
      <c r="E7179" t="s">
        <v>6389</v>
      </c>
      <c r="F7179" t="s">
        <v>6390</v>
      </c>
      <c r="G7179" s="1">
        <v>-2253.9730783538639</v>
      </c>
      <c r="H7179" s="1">
        <v>203</v>
      </c>
      <c r="I7179" s="2">
        <v>-457556.53490583441</v>
      </c>
      <c r="J7179" s="3">
        <v>-1.579216189143336E-2</v>
      </c>
      <c r="K7179" s="4">
        <v>28973647.690000001</v>
      </c>
      <c r="L7179" s="5">
        <v>1100001</v>
      </c>
      <c r="M7179" s="6">
        <v>26.33965577</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54"/>
        <v xml:space="preserve"> </v>
      </c>
      <c r="AB7179" s="8" t="s">
        <v>6993</v>
      </c>
      <c r="AG7179" s="16" t="s">
        <v>7295</v>
      </c>
    </row>
    <row r="7180" spans="1:33" x14ac:dyDescent="0.25">
      <c r="A7180" t="s">
        <v>4075</v>
      </c>
      <c r="B7180" t="s">
        <v>940</v>
      </c>
      <c r="C7180" t="s">
        <v>3608</v>
      </c>
      <c r="D7180" t="s">
        <v>942</v>
      </c>
      <c r="E7180" t="s">
        <v>943</v>
      </c>
      <c r="F7180" t="s">
        <v>944</v>
      </c>
      <c r="G7180" s="1">
        <v>-3673.34648710376</v>
      </c>
      <c r="H7180" s="1">
        <v>57.36</v>
      </c>
      <c r="I7180" s="2">
        <v>-210703.15450027169</v>
      </c>
      <c r="J7180" s="3">
        <v>-7.2722342990659758E-3</v>
      </c>
      <c r="K7180" s="4">
        <v>28973647.690000001</v>
      </c>
      <c r="L7180" s="5">
        <v>1100001</v>
      </c>
      <c r="M7180" s="6">
        <v>26.33965577</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t="shared" si="54"/>
        <v xml:space="preserve"> </v>
      </c>
      <c r="AB7180" s="8" t="s">
        <v>6993</v>
      </c>
      <c r="AG7180" s="16" t="s">
        <v>7295</v>
      </c>
    </row>
    <row r="7181" spans="1:33" x14ac:dyDescent="0.25">
      <c r="A7181" t="s">
        <v>4075</v>
      </c>
      <c r="B7181" t="s">
        <v>7034</v>
      </c>
      <c r="C7181" t="s">
        <v>7035</v>
      </c>
      <c r="D7181" t="s">
        <v>4887</v>
      </c>
      <c r="E7181" t="s">
        <v>4888</v>
      </c>
      <c r="F7181" t="s">
        <v>4889</v>
      </c>
      <c r="G7181" s="1">
        <v>-496.97067275370921</v>
      </c>
      <c r="H7181" s="1">
        <v>85.63</v>
      </c>
      <c r="I7181" s="2">
        <v>-42555.598707900113</v>
      </c>
      <c r="J7181" s="3">
        <v>-1.4687691091994539E-3</v>
      </c>
      <c r="K7181" s="4">
        <v>28973647.690000001</v>
      </c>
      <c r="L7181" s="5">
        <v>1100001</v>
      </c>
      <c r="M7181" s="6">
        <v>26.33965577</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t="str">
        <f>IF(OR($A7181="TUA",$A7181="TYA"),"",IF(ISNUMBER(_xll.BDP($C7181,"DUR_ADJ_OAS_MID")),_xll.BDP($C7181,"DUR_ADJ_OAS_MID"),IF(ISNUMBER(_xll.BDP($E7181&amp;" ISIN","DUR_ADJ_OAS_MID")),_xll.BDP($E7181&amp;" ISIN","DUR_ADJ_OAS_MID")," ")))</f>
        <v xml:space="preserve"> </v>
      </c>
      <c r="S7181" s="7" t="str">
        <f t="shared" si="54"/>
        <v xml:space="preserve"> </v>
      </c>
      <c r="AB7181" s="8" t="s">
        <v>6993</v>
      </c>
      <c r="AG7181" s="16" t="s">
        <v>7295</v>
      </c>
    </row>
    <row r="7182" spans="1:33" x14ac:dyDescent="0.25">
      <c r="A7182" t="s">
        <v>4075</v>
      </c>
      <c r="B7182" t="s">
        <v>428</v>
      </c>
      <c r="C7182" t="s">
        <v>3630</v>
      </c>
      <c r="D7182" t="s">
        <v>430</v>
      </c>
      <c r="E7182" t="s">
        <v>431</v>
      </c>
      <c r="F7182" t="s">
        <v>432</v>
      </c>
      <c r="G7182" s="1">
        <v>-4753.1846069043977</v>
      </c>
      <c r="H7182" s="1">
        <v>16.36</v>
      </c>
      <c r="I7182" s="2">
        <v>-77762.100168955949</v>
      </c>
      <c r="J7182" s="3">
        <v>-2.6838905822615792E-3</v>
      </c>
      <c r="K7182" s="4">
        <v>28973647.690000001</v>
      </c>
      <c r="L7182" s="5">
        <v>1100001</v>
      </c>
      <c r="M7182" s="6">
        <v>26.33965577</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xml:space="preserve"> </v>
      </c>
      <c r="S7182" s="7" t="str">
        <f t="shared" si="54"/>
        <v xml:space="preserve"> </v>
      </c>
      <c r="AB7182" s="8" t="s">
        <v>6993</v>
      </c>
      <c r="AG7182" s="16" t="s">
        <v>7295</v>
      </c>
    </row>
    <row r="7183" spans="1:33" x14ac:dyDescent="0.25">
      <c r="A7183" t="s">
        <v>4075</v>
      </c>
      <c r="B7183" t="s">
        <v>965</v>
      </c>
      <c r="C7183" t="s">
        <v>3631</v>
      </c>
      <c r="D7183" t="s">
        <v>967</v>
      </c>
      <c r="E7183" t="s">
        <v>968</v>
      </c>
      <c r="F7183" t="s">
        <v>969</v>
      </c>
      <c r="G7183" s="1">
        <v>-358.94453911237213</v>
      </c>
      <c r="H7183" s="1">
        <v>268.2</v>
      </c>
      <c r="I7183" s="2">
        <v>-96268.925389938187</v>
      </c>
      <c r="J7183" s="3">
        <v>-3.3226373986443049E-3</v>
      </c>
      <c r="K7183" s="4">
        <v>28973647.690000001</v>
      </c>
      <c r="L7183" s="5">
        <v>1100001</v>
      </c>
      <c r="M7183" s="6">
        <v>26.33965577</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xml:space="preserve"> </v>
      </c>
      <c r="S7183" s="7" t="str">
        <f t="shared" si="54"/>
        <v xml:space="preserve"> </v>
      </c>
      <c r="AB7183" s="8" t="s">
        <v>6993</v>
      </c>
      <c r="AG7183" s="16" t="s">
        <v>7295</v>
      </c>
    </row>
    <row r="7184" spans="1:33" x14ac:dyDescent="0.25">
      <c r="A7184" t="s">
        <v>4075</v>
      </c>
      <c r="B7184" t="s">
        <v>3632</v>
      </c>
      <c r="C7184" t="s">
        <v>3633</v>
      </c>
      <c r="D7184" t="s">
        <v>3634</v>
      </c>
      <c r="E7184" t="s">
        <v>3635</v>
      </c>
      <c r="F7184" t="s">
        <v>3636</v>
      </c>
      <c r="G7184" s="1">
        <v>-239.82287956091631</v>
      </c>
      <c r="H7184" s="1">
        <v>269.77999999999997</v>
      </c>
      <c r="I7184" s="2">
        <v>-64699.416447943993</v>
      </c>
      <c r="J7184" s="3">
        <v>-2.233043527697565E-3</v>
      </c>
      <c r="K7184" s="4">
        <v>28973647.690000001</v>
      </c>
      <c r="L7184" s="5">
        <v>1100001</v>
      </c>
      <c r="M7184" s="6">
        <v>26.33965577</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xml:space="preserve"> </v>
      </c>
      <c r="S7184" s="7" t="str">
        <f t="shared" si="54"/>
        <v xml:space="preserve"> </v>
      </c>
      <c r="AB7184" s="8" t="s">
        <v>6993</v>
      </c>
      <c r="AG7184" s="16" t="s">
        <v>7295</v>
      </c>
    </row>
    <row r="7185" spans="1:33" x14ac:dyDescent="0.25">
      <c r="A7185" t="s">
        <v>4075</v>
      </c>
      <c r="B7185" t="s">
        <v>7036</v>
      </c>
      <c r="C7185" t="s">
        <v>7037</v>
      </c>
      <c r="D7185" t="s">
        <v>7038</v>
      </c>
      <c r="E7185" t="s">
        <v>7039</v>
      </c>
      <c r="F7185" t="s">
        <v>7040</v>
      </c>
      <c r="G7185" s="1">
        <v>-4365.0958735739214</v>
      </c>
      <c r="H7185" s="1">
        <v>18.010000000000002</v>
      </c>
      <c r="I7185" s="2">
        <v>-78615.376683066337</v>
      </c>
      <c r="J7185" s="3">
        <v>-2.7133406716407251E-3</v>
      </c>
      <c r="K7185" s="4">
        <v>28973647.690000001</v>
      </c>
      <c r="L7185" s="5">
        <v>1100001</v>
      </c>
      <c r="M7185" s="6">
        <v>26.33965577</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xml:space="preserve"> </v>
      </c>
      <c r="S7185" s="7" t="str">
        <f t="shared" si="54"/>
        <v xml:space="preserve"> </v>
      </c>
      <c r="AB7185" s="8" t="s">
        <v>6993</v>
      </c>
      <c r="AG7185" s="16" t="s">
        <v>7295</v>
      </c>
    </row>
    <row r="7186" spans="1:33" x14ac:dyDescent="0.25">
      <c r="A7186" t="s">
        <v>4075</v>
      </c>
      <c r="B7186" t="s">
        <v>438</v>
      </c>
      <c r="C7186" t="s">
        <v>3650</v>
      </c>
      <c r="D7186" t="s">
        <v>440</v>
      </c>
      <c r="E7186" t="s">
        <v>441</v>
      </c>
      <c r="F7186" t="s">
        <v>442</v>
      </c>
      <c r="G7186" s="1">
        <v>-9796.7582220337827</v>
      </c>
      <c r="H7186" s="1">
        <v>33.229999999999997</v>
      </c>
      <c r="I7186" s="2">
        <v>-325546.27571818262</v>
      </c>
      <c r="J7186" s="3">
        <v>-1.123594375141595E-2</v>
      </c>
      <c r="K7186" s="4">
        <v>28973647.690000001</v>
      </c>
      <c r="L7186" s="5">
        <v>1100001</v>
      </c>
      <c r="M7186" s="6">
        <v>26.33965577</v>
      </c>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t="shared" si="54"/>
        <v xml:space="preserve"> </v>
      </c>
      <c r="AB7186" s="8" t="s">
        <v>6993</v>
      </c>
      <c r="AG7186" s="16" t="s">
        <v>7295</v>
      </c>
    </row>
    <row r="7187" spans="1:33" x14ac:dyDescent="0.25">
      <c r="A7187" t="s">
        <v>4075</v>
      </c>
      <c r="B7187" t="s">
        <v>3662</v>
      </c>
      <c r="C7187" t="s">
        <v>3663</v>
      </c>
      <c r="D7187" t="s">
        <v>3664</v>
      </c>
      <c r="E7187" t="s">
        <v>3665</v>
      </c>
      <c r="F7187" t="s">
        <v>3666</v>
      </c>
      <c r="G7187" s="1">
        <v>-187.53954510049701</v>
      </c>
      <c r="H7187" s="1">
        <v>141.66</v>
      </c>
      <c r="I7187" s="2">
        <v>-26566.8519589364</v>
      </c>
      <c r="J7187" s="3">
        <v>-9.1693155943584266E-4</v>
      </c>
      <c r="K7187" s="4">
        <v>28973647.690000001</v>
      </c>
      <c r="L7187" s="5">
        <v>1100001</v>
      </c>
      <c r="M7187" s="6">
        <v>26.33965577</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t="shared" si="54"/>
        <v xml:space="preserve"> </v>
      </c>
      <c r="AB7187" s="8" t="s">
        <v>6993</v>
      </c>
      <c r="AG7187" s="16" t="s">
        <v>7295</v>
      </c>
    </row>
    <row r="7188" spans="1:33" x14ac:dyDescent="0.25">
      <c r="A7188" t="s">
        <v>4075</v>
      </c>
      <c r="B7188" t="s">
        <v>6396</v>
      </c>
      <c r="C7188" t="s">
        <v>6397</v>
      </c>
      <c r="D7188" t="s">
        <v>6398</v>
      </c>
      <c r="E7188" t="s">
        <v>6399</v>
      </c>
      <c r="F7188" t="s">
        <v>6400</v>
      </c>
      <c r="G7188" s="1">
        <v>-221.38303218326331</v>
      </c>
      <c r="H7188" s="1">
        <v>215.84</v>
      </c>
      <c r="I7188" s="2">
        <v>-47783.313666435548</v>
      </c>
      <c r="J7188" s="3">
        <v>-1.6491990990463909E-3</v>
      </c>
      <c r="K7188" s="4">
        <v>28973647.690000001</v>
      </c>
      <c r="L7188" s="5">
        <v>1100001</v>
      </c>
      <c r="M7188" s="6">
        <v>26.33965577</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t="shared" si="54"/>
        <v xml:space="preserve"> </v>
      </c>
      <c r="AB7188" s="8" t="s">
        <v>6993</v>
      </c>
      <c r="AG7188" s="16" t="s">
        <v>7295</v>
      </c>
    </row>
    <row r="7189" spans="1:33" x14ac:dyDescent="0.25">
      <c r="A7189" t="s">
        <v>4075</v>
      </c>
      <c r="B7189" t="s">
        <v>7041</v>
      </c>
      <c r="C7189" t="s">
        <v>7042</v>
      </c>
      <c r="D7189" t="s">
        <v>5530</v>
      </c>
      <c r="E7189" t="s">
        <v>5531</v>
      </c>
      <c r="F7189" t="s">
        <v>5532</v>
      </c>
      <c r="G7189" s="1">
        <v>-10108.16852839551</v>
      </c>
      <c r="H7189" s="1">
        <v>14.89</v>
      </c>
      <c r="I7189" s="2">
        <v>-150510.6293878092</v>
      </c>
      <c r="J7189" s="3">
        <v>-5.1947421670263698E-3</v>
      </c>
      <c r="K7189" s="4">
        <v>28973647.690000001</v>
      </c>
      <c r="L7189" s="5">
        <v>1100001</v>
      </c>
      <c r="M7189" s="6">
        <v>26.33965577</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xml:space="preserve"> </v>
      </c>
      <c r="S7189" s="7" t="str">
        <f t="shared" si="54"/>
        <v xml:space="preserve"> </v>
      </c>
      <c r="AB7189" s="8" t="s">
        <v>6993</v>
      </c>
      <c r="AG7189" s="16" t="s">
        <v>7295</v>
      </c>
    </row>
    <row r="7190" spans="1:33" x14ac:dyDescent="0.25">
      <c r="A7190" t="s">
        <v>4075</v>
      </c>
      <c r="B7190" t="s">
        <v>501</v>
      </c>
      <c r="C7190" t="s">
        <v>6404</v>
      </c>
      <c r="D7190" t="s">
        <v>503</v>
      </c>
      <c r="E7190" t="s">
        <v>504</v>
      </c>
      <c r="F7190" t="s">
        <v>505</v>
      </c>
      <c r="G7190" s="1">
        <v>-6885.3114670232317</v>
      </c>
      <c r="H7190" s="1">
        <v>19</v>
      </c>
      <c r="I7190" s="2">
        <v>-130820.9178734414</v>
      </c>
      <c r="J7190" s="3">
        <v>-4.5151690692571333E-3</v>
      </c>
      <c r="K7190" s="4">
        <v>28973647.690000001</v>
      </c>
      <c r="L7190" s="5">
        <v>1100001</v>
      </c>
      <c r="M7190" s="6">
        <v>26.33965577</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54"/>
        <v xml:space="preserve"> </v>
      </c>
      <c r="AB7190" s="8" t="s">
        <v>6993</v>
      </c>
      <c r="AG7190" s="16" t="s">
        <v>7295</v>
      </c>
    </row>
    <row r="7191" spans="1:33" x14ac:dyDescent="0.25">
      <c r="A7191" t="s">
        <v>4075</v>
      </c>
      <c r="B7191" t="s">
        <v>3725</v>
      </c>
      <c r="C7191" t="s">
        <v>3726</v>
      </c>
      <c r="D7191" t="s">
        <v>3727</v>
      </c>
      <c r="E7191" t="s">
        <v>3728</v>
      </c>
      <c r="F7191" t="s">
        <v>3729</v>
      </c>
      <c r="G7191" s="1">
        <v>-717.97664176324963</v>
      </c>
      <c r="H7191" s="1">
        <v>106.58</v>
      </c>
      <c r="I7191" s="2">
        <v>-76521.950479127147</v>
      </c>
      <c r="J7191" s="3">
        <v>-2.6410879050461438E-3</v>
      </c>
      <c r="K7191" s="4">
        <v>28973647.690000001</v>
      </c>
      <c r="L7191" s="5">
        <v>1100001</v>
      </c>
      <c r="M7191" s="6">
        <v>26.33965577</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54"/>
        <v xml:space="preserve"> </v>
      </c>
      <c r="AB7191" s="8" t="s">
        <v>6993</v>
      </c>
      <c r="AG7191" s="16" t="s">
        <v>7295</v>
      </c>
    </row>
    <row r="7192" spans="1:33" x14ac:dyDescent="0.25">
      <c r="A7192" t="s">
        <v>4075</v>
      </c>
      <c r="B7192" t="s">
        <v>7043</v>
      </c>
      <c r="C7192" t="s">
        <v>7044</v>
      </c>
      <c r="D7192" t="s">
        <v>7045</v>
      </c>
      <c r="E7192" t="s">
        <v>7046</v>
      </c>
      <c r="F7192" t="s">
        <v>7047</v>
      </c>
      <c r="G7192" s="1">
        <v>-1044.763317739172</v>
      </c>
      <c r="H7192" s="1">
        <v>114.17</v>
      </c>
      <c r="I7192" s="2">
        <v>-119280.62798628119</v>
      </c>
      <c r="J7192" s="3">
        <v>-4.1168661006204584E-3</v>
      </c>
      <c r="K7192" s="4">
        <v>28973647.690000001</v>
      </c>
      <c r="L7192" s="5">
        <v>1100001</v>
      </c>
      <c r="M7192" s="6">
        <v>26.33965577</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54"/>
        <v xml:space="preserve"> </v>
      </c>
      <c r="AB7192" s="8" t="s">
        <v>6993</v>
      </c>
      <c r="AG7192" s="16" t="s">
        <v>7295</v>
      </c>
    </row>
    <row r="7193" spans="1:33" x14ac:dyDescent="0.25">
      <c r="A7193" t="s">
        <v>4075</v>
      </c>
      <c r="B7193" t="s">
        <v>3735</v>
      </c>
      <c r="C7193" t="s">
        <v>3736</v>
      </c>
      <c r="D7193" t="s">
        <v>3737</v>
      </c>
      <c r="E7193" t="s">
        <v>3738</v>
      </c>
      <c r="F7193" t="s">
        <v>3739</v>
      </c>
      <c r="G7193" s="1">
        <v>-3895.2461579318392</v>
      </c>
      <c r="H7193" s="1">
        <v>115.19</v>
      </c>
      <c r="I7193" s="2">
        <v>-448693.40493216849</v>
      </c>
      <c r="J7193" s="3">
        <v>-1.548625874563357E-2</v>
      </c>
      <c r="K7193" s="4">
        <v>28973647.690000001</v>
      </c>
      <c r="L7193" s="5">
        <v>1100001</v>
      </c>
      <c r="M7193" s="6">
        <v>26.33965577</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t="shared" si="54"/>
        <v xml:space="preserve"> </v>
      </c>
      <c r="AB7193" s="8" t="s">
        <v>6993</v>
      </c>
      <c r="AG7193" s="16" t="s">
        <v>7295</v>
      </c>
    </row>
    <row r="7194" spans="1:33" x14ac:dyDescent="0.25">
      <c r="A7194" t="s">
        <v>4075</v>
      </c>
      <c r="B7194" t="s">
        <v>510</v>
      </c>
      <c r="C7194" t="s">
        <v>3750</v>
      </c>
      <c r="D7194" t="s">
        <v>512</v>
      </c>
      <c r="E7194" t="s">
        <v>513</v>
      </c>
      <c r="F7194" t="s">
        <v>514</v>
      </c>
      <c r="G7194" s="1">
        <v>-2143.1489717887362</v>
      </c>
      <c r="H7194" s="1">
        <v>46.91</v>
      </c>
      <c r="I7194" s="2">
        <v>-100535.1182666096</v>
      </c>
      <c r="J7194" s="3">
        <v>-3.4698812984223729E-3</v>
      </c>
      <c r="K7194" s="4">
        <v>28973647.690000001</v>
      </c>
      <c r="L7194" s="5">
        <v>1100001</v>
      </c>
      <c r="M7194" s="6">
        <v>26.33965577</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t="shared" si="54"/>
        <v xml:space="preserve"> </v>
      </c>
      <c r="AB7194" s="8" t="s">
        <v>6993</v>
      </c>
      <c r="AG7194" s="16" t="s">
        <v>7295</v>
      </c>
    </row>
    <row r="7195" spans="1:33" x14ac:dyDescent="0.25">
      <c r="A7195" t="s">
        <v>4075</v>
      </c>
      <c r="B7195" t="s">
        <v>7048</v>
      </c>
      <c r="C7195" t="s">
        <v>7049</v>
      </c>
      <c r="D7195" t="s">
        <v>7050</v>
      </c>
      <c r="E7195" t="s">
        <v>7051</v>
      </c>
      <c r="F7195" t="s">
        <v>7052</v>
      </c>
      <c r="G7195" s="1">
        <v>-5007.6242612422993</v>
      </c>
      <c r="H7195" s="1">
        <v>38.479999999999997</v>
      </c>
      <c r="I7195" s="2">
        <v>-192693.38157260371</v>
      </c>
      <c r="J7195" s="3">
        <v>-6.6506428059836618E-3</v>
      </c>
      <c r="K7195" s="4">
        <v>28973647.690000001</v>
      </c>
      <c r="L7195" s="5">
        <v>1100001</v>
      </c>
      <c r="M7195" s="6">
        <v>26.33965577</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xml:space="preserve"> </v>
      </c>
      <c r="S7195" s="7" t="str">
        <f t="shared" si="54"/>
        <v xml:space="preserve"> </v>
      </c>
      <c r="AB7195" s="8" t="s">
        <v>6993</v>
      </c>
      <c r="AG7195" s="16" t="s">
        <v>7295</v>
      </c>
    </row>
    <row r="7196" spans="1:33" x14ac:dyDescent="0.25">
      <c r="A7196" t="s">
        <v>4075</v>
      </c>
      <c r="B7196" t="s">
        <v>6405</v>
      </c>
      <c r="C7196" t="s">
        <v>6406</v>
      </c>
      <c r="D7196" t="s">
        <v>6407</v>
      </c>
      <c r="E7196" t="s">
        <v>6408</v>
      </c>
      <c r="F7196" t="s">
        <v>6409</v>
      </c>
      <c r="G7196" s="1">
        <v>-158.70237586550499</v>
      </c>
      <c r="H7196" s="1">
        <v>156.31</v>
      </c>
      <c r="I7196" s="2">
        <v>-24806.76837153708</v>
      </c>
      <c r="J7196" s="3">
        <v>-8.5618382044794856E-4</v>
      </c>
      <c r="K7196" s="4">
        <v>28973647.690000001</v>
      </c>
      <c r="L7196" s="5">
        <v>1100001</v>
      </c>
      <c r="M7196" s="6">
        <v>26.33965577</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xml:space="preserve"> </v>
      </c>
      <c r="S7196" s="7" t="str">
        <f t="shared" si="54"/>
        <v xml:space="preserve"> </v>
      </c>
      <c r="AB7196" s="8" t="s">
        <v>6993</v>
      </c>
      <c r="AG7196" s="16" t="s">
        <v>7295</v>
      </c>
    </row>
    <row r="7197" spans="1:33" x14ac:dyDescent="0.25">
      <c r="A7197" t="s">
        <v>4075</v>
      </c>
      <c r="B7197" t="s">
        <v>3788</v>
      </c>
      <c r="C7197" t="s">
        <v>3789</v>
      </c>
      <c r="D7197" t="s">
        <v>3790</v>
      </c>
      <c r="E7197" t="s">
        <v>3791</v>
      </c>
      <c r="G7197" s="1">
        <v>-11812.104268196361</v>
      </c>
      <c r="H7197" s="1">
        <v>11.52</v>
      </c>
      <c r="I7197" s="2">
        <v>-136075.44116962209</v>
      </c>
      <c r="J7197" s="3">
        <v>-4.696524325329853E-3</v>
      </c>
      <c r="K7197" s="4">
        <v>28973647.690000001</v>
      </c>
      <c r="L7197" s="5">
        <v>1100001</v>
      </c>
      <c r="M7197" s="6">
        <v>26.33965577</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t="shared" si="54"/>
        <v xml:space="preserve"> </v>
      </c>
      <c r="AB7197" s="8" t="s">
        <v>6993</v>
      </c>
      <c r="AG7197" s="16" t="s">
        <v>7295</v>
      </c>
    </row>
    <row r="7198" spans="1:33" x14ac:dyDescent="0.25">
      <c r="A7198" t="s">
        <v>4075</v>
      </c>
      <c r="B7198" t="s">
        <v>3793</v>
      </c>
      <c r="C7198" t="s">
        <v>3794</v>
      </c>
      <c r="D7198" t="s">
        <v>3795</v>
      </c>
      <c r="E7198" t="s">
        <v>3796</v>
      </c>
      <c r="F7198" t="s">
        <v>3797</v>
      </c>
      <c r="G7198" s="1">
        <v>-4564.8176704263833</v>
      </c>
      <c r="H7198" s="1">
        <v>77.989999999999995</v>
      </c>
      <c r="I7198" s="2">
        <v>-356010.13011655363</v>
      </c>
      <c r="J7198" s="3">
        <v>-1.2287376926980009E-2</v>
      </c>
      <c r="K7198" s="4">
        <v>28973647.690000001</v>
      </c>
      <c r="L7198" s="5">
        <v>1100001</v>
      </c>
      <c r="M7198" s="6">
        <v>26.33965577</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54"/>
        <v xml:space="preserve"> </v>
      </c>
      <c r="AB7198" s="8" t="s">
        <v>6993</v>
      </c>
      <c r="AG7198" s="16" t="s">
        <v>7295</v>
      </c>
    </row>
    <row r="7199" spans="1:33" x14ac:dyDescent="0.25">
      <c r="A7199" t="s">
        <v>4075</v>
      </c>
      <c r="B7199" t="s">
        <v>3803</v>
      </c>
      <c r="C7199" t="s">
        <v>3804</v>
      </c>
      <c r="D7199" t="s">
        <v>3805</v>
      </c>
      <c r="E7199" t="s">
        <v>3806</v>
      </c>
      <c r="F7199" t="s">
        <v>3807</v>
      </c>
      <c r="G7199" s="1">
        <v>-1170.6812156381779</v>
      </c>
      <c r="H7199" s="1">
        <v>156.18</v>
      </c>
      <c r="I7199" s="2">
        <v>-182836.99225837071</v>
      </c>
      <c r="J7199" s="3">
        <v>-6.3104581865083978E-3</v>
      </c>
      <c r="K7199" s="4">
        <v>28973647.690000001</v>
      </c>
      <c r="L7199" s="5">
        <v>1100001</v>
      </c>
      <c r="M7199" s="6">
        <v>26.33965577</v>
      </c>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4"/>
        <v xml:space="preserve"> </v>
      </c>
      <c r="AB7199" s="8" t="s">
        <v>6993</v>
      </c>
      <c r="AG7199" s="16" t="s">
        <v>7295</v>
      </c>
    </row>
    <row r="7200" spans="1:33" x14ac:dyDescent="0.25">
      <c r="A7200" t="s">
        <v>4075</v>
      </c>
      <c r="B7200" t="s">
        <v>6410</v>
      </c>
      <c r="C7200" t="s">
        <v>6411</v>
      </c>
      <c r="D7200" t="s">
        <v>6412</v>
      </c>
      <c r="E7200" t="s">
        <v>6413</v>
      </c>
      <c r="F7200" t="s">
        <v>6414</v>
      </c>
      <c r="G7200" s="1">
        <v>-3288.3042142646509</v>
      </c>
      <c r="H7200" s="1">
        <v>114.8</v>
      </c>
      <c r="I7200" s="2">
        <v>-377497.32379758189</v>
      </c>
      <c r="J7200" s="3">
        <v>-1.302898854284998E-2</v>
      </c>
      <c r="K7200" s="4">
        <v>28973647.690000001</v>
      </c>
      <c r="L7200" s="5">
        <v>1100001</v>
      </c>
      <c r="M7200" s="6">
        <v>26.33965577</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t="shared" si="54"/>
        <v xml:space="preserve"> </v>
      </c>
      <c r="AB7200" s="8" t="s">
        <v>6993</v>
      </c>
      <c r="AG7200" s="16" t="s">
        <v>7295</v>
      </c>
    </row>
    <row r="7201" spans="1:33" x14ac:dyDescent="0.25">
      <c r="A7201" t="s">
        <v>4075</v>
      </c>
      <c r="B7201" t="s">
        <v>3813</v>
      </c>
      <c r="C7201" t="s">
        <v>3814</v>
      </c>
      <c r="D7201" t="s">
        <v>3815</v>
      </c>
      <c r="E7201" t="s">
        <v>3816</v>
      </c>
      <c r="F7201" t="s">
        <v>3817</v>
      </c>
      <c r="G7201" s="1">
        <v>-62.184912430589662</v>
      </c>
      <c r="H7201" s="1">
        <v>116.6</v>
      </c>
      <c r="I7201" s="2">
        <v>-7250.7607894067532</v>
      </c>
      <c r="J7201" s="3">
        <v>-2.5025363968615141E-4</v>
      </c>
      <c r="K7201" s="4">
        <v>28973647.690000001</v>
      </c>
      <c r="L7201" s="5">
        <v>1100001</v>
      </c>
      <c r="M7201" s="6">
        <v>26.33965577</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xml:space="preserve"> </v>
      </c>
      <c r="S7201" s="7" t="str">
        <f t="shared" si="54"/>
        <v xml:space="preserve"> </v>
      </c>
      <c r="AB7201" s="8" t="s">
        <v>6993</v>
      </c>
      <c r="AG7201" s="16" t="s">
        <v>7295</v>
      </c>
    </row>
    <row r="7202" spans="1:33" x14ac:dyDescent="0.25">
      <c r="A7202" t="s">
        <v>4075</v>
      </c>
      <c r="B7202" t="s">
        <v>3827</v>
      </c>
      <c r="C7202" t="s">
        <v>3828</v>
      </c>
      <c r="D7202" t="s">
        <v>3829</v>
      </c>
      <c r="E7202" t="s">
        <v>3830</v>
      </c>
      <c r="F7202" t="s">
        <v>3831</v>
      </c>
      <c r="G7202" s="1">
        <v>-2862.9915684399239</v>
      </c>
      <c r="H7202" s="1">
        <v>92.84</v>
      </c>
      <c r="I7202" s="2">
        <v>-265800.13721396262</v>
      </c>
      <c r="J7202" s="3">
        <v>-9.1738582610604857E-3</v>
      </c>
      <c r="K7202" s="4">
        <v>28973647.690000001</v>
      </c>
      <c r="L7202" s="5">
        <v>1100001</v>
      </c>
      <c r="M7202" s="6">
        <v>26.33965577</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t="shared" si="54"/>
        <v xml:space="preserve"> </v>
      </c>
      <c r="AB7202" s="8" t="s">
        <v>6993</v>
      </c>
      <c r="AG7202" s="16" t="s">
        <v>7295</v>
      </c>
    </row>
    <row r="7203" spans="1:33" x14ac:dyDescent="0.25">
      <c r="A7203" t="s">
        <v>4075</v>
      </c>
      <c r="B7203" t="s">
        <v>3840</v>
      </c>
      <c r="C7203" t="s">
        <v>3841</v>
      </c>
      <c r="D7203" t="s">
        <v>3842</v>
      </c>
      <c r="E7203" t="s">
        <v>3843</v>
      </c>
      <c r="F7203" t="s">
        <v>3844</v>
      </c>
      <c r="G7203" s="1">
        <v>-760.53237883653708</v>
      </c>
      <c r="H7203" s="1">
        <v>129.24</v>
      </c>
      <c r="I7203" s="2">
        <v>-98291.204640834054</v>
      </c>
      <c r="J7203" s="3">
        <v>-3.392434590649019E-3</v>
      </c>
      <c r="K7203" s="4">
        <v>28973647.690000001</v>
      </c>
      <c r="L7203" s="5">
        <v>1100001</v>
      </c>
      <c r="M7203" s="6">
        <v>26.33965577</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t="shared" si="54"/>
        <v xml:space="preserve"> </v>
      </c>
      <c r="AB7203" s="8" t="s">
        <v>6993</v>
      </c>
      <c r="AG7203" s="16" t="s">
        <v>7295</v>
      </c>
    </row>
    <row r="7204" spans="1:33" x14ac:dyDescent="0.25">
      <c r="A7204" t="s">
        <v>4075</v>
      </c>
      <c r="B7204" t="s">
        <v>6420</v>
      </c>
      <c r="C7204" t="s">
        <v>6421</v>
      </c>
      <c r="D7204" t="s">
        <v>6422</v>
      </c>
      <c r="E7204" t="s">
        <v>6423</v>
      </c>
      <c r="G7204" s="1">
        <v>-1351.5176374066029</v>
      </c>
      <c r="H7204" s="1">
        <v>102.45</v>
      </c>
      <c r="I7204" s="2">
        <v>-138462.98195230649</v>
      </c>
      <c r="J7204" s="3">
        <v>-4.7789281982639608E-3</v>
      </c>
      <c r="K7204" s="4">
        <v>28973647.690000001</v>
      </c>
      <c r="L7204" s="5">
        <v>1100001</v>
      </c>
      <c r="M7204" s="6">
        <v>26.33965577</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t="shared" si="54"/>
        <v xml:space="preserve"> </v>
      </c>
      <c r="AB7204" s="8" t="s">
        <v>6993</v>
      </c>
      <c r="AG7204" s="16" t="s">
        <v>7295</v>
      </c>
    </row>
    <row r="7205" spans="1:33" x14ac:dyDescent="0.25">
      <c r="A7205" t="s">
        <v>4075</v>
      </c>
      <c r="B7205" t="s">
        <v>1093</v>
      </c>
      <c r="C7205" t="s">
        <v>6429</v>
      </c>
      <c r="D7205" t="s">
        <v>1095</v>
      </c>
      <c r="E7205" t="s">
        <v>1096</v>
      </c>
      <c r="F7205" t="s">
        <v>1097</v>
      </c>
      <c r="G7205" s="1">
        <v>-1302.737383889249</v>
      </c>
      <c r="H7205" s="1">
        <v>84.23</v>
      </c>
      <c r="I7205" s="2">
        <v>-109729.56984499141</v>
      </c>
      <c r="J7205" s="3">
        <v>-3.7872197183809772E-3</v>
      </c>
      <c r="K7205" s="4">
        <v>28973647.690000001</v>
      </c>
      <c r="L7205" s="5">
        <v>1100001</v>
      </c>
      <c r="M7205" s="6">
        <v>26.33965577</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xml:space="preserve"> </v>
      </c>
      <c r="S7205" s="7" t="str">
        <f t="shared" si="54"/>
        <v xml:space="preserve"> </v>
      </c>
      <c r="AB7205" s="8" t="s">
        <v>6993</v>
      </c>
      <c r="AG7205" s="16" t="s">
        <v>7295</v>
      </c>
    </row>
    <row r="7206" spans="1:33" x14ac:dyDescent="0.25">
      <c r="A7206" t="s">
        <v>4075</v>
      </c>
      <c r="B7206" t="s">
        <v>1098</v>
      </c>
      <c r="C7206" t="s">
        <v>3881</v>
      </c>
      <c r="D7206" t="s">
        <v>1100</v>
      </c>
      <c r="E7206" t="s">
        <v>1101</v>
      </c>
      <c r="F7206" t="s">
        <v>1102</v>
      </c>
      <c r="G7206" s="1">
        <v>-2752.1035789709422</v>
      </c>
      <c r="H7206" s="1">
        <v>75.58</v>
      </c>
      <c r="I7206" s="2">
        <v>-208003.9884986238</v>
      </c>
      <c r="J7206" s="3">
        <v>-7.1790749554262899E-3</v>
      </c>
      <c r="K7206" s="4">
        <v>28973647.690000001</v>
      </c>
      <c r="L7206" s="5">
        <v>1100001</v>
      </c>
      <c r="M7206" s="6">
        <v>26.33965577</v>
      </c>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t="shared" si="54"/>
        <v xml:space="preserve"> </v>
      </c>
      <c r="AB7206" s="8" t="s">
        <v>6993</v>
      </c>
      <c r="AG7206" s="16" t="s">
        <v>7295</v>
      </c>
    </row>
    <row r="7207" spans="1:33" x14ac:dyDescent="0.25">
      <c r="A7207" t="s">
        <v>4075</v>
      </c>
      <c r="B7207" t="s">
        <v>3908</v>
      </c>
      <c r="C7207" t="s">
        <v>3909</v>
      </c>
      <c r="D7207" t="s">
        <v>3910</v>
      </c>
      <c r="E7207" t="s">
        <v>3911</v>
      </c>
      <c r="F7207" t="s">
        <v>3912</v>
      </c>
      <c r="G7207" s="1">
        <v>-338.07570624796273</v>
      </c>
      <c r="H7207" s="1">
        <v>458.78</v>
      </c>
      <c r="I7207" s="2">
        <v>-155102.37251244031</v>
      </c>
      <c r="J7207" s="3">
        <v>-5.3532221476542824E-3</v>
      </c>
      <c r="K7207" s="4">
        <v>28973647.690000001</v>
      </c>
      <c r="L7207" s="5">
        <v>1100001</v>
      </c>
      <c r="M7207" s="6">
        <v>26.33965577</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t="shared" si="54"/>
        <v xml:space="preserve"> </v>
      </c>
      <c r="AB7207" s="8" t="s">
        <v>6993</v>
      </c>
      <c r="AG7207" s="16" t="s">
        <v>7295</v>
      </c>
    </row>
    <row r="7208" spans="1:33" x14ac:dyDescent="0.25">
      <c r="A7208" t="s">
        <v>4075</v>
      </c>
      <c r="B7208" t="s">
        <v>6432</v>
      </c>
      <c r="C7208" t="s">
        <v>6433</v>
      </c>
      <c r="D7208" t="s">
        <v>6434</v>
      </c>
      <c r="E7208" t="s">
        <v>6435</v>
      </c>
      <c r="F7208" t="s">
        <v>6436</v>
      </c>
      <c r="G7208" s="1">
        <v>-760.65854086522415</v>
      </c>
      <c r="H7208" s="1">
        <v>12.51</v>
      </c>
      <c r="I7208" s="2">
        <v>-9515.8383462239544</v>
      </c>
      <c r="J7208" s="3">
        <v>-3.284308019493266E-4</v>
      </c>
      <c r="K7208" s="4">
        <v>28973647.690000001</v>
      </c>
      <c r="L7208" s="5">
        <v>1100001</v>
      </c>
      <c r="M7208" s="6">
        <v>26.33965577</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t="shared" si="54"/>
        <v xml:space="preserve"> </v>
      </c>
      <c r="AB7208" s="8" t="s">
        <v>6993</v>
      </c>
      <c r="AG7208" s="16" t="s">
        <v>7295</v>
      </c>
    </row>
    <row r="7209" spans="1:33" x14ac:dyDescent="0.25">
      <c r="A7209" t="s">
        <v>4075</v>
      </c>
      <c r="B7209" t="s">
        <v>6437</v>
      </c>
      <c r="C7209" t="s">
        <v>6438</v>
      </c>
      <c r="D7209" t="s">
        <v>6439</v>
      </c>
      <c r="E7209" t="s">
        <v>6440</v>
      </c>
      <c r="F7209" t="s">
        <v>6441</v>
      </c>
      <c r="G7209" s="1">
        <v>-2592.8448215939179</v>
      </c>
      <c r="H7209" s="1">
        <v>90.2</v>
      </c>
      <c r="I7209" s="2">
        <v>-233874.60290777139</v>
      </c>
      <c r="J7209" s="3">
        <v>-8.0719764873958631E-3</v>
      </c>
      <c r="K7209" s="4">
        <v>28973647.690000001</v>
      </c>
      <c r="L7209" s="5">
        <v>1100001</v>
      </c>
      <c r="M7209" s="6">
        <v>26.33965577</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t="shared" si="54"/>
        <v xml:space="preserve"> </v>
      </c>
      <c r="AB7209" s="8" t="s">
        <v>6993</v>
      </c>
      <c r="AG7209" s="16" t="s">
        <v>7295</v>
      </c>
    </row>
    <row r="7210" spans="1:33" x14ac:dyDescent="0.25">
      <c r="A7210" t="s">
        <v>4075</v>
      </c>
      <c r="B7210" t="s">
        <v>3947</v>
      </c>
      <c r="C7210" t="s">
        <v>3948</v>
      </c>
      <c r="D7210" t="s">
        <v>3949</v>
      </c>
      <c r="E7210" t="s">
        <v>3950</v>
      </c>
      <c r="F7210" t="s">
        <v>3951</v>
      </c>
      <c r="G7210" s="1">
        <v>-343.40238522731983</v>
      </c>
      <c r="H7210" s="1">
        <v>563.54</v>
      </c>
      <c r="I7210" s="2">
        <v>-193520.98017100379</v>
      </c>
      <c r="J7210" s="3">
        <v>-6.6792066446571662E-3</v>
      </c>
      <c r="K7210" s="4">
        <v>28973647.690000001</v>
      </c>
      <c r="L7210" s="5">
        <v>1100001</v>
      </c>
      <c r="M7210" s="6">
        <v>26.33965577</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t="shared" si="54"/>
        <v xml:space="preserve"> </v>
      </c>
      <c r="AB7210" s="8" t="s">
        <v>6993</v>
      </c>
      <c r="AG7210" s="16" t="s">
        <v>7295</v>
      </c>
    </row>
    <row r="7211" spans="1:33" x14ac:dyDescent="0.25">
      <c r="A7211" t="s">
        <v>4075</v>
      </c>
      <c r="B7211" t="s">
        <v>580</v>
      </c>
      <c r="C7211" t="s">
        <v>3952</v>
      </c>
      <c r="D7211" t="s">
        <v>582</v>
      </c>
      <c r="E7211" t="s">
        <v>583</v>
      </c>
      <c r="F7211" t="s">
        <v>584</v>
      </c>
      <c r="G7211" s="1">
        <v>-15776.63462506605</v>
      </c>
      <c r="H7211" s="1">
        <v>23.08</v>
      </c>
      <c r="I7211" s="2">
        <v>-364124.72714652453</v>
      </c>
      <c r="J7211" s="3">
        <v>-1.2567445115728351E-2</v>
      </c>
      <c r="K7211" s="4">
        <v>28973647.690000001</v>
      </c>
      <c r="L7211" s="5">
        <v>1100001</v>
      </c>
      <c r="M7211" s="6">
        <v>26.33965577</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t="shared" si="54"/>
        <v xml:space="preserve"> </v>
      </c>
      <c r="AB7211" s="8" t="s">
        <v>6993</v>
      </c>
      <c r="AG7211" s="16" t="s">
        <v>7295</v>
      </c>
    </row>
    <row r="7212" spans="1:33" x14ac:dyDescent="0.25">
      <c r="A7212" t="s">
        <v>4075</v>
      </c>
      <c r="B7212" t="s">
        <v>3953</v>
      </c>
      <c r="C7212" t="s">
        <v>3954</v>
      </c>
      <c r="D7212" t="s">
        <v>3955</v>
      </c>
      <c r="E7212" t="s">
        <v>3956</v>
      </c>
      <c r="F7212" t="s">
        <v>3957</v>
      </c>
      <c r="G7212" s="1">
        <v>-2064.8586420809879</v>
      </c>
      <c r="H7212" s="1">
        <v>28.35</v>
      </c>
      <c r="I7212" s="2">
        <v>-58538.742502996021</v>
      </c>
      <c r="J7212" s="3">
        <v>-2.0204132779318689E-3</v>
      </c>
      <c r="K7212" s="4">
        <v>28973647.690000001</v>
      </c>
      <c r="L7212" s="5">
        <v>1100001</v>
      </c>
      <c r="M7212" s="6">
        <v>26.33965577</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t="shared" si="54"/>
        <v xml:space="preserve"> </v>
      </c>
      <c r="AB7212" s="8" t="s">
        <v>6993</v>
      </c>
      <c r="AG7212" s="16" t="s">
        <v>7295</v>
      </c>
    </row>
    <row r="7213" spans="1:33" x14ac:dyDescent="0.25">
      <c r="A7213" t="s">
        <v>4075</v>
      </c>
      <c r="B7213" t="s">
        <v>3958</v>
      </c>
      <c r="C7213" t="s">
        <v>3959</v>
      </c>
      <c r="D7213" t="s">
        <v>3960</v>
      </c>
      <c r="E7213" t="s">
        <v>3961</v>
      </c>
      <c r="F7213" t="s">
        <v>3962</v>
      </c>
      <c r="G7213" s="1">
        <v>-786.59038041002577</v>
      </c>
      <c r="H7213" s="1">
        <v>63.38</v>
      </c>
      <c r="I7213" s="2">
        <v>-49854.098310387439</v>
      </c>
      <c r="J7213" s="3">
        <v>-1.7206704120860191E-3</v>
      </c>
      <c r="K7213" s="4">
        <v>28973647.690000001</v>
      </c>
      <c r="L7213" s="5">
        <v>1100001</v>
      </c>
      <c r="M7213" s="6">
        <v>26.33965577</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t="shared" si="54"/>
        <v xml:space="preserve"> </v>
      </c>
      <c r="AB7213" s="8" t="s">
        <v>6993</v>
      </c>
      <c r="AG7213" s="16" t="s">
        <v>7295</v>
      </c>
    </row>
    <row r="7214" spans="1:33" x14ac:dyDescent="0.25">
      <c r="A7214" t="s">
        <v>4075</v>
      </c>
      <c r="B7214" t="s">
        <v>3988</v>
      </c>
      <c r="C7214" t="s">
        <v>3989</v>
      </c>
      <c r="D7214" t="s">
        <v>3990</v>
      </c>
      <c r="E7214" t="s">
        <v>3991</v>
      </c>
      <c r="F7214" t="s">
        <v>3992</v>
      </c>
      <c r="G7214" s="1">
        <v>-1081.0992606183131</v>
      </c>
      <c r="H7214" s="1">
        <v>40.36</v>
      </c>
      <c r="I7214" s="2">
        <v>-43633.166158555119</v>
      </c>
      <c r="J7214" s="3">
        <v>-1.5059604032396209E-3</v>
      </c>
      <c r="K7214" s="4">
        <v>28973647.690000001</v>
      </c>
      <c r="L7214" s="5">
        <v>1100001</v>
      </c>
      <c r="M7214" s="6">
        <v>26.33965577</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t="shared" si="54"/>
        <v xml:space="preserve"> </v>
      </c>
      <c r="AB7214" s="8" t="s">
        <v>6993</v>
      </c>
      <c r="AG7214" s="16" t="s">
        <v>7295</v>
      </c>
    </row>
    <row r="7215" spans="1:33" x14ac:dyDescent="0.25">
      <c r="A7215" t="s">
        <v>4075</v>
      </c>
      <c r="B7215" t="s">
        <v>7053</v>
      </c>
      <c r="C7215" t="s">
        <v>7054</v>
      </c>
      <c r="D7215" t="s">
        <v>7055</v>
      </c>
      <c r="E7215" t="s">
        <v>7056</v>
      </c>
      <c r="F7215" t="s">
        <v>7057</v>
      </c>
      <c r="G7215" s="1">
        <v>-125.8070008474126</v>
      </c>
      <c r="H7215" s="1">
        <v>50.07</v>
      </c>
      <c r="I7215" s="2">
        <v>-6299.156532429949</v>
      </c>
      <c r="J7215" s="3">
        <v>-2.1740985463159499E-4</v>
      </c>
      <c r="K7215" s="4">
        <v>28973647.690000001</v>
      </c>
      <c r="L7215" s="5">
        <v>1100001</v>
      </c>
      <c r="M7215" s="6">
        <v>26.33965577</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t="shared" si="54"/>
        <v xml:space="preserve"> </v>
      </c>
      <c r="AB7215" s="8" t="s">
        <v>6993</v>
      </c>
      <c r="AG7215" s="16" t="s">
        <v>7295</v>
      </c>
    </row>
    <row r="7216" spans="1:33" x14ac:dyDescent="0.25">
      <c r="A7216" t="s">
        <v>4075</v>
      </c>
      <c r="B7216" t="s">
        <v>615</v>
      </c>
      <c r="C7216" t="s">
        <v>3998</v>
      </c>
      <c r="D7216" t="s">
        <v>617</v>
      </c>
      <c r="E7216" t="s">
        <v>618</v>
      </c>
      <c r="F7216" t="s">
        <v>619</v>
      </c>
      <c r="G7216" s="1">
        <v>-3274.222961382794</v>
      </c>
      <c r="H7216" s="1">
        <v>12</v>
      </c>
      <c r="I7216" s="2">
        <v>-39290.675536593531</v>
      </c>
      <c r="J7216" s="3">
        <v>-1.3560831538016651E-3</v>
      </c>
      <c r="K7216" s="4">
        <v>28973647.690000001</v>
      </c>
      <c r="L7216" s="5">
        <v>1100001</v>
      </c>
      <c r="M7216" s="6">
        <v>26.33965577</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54"/>
        <v xml:space="preserve"> </v>
      </c>
      <c r="AB7216" s="8" t="s">
        <v>6993</v>
      </c>
      <c r="AG7216" s="16" t="s">
        <v>7295</v>
      </c>
    </row>
    <row r="7217" spans="1:33" x14ac:dyDescent="0.25">
      <c r="A7217" t="s">
        <v>4075</v>
      </c>
      <c r="B7217" t="s">
        <v>625</v>
      </c>
      <c r="C7217" t="s">
        <v>3999</v>
      </c>
      <c r="D7217" t="s">
        <v>627</v>
      </c>
      <c r="E7217" t="s">
        <v>628</v>
      </c>
      <c r="F7217" t="s">
        <v>629</v>
      </c>
      <c r="G7217" s="1">
        <v>-55248.436232939421</v>
      </c>
      <c r="H7217" s="1">
        <v>9.67</v>
      </c>
      <c r="I7217" s="2">
        <v>-534252.37837252417</v>
      </c>
      <c r="J7217" s="3">
        <v>-1.843925156020022E-2</v>
      </c>
      <c r="K7217" s="4">
        <v>28973647.690000001</v>
      </c>
      <c r="L7217" s="5">
        <v>1100001</v>
      </c>
      <c r="M7217" s="6">
        <v>26.33965577</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54"/>
        <v xml:space="preserve"> </v>
      </c>
      <c r="AB7217" s="8" t="s">
        <v>6993</v>
      </c>
      <c r="AG7217" s="16" t="s">
        <v>7295</v>
      </c>
    </row>
    <row r="7218" spans="1:33" x14ac:dyDescent="0.25">
      <c r="A7218" t="s">
        <v>4075</v>
      </c>
      <c r="B7218" t="s">
        <v>630</v>
      </c>
      <c r="C7218" t="s">
        <v>4000</v>
      </c>
      <c r="D7218" t="s">
        <v>632</v>
      </c>
      <c r="E7218" t="s">
        <v>633</v>
      </c>
      <c r="F7218" t="s">
        <v>634</v>
      </c>
      <c r="G7218" s="1">
        <v>-6960.0665483017101</v>
      </c>
      <c r="H7218" s="1">
        <v>10.51</v>
      </c>
      <c r="I7218" s="2">
        <v>-73150.299422650976</v>
      </c>
      <c r="J7218" s="3">
        <v>-2.5247183304399111E-3</v>
      </c>
      <c r="K7218" s="4">
        <v>28973647.690000001</v>
      </c>
      <c r="L7218" s="5">
        <v>1100001</v>
      </c>
      <c r="M7218" s="6">
        <v>26.33965577</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54"/>
        <v xml:space="preserve"> </v>
      </c>
      <c r="AB7218" s="8" t="s">
        <v>6993</v>
      </c>
      <c r="AG7218" s="16" t="s">
        <v>7295</v>
      </c>
    </row>
    <row r="7219" spans="1:33" x14ac:dyDescent="0.25">
      <c r="A7219" t="s">
        <v>4075</v>
      </c>
      <c r="B7219" t="s">
        <v>7058</v>
      </c>
      <c r="C7219" t="s">
        <v>7059</v>
      </c>
      <c r="D7219" t="s">
        <v>7060</v>
      </c>
      <c r="E7219" t="s">
        <v>7061</v>
      </c>
      <c r="F7219" t="s">
        <v>7062</v>
      </c>
      <c r="G7219" s="1">
        <v>-1012.35984647956</v>
      </c>
      <c r="H7219" s="1">
        <v>55.07</v>
      </c>
      <c r="I7219" s="2">
        <v>-55750.656745629363</v>
      </c>
      <c r="J7219" s="3">
        <v>-1.924184947029338E-3</v>
      </c>
      <c r="K7219" s="4">
        <v>28973647.690000001</v>
      </c>
      <c r="L7219" s="5">
        <v>1100001</v>
      </c>
      <c r="M7219" s="6">
        <v>26.33965577</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54"/>
        <v xml:space="preserve"> </v>
      </c>
      <c r="AB7219" s="8" t="s">
        <v>6993</v>
      </c>
      <c r="AG7219" s="16" t="s">
        <v>7295</v>
      </c>
    </row>
    <row r="7220" spans="1:33" x14ac:dyDescent="0.25">
      <c r="A7220" t="s">
        <v>4075</v>
      </c>
      <c r="B7220" t="s">
        <v>1143</v>
      </c>
      <c r="C7220" t="s">
        <v>4001</v>
      </c>
      <c r="D7220" t="s">
        <v>1145</v>
      </c>
      <c r="E7220" t="s">
        <v>1146</v>
      </c>
      <c r="F7220" t="s">
        <v>1147</v>
      </c>
      <c r="G7220" s="1">
        <v>-1342.384187610932</v>
      </c>
      <c r="H7220" s="1">
        <v>100.32</v>
      </c>
      <c r="I7220" s="2">
        <v>-134667.98170112871</v>
      </c>
      <c r="J7220" s="3">
        <v>-4.6479470980662256E-3</v>
      </c>
      <c r="K7220" s="4">
        <v>28973647.690000001</v>
      </c>
      <c r="L7220" s="5">
        <v>1100001</v>
      </c>
      <c r="M7220" s="6">
        <v>26.33965577</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54"/>
        <v xml:space="preserve"> </v>
      </c>
      <c r="AB7220" s="8" t="s">
        <v>6993</v>
      </c>
      <c r="AG7220" s="16" t="s">
        <v>7295</v>
      </c>
    </row>
    <row r="7221" spans="1:33" x14ac:dyDescent="0.25">
      <c r="A7221" t="s">
        <v>4075</v>
      </c>
      <c r="B7221" t="s">
        <v>644</v>
      </c>
      <c r="C7221" t="s">
        <v>7063</v>
      </c>
      <c r="D7221" t="s">
        <v>646</v>
      </c>
      <c r="E7221" t="s">
        <v>647</v>
      </c>
      <c r="F7221" t="s">
        <v>648</v>
      </c>
      <c r="G7221" s="1">
        <v>-130.56711771408709</v>
      </c>
      <c r="H7221" s="1">
        <v>113.59</v>
      </c>
      <c r="I7221" s="2">
        <v>-14831.118901143151</v>
      </c>
      <c r="J7221" s="3">
        <v>-5.1188304143913433E-4</v>
      </c>
      <c r="K7221" s="4">
        <v>28973647.690000001</v>
      </c>
      <c r="L7221" s="5">
        <v>1100001</v>
      </c>
      <c r="M7221" s="6">
        <v>26.33965577</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t="shared" si="54"/>
        <v xml:space="preserve"> </v>
      </c>
      <c r="AB7221" s="8" t="s">
        <v>6993</v>
      </c>
      <c r="AG7221" s="16" t="s">
        <v>7295</v>
      </c>
    </row>
    <row r="7222" spans="1:33" x14ac:dyDescent="0.25">
      <c r="A7222" t="s">
        <v>4075</v>
      </c>
      <c r="B7222" t="s">
        <v>4002</v>
      </c>
      <c r="C7222" t="s">
        <v>4003</v>
      </c>
      <c r="D7222" t="s">
        <v>4004</v>
      </c>
      <c r="E7222" t="s">
        <v>4005</v>
      </c>
      <c r="F7222" t="s">
        <v>4006</v>
      </c>
      <c r="G7222" s="1">
        <v>-1374.4385788915949</v>
      </c>
      <c r="H7222" s="1">
        <v>111.68</v>
      </c>
      <c r="I7222" s="2">
        <v>-153497.3004906133</v>
      </c>
      <c r="J7222" s="3">
        <v>-5.2978244966922659E-3</v>
      </c>
      <c r="K7222" s="4">
        <v>28973647.690000001</v>
      </c>
      <c r="L7222" s="5">
        <v>1100001</v>
      </c>
      <c r="M7222" s="6">
        <v>26.33965577</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54"/>
        <v xml:space="preserve"> </v>
      </c>
      <c r="AB7222" s="8" t="s">
        <v>6993</v>
      </c>
      <c r="AG7222" s="16" t="s">
        <v>7295</v>
      </c>
    </row>
    <row r="7223" spans="1:33" x14ac:dyDescent="0.25">
      <c r="A7223" t="s">
        <v>4075</v>
      </c>
      <c r="B7223" t="s">
        <v>4012</v>
      </c>
      <c r="C7223" t="s">
        <v>4013</v>
      </c>
      <c r="D7223" t="s">
        <v>4014</v>
      </c>
      <c r="E7223" t="s">
        <v>4015</v>
      </c>
      <c r="F7223" t="s">
        <v>4016</v>
      </c>
      <c r="G7223" s="1">
        <v>-2612.9232921900129</v>
      </c>
      <c r="H7223" s="1">
        <v>54.99</v>
      </c>
      <c r="I7223" s="2">
        <v>-143684.6518375288</v>
      </c>
      <c r="J7223" s="3">
        <v>-4.9591495477153986E-3</v>
      </c>
      <c r="K7223" s="4">
        <v>28973647.690000001</v>
      </c>
      <c r="L7223" s="5">
        <v>1100001</v>
      </c>
      <c r="M7223" s="6">
        <v>26.33965577</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ref="S7223:S7286" si="55">IF(ISNUMBER(N7223),Q7223*N7223,IF(ISNUMBER(R7223),J7223*R7223," "))</f>
        <v xml:space="preserve"> </v>
      </c>
      <c r="AB7223" s="8" t="s">
        <v>6993</v>
      </c>
      <c r="AG7223" s="16" t="s">
        <v>7295</v>
      </c>
    </row>
    <row r="7224" spans="1:33" x14ac:dyDescent="0.25">
      <c r="A7224" t="s">
        <v>4075</v>
      </c>
      <c r="B7224" t="s">
        <v>4021</v>
      </c>
      <c r="C7224" t="s">
        <v>4022</v>
      </c>
      <c r="D7224" t="s">
        <v>4023</v>
      </c>
      <c r="E7224" t="s">
        <v>4024</v>
      </c>
      <c r="F7224" t="s">
        <v>4025</v>
      </c>
      <c r="G7224" s="1">
        <v>-3709.5108254030661</v>
      </c>
      <c r="H7224" s="1">
        <v>34.130000000000003</v>
      </c>
      <c r="I7224" s="2">
        <v>-126605.60447100661</v>
      </c>
      <c r="J7224" s="3">
        <v>-4.3696812298405713E-3</v>
      </c>
      <c r="K7224" s="4">
        <v>28973647.690000001</v>
      </c>
      <c r="L7224" s="5">
        <v>1100001</v>
      </c>
      <c r="M7224" s="6">
        <v>26.33965577</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55"/>
        <v xml:space="preserve"> </v>
      </c>
      <c r="AB7224" s="8" t="s">
        <v>6993</v>
      </c>
      <c r="AG7224" s="16" t="s">
        <v>7295</v>
      </c>
    </row>
    <row r="7225" spans="1:33" x14ac:dyDescent="0.25">
      <c r="A7225" t="s">
        <v>4075</v>
      </c>
      <c r="B7225" t="s">
        <v>1148</v>
      </c>
      <c r="C7225" t="s">
        <v>7064</v>
      </c>
      <c r="D7225" t="s">
        <v>1150</v>
      </c>
      <c r="E7225" t="s">
        <v>1151</v>
      </c>
      <c r="F7225" t="s">
        <v>1152</v>
      </c>
      <c r="G7225" s="1">
        <v>-3429.7784689073028</v>
      </c>
      <c r="H7225" s="1">
        <v>35.270000000000003</v>
      </c>
      <c r="I7225" s="2">
        <v>-120968.2865983606</v>
      </c>
      <c r="J7225" s="3">
        <v>-4.1751141552022024E-3</v>
      </c>
      <c r="K7225" s="4">
        <v>28973647.690000001</v>
      </c>
      <c r="L7225" s="5">
        <v>1100001</v>
      </c>
      <c r="M7225" s="6">
        <v>26.33965577</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t="shared" si="55"/>
        <v xml:space="preserve"> </v>
      </c>
      <c r="AB7225" s="8" t="s">
        <v>6993</v>
      </c>
      <c r="AG7225" s="16" t="s">
        <v>7295</v>
      </c>
    </row>
    <row r="7226" spans="1:33" x14ac:dyDescent="0.25">
      <c r="A7226" t="s">
        <v>4075</v>
      </c>
      <c r="B7226" t="s">
        <v>6449</v>
      </c>
      <c r="C7226" t="s">
        <v>6450</v>
      </c>
      <c r="D7226" t="s">
        <v>5745</v>
      </c>
      <c r="E7226" t="s">
        <v>5746</v>
      </c>
      <c r="F7226" t="s">
        <v>5747</v>
      </c>
      <c r="G7226" s="1">
        <v>-855.49155301442886</v>
      </c>
      <c r="H7226" s="1">
        <v>80.45</v>
      </c>
      <c r="I7226" s="2">
        <v>-68824.295440010799</v>
      </c>
      <c r="J7226" s="3">
        <v>-2.3754101028765151E-3</v>
      </c>
      <c r="K7226" s="4">
        <v>28973647.690000001</v>
      </c>
      <c r="L7226" s="5">
        <v>1100001</v>
      </c>
      <c r="M7226" s="6">
        <v>26.33965577</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t="shared" si="55"/>
        <v xml:space="preserve"> </v>
      </c>
      <c r="AB7226" s="8" t="s">
        <v>6993</v>
      </c>
      <c r="AG7226" s="16" t="s">
        <v>7295</v>
      </c>
    </row>
    <row r="7227" spans="1:33" x14ac:dyDescent="0.25">
      <c r="A7227" t="s">
        <v>4075</v>
      </c>
      <c r="B7227" t="s">
        <v>132</v>
      </c>
      <c r="C7227" t="s">
        <v>132</v>
      </c>
      <c r="D7227" t="s">
        <v>133</v>
      </c>
      <c r="E7227" t="s">
        <v>134</v>
      </c>
      <c r="F7227" t="s">
        <v>135</v>
      </c>
      <c r="G7227" s="1">
        <v>2950000</v>
      </c>
      <c r="H7227" s="1">
        <v>99.929874999999996</v>
      </c>
      <c r="I7227" s="2">
        <v>2947931.31</v>
      </c>
      <c r="J7227" s="3">
        <v>0.10174526</v>
      </c>
      <c r="K7227" s="4">
        <v>28973647.690000001</v>
      </c>
      <c r="L7227" s="5">
        <v>1100001</v>
      </c>
      <c r="M7227" s="6">
        <v>26.33965577</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f>IF(OR($A7227="TUA",$A7227="TYA"),"",IF(ISNUMBER(_xll.BDP($C7227,"DUR_ADJ_OAS_MID")),_xll.BDP($C7227,"DUR_ADJ_OAS_MID"),IF(ISNUMBER(_xll.BDP($E7227&amp;" ISIN","DUR_ADJ_OAS_MID")),_xll.BDP($E7227&amp;" ISIN","DUR_ADJ_OAS_MID")," ")))</f>
        <v>1.6080278853645748E-2</v>
      </c>
      <c r="S7227" s="7">
        <f t="shared" si="55"/>
        <v>1.6360921528366886E-3</v>
      </c>
      <c r="T7227" t="s">
        <v>135</v>
      </c>
      <c r="U7227" t="s">
        <v>102</v>
      </c>
      <c r="AG7227" s="16" t="s">
        <v>7295</v>
      </c>
    </row>
    <row r="7228" spans="1:33" x14ac:dyDescent="0.25">
      <c r="A7228" t="s">
        <v>4075</v>
      </c>
      <c r="B7228" t="s">
        <v>112</v>
      </c>
      <c r="C7228" t="s">
        <v>112</v>
      </c>
      <c r="D7228" t="s">
        <v>113</v>
      </c>
      <c r="E7228" t="s">
        <v>114</v>
      </c>
      <c r="F7228" t="s">
        <v>115</v>
      </c>
      <c r="G7228" s="1">
        <v>12500000</v>
      </c>
      <c r="H7228" s="1">
        <v>99.495048999999995</v>
      </c>
      <c r="I7228" s="2">
        <v>12436881.130000001</v>
      </c>
      <c r="J7228" s="3">
        <v>0.42924803</v>
      </c>
      <c r="K7228" s="4">
        <v>28973647.690000001</v>
      </c>
      <c r="L7228" s="5">
        <v>1100001</v>
      </c>
      <c r="M7228" s="6">
        <v>26.33965577</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f>IF(OR($A7228="TUA",$A7228="TYA"),"",IF(ISNUMBER(_xll.BDP($C7228,"DUR_ADJ_OAS_MID")),_xll.BDP($C7228,"DUR_ADJ_OAS_MID"),IF(ISNUMBER(_xll.BDP($E7228&amp;" ISIN","DUR_ADJ_OAS_MID")),_xll.BDP($E7228&amp;" ISIN","DUR_ADJ_OAS_MID")," ")))</f>
        <v>0.11521536915548145</v>
      </c>
      <c r="S7228" s="7">
        <f t="shared" si="55"/>
        <v>4.9455970235713173E-2</v>
      </c>
      <c r="T7228" t="s">
        <v>115</v>
      </c>
      <c r="U7228" t="s">
        <v>102</v>
      </c>
      <c r="AG7228" s="16" t="s">
        <v>7295</v>
      </c>
    </row>
    <row r="7229" spans="1:33" x14ac:dyDescent="0.25">
      <c r="A7229" t="s">
        <v>4075</v>
      </c>
      <c r="B7229" t="s">
        <v>103</v>
      </c>
      <c r="C7229" t="s">
        <v>103</v>
      </c>
      <c r="D7229" t="s">
        <v>104</v>
      </c>
      <c r="E7229" t="s">
        <v>105</v>
      </c>
      <c r="F7229" t="s">
        <v>106</v>
      </c>
      <c r="G7229" s="1">
        <v>14100000</v>
      </c>
      <c r="H7229" s="1">
        <v>99.032819000000003</v>
      </c>
      <c r="I7229" s="2">
        <v>13963627.48</v>
      </c>
      <c r="J7229" s="3">
        <v>0.48194234000000002</v>
      </c>
      <c r="K7229" s="4">
        <v>28973647.690000001</v>
      </c>
      <c r="L7229" s="5">
        <v>1100001</v>
      </c>
      <c r="M7229" s="6">
        <v>26.33965577</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f>IF(OR($A7229="TUA",$A7229="TYA"),"",IF(ISNUMBER(_xll.BDP($C7229,"DUR_ADJ_OAS_MID")),_xll.BDP($C7229,"DUR_ADJ_OAS_MID"),IF(ISNUMBER(_xll.BDP($E7229&amp;" ISIN","DUR_ADJ_OAS_MID")),_xll.BDP($E7229&amp;" ISIN","DUR_ADJ_OAS_MID")," ")))</f>
        <v>0.22243234000305526</v>
      </c>
      <c r="S7229" s="7">
        <f t="shared" si="55"/>
        <v>0.10719956243274806</v>
      </c>
      <c r="T7229" t="s">
        <v>106</v>
      </c>
      <c r="U7229" t="s">
        <v>102</v>
      </c>
      <c r="AG7229" s="16" t="s">
        <v>7295</v>
      </c>
    </row>
    <row r="7230" spans="1:33" x14ac:dyDescent="0.25">
      <c r="A7230" t="s">
        <v>4075</v>
      </c>
      <c r="B7230" t="s">
        <v>107</v>
      </c>
      <c r="C7230" t="s">
        <v>107</v>
      </c>
      <c r="G7230" s="1">
        <v>-656980.84</v>
      </c>
      <c r="H7230" s="1">
        <v>1</v>
      </c>
      <c r="I7230" s="2">
        <v>-656980.84</v>
      </c>
      <c r="J7230" s="3">
        <v>-2.267512E-2</v>
      </c>
      <c r="K7230" s="4">
        <v>28973647.690000001</v>
      </c>
      <c r="L7230" s="5">
        <v>1100001</v>
      </c>
      <c r="M7230" s="6">
        <v>26.33965577</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55"/>
        <v xml:space="preserve"> </v>
      </c>
      <c r="T7230" t="s">
        <v>107</v>
      </c>
      <c r="U7230" t="s">
        <v>107</v>
      </c>
      <c r="AG7230" s="16" t="s">
        <v>7295</v>
      </c>
    </row>
    <row r="7231" spans="1:33" x14ac:dyDescent="0.25">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55"/>
        <v xml:space="preserve"> </v>
      </c>
      <c r="AG7231" s="16" t="s">
        <v>7295</v>
      </c>
    </row>
    <row r="7232" spans="1:33" x14ac:dyDescent="0.25">
      <c r="A7232" t="s">
        <v>7065</v>
      </c>
      <c r="B7232" t="s">
        <v>1659</v>
      </c>
      <c r="C7232" t="s">
        <v>1660</v>
      </c>
      <c r="F7232" t="s">
        <v>1659</v>
      </c>
      <c r="G7232" s="1">
        <v>68</v>
      </c>
      <c r="H7232" s="1">
        <v>2665.4</v>
      </c>
      <c r="I7232" s="2">
        <v>18124720</v>
      </c>
      <c r="J7232" s="3">
        <v>1.48628297</v>
      </c>
      <c r="K7232" s="4">
        <v>12194663.060000001</v>
      </c>
      <c r="L7232" s="5">
        <v>500001</v>
      </c>
      <c r="M7232" s="6">
        <v>24.38927734</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si="55"/>
        <v xml:space="preserve"> </v>
      </c>
      <c r="T7232" t="s">
        <v>7066</v>
      </c>
      <c r="U7232" t="s">
        <v>51</v>
      </c>
      <c r="AG7232" s="16">
        <v>-2.1129999999999999E-3</v>
      </c>
    </row>
    <row r="7233" spans="1:33" x14ac:dyDescent="0.25">
      <c r="A7233" t="s">
        <v>7065</v>
      </c>
      <c r="B7233" t="s">
        <v>120</v>
      </c>
      <c r="C7233" t="s">
        <v>120</v>
      </c>
      <c r="F7233" t="s">
        <v>121</v>
      </c>
      <c r="G7233" s="1">
        <v>4</v>
      </c>
      <c r="H7233" s="1">
        <v>0.08</v>
      </c>
      <c r="I7233" s="2">
        <v>32</v>
      </c>
      <c r="J7233" s="3">
        <v>2.6199999999999999E-6</v>
      </c>
      <c r="K7233" s="4">
        <v>12194663.060000001</v>
      </c>
      <c r="L7233" s="5">
        <v>500001</v>
      </c>
      <c r="M7233" s="6">
        <v>24.38927734</v>
      </c>
      <c r="N7233" s="7">
        <f>IF(ISNUMBER(_xll.BDP($C7233, "DELTA_MID")),_xll.BDP($C7233, "DELTA_MID")," ")</f>
        <v>-4.7699999999999999E-3</v>
      </c>
      <c r="O7233" s="7" t="str">
        <f>IF(ISNUMBER(N7233),_xll.BDP($C7233, "OPT_UNDL_TICKER"),"")</f>
        <v>RUY</v>
      </c>
      <c r="P7233" s="8">
        <f>IF(ISNUMBER(N7233),_xll.BDP($C7233, "OPT_UNDL_PX")," ")</f>
        <v>2249.8040000000001</v>
      </c>
      <c r="Q7233" s="7">
        <f>IF(ISNUMBER(N7233),+G7233*_xll.BDP($C7233, "PX_POS_MULT_FACTOR")*P7233/K7233," ")</f>
        <v>7.3796348088685945E-2</v>
      </c>
      <c r="R7233" s="8" t="str">
        <f>IF(OR($A7233="TUA",$A7233="TYA"),"",IF(ISNUMBER(_xll.BDP($C7233,"DUR_ADJ_OAS_MID")),_xll.BDP($C7233,"DUR_ADJ_OAS_MID"),IF(ISNUMBER(_xll.BDP($E7233&amp;" ISIN","DUR_ADJ_OAS_MID")),_xll.BDP($E7233&amp;" ISIN","DUR_ADJ_OAS_MID")," ")))</f>
        <v xml:space="preserve"> </v>
      </c>
      <c r="S7233" s="7">
        <f t="shared" si="55"/>
        <v>-3.5200858038303195E-4</v>
      </c>
      <c r="T7233" t="s">
        <v>121</v>
      </c>
      <c r="U7233" t="s">
        <v>55</v>
      </c>
      <c r="AG7233" s="16">
        <v>-2.1129999999999999E-3</v>
      </c>
    </row>
    <row r="7234" spans="1:33" x14ac:dyDescent="0.25">
      <c r="A7234" t="s">
        <v>7065</v>
      </c>
      <c r="B7234" t="s">
        <v>4079</v>
      </c>
      <c r="C7234" t="s">
        <v>4079</v>
      </c>
      <c r="F7234" t="s">
        <v>4080</v>
      </c>
      <c r="G7234" s="1">
        <v>13</v>
      </c>
      <c r="H7234" s="1">
        <v>0.125</v>
      </c>
      <c r="I7234" s="2">
        <v>162.5</v>
      </c>
      <c r="J7234" s="3">
        <v>1.3329999999999999E-5</v>
      </c>
      <c r="K7234" s="4">
        <v>12194663.060000001</v>
      </c>
      <c r="L7234" s="5">
        <v>500001</v>
      </c>
      <c r="M7234" s="6">
        <v>24.38927734</v>
      </c>
      <c r="N7234" s="7">
        <f>IF(ISNUMBER(_xll.BDP($C7234, "DELTA_MID")),_xll.BDP($C7234, "DELTA_MID")," ")</f>
        <v>-1.418E-3</v>
      </c>
      <c r="O7234" s="7" t="str">
        <f>IF(ISNUMBER(N7234),_xll.BDP($C7234, "OPT_UNDL_TICKER"),"")</f>
        <v>SPX</v>
      </c>
      <c r="P7234" s="8">
        <f>IF(ISNUMBER(N7234),_xll.BDP($C7234, "OPT_UNDL_PX")," ")</f>
        <v>5909.03</v>
      </c>
      <c r="Q7234" s="7">
        <f>IF(ISNUMBER(N7234),+G7234*_xll.BDP($C7234, "PX_POS_MULT_FACTOR")*P7234/K7234," ")</f>
        <v>0.62992630154719498</v>
      </c>
      <c r="R7234" s="8" t="str">
        <f>IF(OR($A7234="TUA",$A7234="TYA"),"",IF(ISNUMBER(_xll.BDP($C7234,"DUR_ADJ_OAS_MID")),_xll.BDP($C7234,"DUR_ADJ_OAS_MID"),IF(ISNUMBER(_xll.BDP($E7234&amp;" ISIN","DUR_ADJ_OAS_MID")),_xll.BDP($E7234&amp;" ISIN","DUR_ADJ_OAS_MID")," ")))</f>
        <v xml:space="preserve"> </v>
      </c>
      <c r="S7234" s="7">
        <f t="shared" si="55"/>
        <v>-8.9323549559392249E-4</v>
      </c>
      <c r="T7234" t="s">
        <v>4080</v>
      </c>
      <c r="U7234" t="s">
        <v>55</v>
      </c>
      <c r="AG7234" s="16">
        <v>-2.1129999999999999E-3</v>
      </c>
    </row>
    <row r="7235" spans="1:33" x14ac:dyDescent="0.25">
      <c r="A7235" t="s">
        <v>7065</v>
      </c>
      <c r="B7235" t="s">
        <v>4081</v>
      </c>
      <c r="C7235" t="s">
        <v>4081</v>
      </c>
      <c r="F7235" t="s">
        <v>4082</v>
      </c>
      <c r="G7235" s="1">
        <v>-13</v>
      </c>
      <c r="H7235" s="1">
        <v>7.4999999999999997E-2</v>
      </c>
      <c r="I7235" s="2">
        <v>-97.5</v>
      </c>
      <c r="J7235" s="3">
        <v>-7.9999999999999996E-6</v>
      </c>
      <c r="K7235" s="4">
        <v>12194663.060000001</v>
      </c>
      <c r="L7235" s="5">
        <v>500001</v>
      </c>
      <c r="M7235" s="6">
        <v>24.38927734</v>
      </c>
      <c r="N7235" s="7">
        <f>IF(ISNUMBER(_xll.BDP($C7235, "DELTA_MID")),_xll.BDP($C7235, "DELTA_MID")," ")</f>
        <v>-9.6000000000000002E-4</v>
      </c>
      <c r="O7235" s="7" t="str">
        <f>IF(ISNUMBER(N7235),_xll.BDP($C7235, "OPT_UNDL_TICKER"),"")</f>
        <v>SPX</v>
      </c>
      <c r="P7235" s="8">
        <f>IF(ISNUMBER(N7235),_xll.BDP($C7235, "OPT_UNDL_PX")," ")</f>
        <v>5909.03</v>
      </c>
      <c r="Q7235" s="7">
        <f>IF(ISNUMBER(N7235),+G7235*_xll.BDP($C7235, "PX_POS_MULT_FACTOR")*P7235/K7235," ")</f>
        <v>-0.62992630154719498</v>
      </c>
      <c r="R7235" s="8" t="str">
        <f>IF(OR($A7235="TUA",$A7235="TYA"),"",IF(ISNUMBER(_xll.BDP($C7235,"DUR_ADJ_OAS_MID")),_xll.BDP($C7235,"DUR_ADJ_OAS_MID"),IF(ISNUMBER(_xll.BDP($E7235&amp;" ISIN","DUR_ADJ_OAS_MID")),_xll.BDP($E7235&amp;" ISIN","DUR_ADJ_OAS_MID")," ")))</f>
        <v xml:space="preserve"> </v>
      </c>
      <c r="S7235" s="7">
        <f t="shared" si="55"/>
        <v>6.0472924948530723E-4</v>
      </c>
      <c r="T7235" t="s">
        <v>4082</v>
      </c>
      <c r="U7235" t="s">
        <v>55</v>
      </c>
      <c r="AG7235" s="16">
        <v>-2.1129999999999999E-3</v>
      </c>
    </row>
    <row r="7236" spans="1:33" x14ac:dyDescent="0.25">
      <c r="A7236" t="s">
        <v>7065</v>
      </c>
      <c r="B7236" t="s">
        <v>122</v>
      </c>
      <c r="C7236" t="s">
        <v>123</v>
      </c>
      <c r="F7236" t="s">
        <v>124</v>
      </c>
      <c r="G7236" s="1">
        <v>-111</v>
      </c>
      <c r="H7236" s="1">
        <v>0.02</v>
      </c>
      <c r="I7236" s="2">
        <v>-222</v>
      </c>
      <c r="J7236" s="3">
        <v>-1.8199999999999999E-5</v>
      </c>
      <c r="K7236" s="4">
        <v>12194663.060000001</v>
      </c>
      <c r="L7236" s="5">
        <v>500001</v>
      </c>
      <c r="M7236" s="6">
        <v>24.38927734</v>
      </c>
      <c r="N7236" s="7">
        <f>IF(ISNUMBER(_xll.BDP($C7236, "DELTA_MID")),_xll.BDP($C7236, "DELTA_MID")," ")</f>
        <v>-1.1342E-2</v>
      </c>
      <c r="O7236" s="7" t="str">
        <f>IF(ISNUMBER(N7236),_xll.BDP($C7236, "OPT_UNDL_TICKER"),"")</f>
        <v>GLD US</v>
      </c>
      <c r="P7236" s="8">
        <f>IF(ISNUMBER(N7236),_xll.BDP($C7236, "OPT_UNDL_PX")," ")</f>
        <v>244.56</v>
      </c>
      <c r="Q7236" s="7">
        <f>IF(ISNUMBER(N7236),+G7236*_xll.BDP($C7236, "PX_POS_MULT_FACTOR")*P7236/K7236," ")</f>
        <v>-0.22260688849241561</v>
      </c>
      <c r="R7236" s="8" t="str">
        <f>IF(OR($A7236="TUA",$A7236="TYA"),"",IF(ISNUMBER(_xll.BDP($C7236,"DUR_ADJ_OAS_MID")),_xll.BDP($C7236,"DUR_ADJ_OAS_MID"),IF(ISNUMBER(_xll.BDP($E7236&amp;" ISIN","DUR_ADJ_OAS_MID")),_xll.BDP($E7236&amp;" ISIN","DUR_ADJ_OAS_MID")," ")))</f>
        <v xml:space="preserve"> </v>
      </c>
      <c r="S7236" s="7">
        <f t="shared" si="55"/>
        <v>2.5248073292809779E-3</v>
      </c>
      <c r="T7236" t="s">
        <v>124</v>
      </c>
      <c r="U7236" t="s">
        <v>55</v>
      </c>
      <c r="AG7236" s="16">
        <v>-2.1129999999999999E-3</v>
      </c>
    </row>
    <row r="7237" spans="1:33" x14ac:dyDescent="0.25">
      <c r="A7237" t="s">
        <v>7065</v>
      </c>
      <c r="B7237" t="s">
        <v>125</v>
      </c>
      <c r="C7237" t="s">
        <v>126</v>
      </c>
      <c r="F7237" t="s">
        <v>127</v>
      </c>
      <c r="G7237" s="1">
        <v>111</v>
      </c>
      <c r="H7237" s="1">
        <v>0.01</v>
      </c>
      <c r="I7237" s="2">
        <v>111</v>
      </c>
      <c r="J7237" s="3">
        <v>9.0999999999999993E-6</v>
      </c>
      <c r="K7237" s="4">
        <v>12194663.060000001</v>
      </c>
      <c r="L7237" s="5">
        <v>500001</v>
      </c>
      <c r="M7237" s="6">
        <v>24.38927734</v>
      </c>
      <c r="N7237" s="7">
        <f>IF(ISNUMBER(_xll.BDP($C7237, "DELTA_MID")),_xll.BDP($C7237, "DELTA_MID")," ")</f>
        <v>-3.888E-3</v>
      </c>
      <c r="O7237" s="7" t="str">
        <f>IF(ISNUMBER(N7237),_xll.BDP($C7237, "OPT_UNDL_TICKER"),"")</f>
        <v>GLD US</v>
      </c>
      <c r="P7237" s="8">
        <f>IF(ISNUMBER(N7237),_xll.BDP($C7237, "OPT_UNDL_PX")," ")</f>
        <v>244.56</v>
      </c>
      <c r="Q7237" s="7">
        <f>IF(ISNUMBER(N7237),+G7237*_xll.BDP($C7237, "PX_POS_MULT_FACTOR")*P7237/K7237," ")</f>
        <v>0.22260688849241561</v>
      </c>
      <c r="R7237" s="8" t="str">
        <f>IF(OR($A7237="TUA",$A7237="TYA"),"",IF(ISNUMBER(_xll.BDP($C7237,"DUR_ADJ_OAS_MID")),_xll.BDP($C7237,"DUR_ADJ_OAS_MID"),IF(ISNUMBER(_xll.BDP($E7237&amp;" ISIN","DUR_ADJ_OAS_MID")),_xll.BDP($E7237&amp;" ISIN","DUR_ADJ_OAS_MID")," ")))</f>
        <v xml:space="preserve"> </v>
      </c>
      <c r="S7237" s="7">
        <f t="shared" si="55"/>
        <v>-8.6549558245851185E-4</v>
      </c>
      <c r="T7237" t="s">
        <v>127</v>
      </c>
      <c r="U7237" t="s">
        <v>55</v>
      </c>
      <c r="AG7237" s="16">
        <v>-2.1129999999999999E-3</v>
      </c>
    </row>
    <row r="7238" spans="1:33" x14ac:dyDescent="0.25">
      <c r="A7238" t="s">
        <v>7065</v>
      </c>
      <c r="B7238" t="s">
        <v>4083</v>
      </c>
      <c r="C7238" t="s">
        <v>4083</v>
      </c>
      <c r="F7238" t="s">
        <v>4084</v>
      </c>
      <c r="G7238" s="1">
        <v>-1</v>
      </c>
      <c r="H7238" s="1">
        <v>19.350000000000001</v>
      </c>
      <c r="I7238" s="2">
        <v>-1935</v>
      </c>
      <c r="J7238" s="3">
        <v>-1.5867999999999999E-4</v>
      </c>
      <c r="K7238" s="4">
        <v>12194663.060000001</v>
      </c>
      <c r="L7238" s="5">
        <v>500001</v>
      </c>
      <c r="M7238" s="6">
        <v>24.38927734</v>
      </c>
      <c r="N7238" s="7">
        <f>IF(ISNUMBER(_xll.BDP($C7238, "DELTA_MID")),_xll.BDP($C7238, "DELTA_MID")," ")</f>
        <v>-8.1545999999999993E-2</v>
      </c>
      <c r="O7238" s="7" t="str">
        <f>IF(ISNUMBER(N7238),_xll.BDP($C7238, "OPT_UNDL_TICKER"),"")</f>
        <v>NDX</v>
      </c>
      <c r="P7238" s="8">
        <f>IF(ISNUMBER(N7238),_xll.BDP($C7238, "OPT_UNDL_PX")," ")</f>
        <v>21173.040000000001</v>
      </c>
      <c r="Q7238" s="7">
        <f>IF(ISNUMBER(N7238),+G7238*_xll.BDP($C7238, "PX_POS_MULT_FACTOR")*P7238/K7238," ")</f>
        <v>-0.17362546136637577</v>
      </c>
      <c r="R7238" s="8" t="str">
        <f>IF(OR($A7238="TUA",$A7238="TYA"),"",IF(ISNUMBER(_xll.BDP($C7238,"DUR_ADJ_OAS_MID")),_xll.BDP($C7238,"DUR_ADJ_OAS_MID"),IF(ISNUMBER(_xll.BDP($E7238&amp;" ISIN","DUR_ADJ_OAS_MID")),_xll.BDP($E7238&amp;" ISIN","DUR_ADJ_OAS_MID")," ")))</f>
        <v xml:space="preserve"> </v>
      </c>
      <c r="S7238" s="7">
        <f t="shared" si="55"/>
        <v>1.4158461872582477E-2</v>
      </c>
      <c r="T7238" t="s">
        <v>4084</v>
      </c>
      <c r="U7238" t="s">
        <v>55</v>
      </c>
      <c r="AG7238" s="16">
        <v>-2.1129999999999999E-3</v>
      </c>
    </row>
    <row r="7239" spans="1:33" x14ac:dyDescent="0.25">
      <c r="A7239" t="s">
        <v>7065</v>
      </c>
      <c r="B7239" t="s">
        <v>4085</v>
      </c>
      <c r="C7239" t="s">
        <v>4085</v>
      </c>
      <c r="F7239" t="s">
        <v>4086</v>
      </c>
      <c r="G7239" s="1">
        <v>1</v>
      </c>
      <c r="H7239" s="1">
        <v>0.75</v>
      </c>
      <c r="I7239" s="2">
        <v>75</v>
      </c>
      <c r="J7239" s="3">
        <v>6.1500000000000004E-6</v>
      </c>
      <c r="K7239" s="4">
        <v>12194663.060000001</v>
      </c>
      <c r="L7239" s="5">
        <v>500001</v>
      </c>
      <c r="M7239" s="6">
        <v>24.38927734</v>
      </c>
      <c r="N7239" s="7">
        <f>IF(ISNUMBER(_xll.BDP($C7239, "DELTA_MID")),_xll.BDP($C7239, "DELTA_MID")," ")</f>
        <v>-3.0249999999999999E-3</v>
      </c>
      <c r="O7239" s="7" t="str">
        <f>IF(ISNUMBER(N7239),_xll.BDP($C7239, "OPT_UNDL_TICKER"),"")</f>
        <v>NDX</v>
      </c>
      <c r="P7239" s="8">
        <f>IF(ISNUMBER(N7239),_xll.BDP($C7239, "OPT_UNDL_PX")," ")</f>
        <v>21173.040000000001</v>
      </c>
      <c r="Q7239" s="7">
        <f>IF(ISNUMBER(N7239),+G7239*_xll.BDP($C7239, "PX_POS_MULT_FACTOR")*P7239/K7239," ")</f>
        <v>0.17362546136637577</v>
      </c>
      <c r="R7239" s="8" t="str">
        <f>IF(OR($A7239="TUA",$A7239="TYA"),"",IF(ISNUMBER(_xll.BDP($C7239,"DUR_ADJ_OAS_MID")),_xll.BDP($C7239,"DUR_ADJ_OAS_MID"),IF(ISNUMBER(_xll.BDP($E7239&amp;" ISIN","DUR_ADJ_OAS_MID")),_xll.BDP($E7239&amp;" ISIN","DUR_ADJ_OAS_MID")," ")))</f>
        <v xml:space="preserve"> </v>
      </c>
      <c r="S7239" s="7">
        <f t="shared" si="55"/>
        <v>-5.2521702063328666E-4</v>
      </c>
      <c r="T7239" t="s">
        <v>4086</v>
      </c>
      <c r="U7239" t="s">
        <v>55</v>
      </c>
      <c r="AG7239" s="16">
        <v>-2.1129999999999999E-3</v>
      </c>
    </row>
    <row r="7240" spans="1:33" x14ac:dyDescent="0.25">
      <c r="A7240" t="s">
        <v>7065</v>
      </c>
      <c r="B7240" t="s">
        <v>4089</v>
      </c>
      <c r="C7240" t="s">
        <v>4089</v>
      </c>
      <c r="F7240" t="s">
        <v>4090</v>
      </c>
      <c r="G7240" s="1">
        <v>8</v>
      </c>
      <c r="H7240" s="1">
        <v>6.6</v>
      </c>
      <c r="I7240" s="2">
        <v>5280</v>
      </c>
      <c r="J7240" s="3">
        <v>4.3298000000000002E-4</v>
      </c>
      <c r="K7240" s="4">
        <v>12194663.060000001</v>
      </c>
      <c r="L7240" s="5">
        <v>500001</v>
      </c>
      <c r="M7240" s="6">
        <v>24.38927734</v>
      </c>
      <c r="N7240" s="7">
        <f>IF(ISNUMBER(_xll.BDP($C7240, "DELTA_MID")),_xll.BDP($C7240, "DELTA_MID")," ")</f>
        <v>0.211925</v>
      </c>
      <c r="O7240" s="7" t="str">
        <f>IF(ISNUMBER(N7240),_xll.BDP($C7240, "OPT_UNDL_TICKER"),"")</f>
        <v>SPX</v>
      </c>
      <c r="P7240" s="8">
        <f>IF(ISNUMBER(N7240),_xll.BDP($C7240, "OPT_UNDL_PX")," ")</f>
        <v>5909.03</v>
      </c>
      <c r="Q7240" s="7">
        <f>IF(ISNUMBER(N7240),+G7240*_xll.BDP($C7240, "PX_POS_MULT_FACTOR")*P7240/K7240," ")</f>
        <v>0.38764695479827382</v>
      </c>
      <c r="R7240" s="8" t="str">
        <f>IF(OR($A7240="TUA",$A7240="TYA"),"",IF(ISNUMBER(_xll.BDP($C7240,"DUR_ADJ_OAS_MID")),_xll.BDP($C7240,"DUR_ADJ_OAS_MID"),IF(ISNUMBER(_xll.BDP($E7240&amp;" ISIN","DUR_ADJ_OAS_MID")),_xll.BDP($E7240&amp;" ISIN","DUR_ADJ_OAS_MID")," ")))</f>
        <v xml:space="preserve"> </v>
      </c>
      <c r="S7240" s="7">
        <f t="shared" si="55"/>
        <v>8.2152080895624174E-2</v>
      </c>
      <c r="T7240" t="s">
        <v>4090</v>
      </c>
      <c r="U7240" t="s">
        <v>55</v>
      </c>
      <c r="AG7240" s="16">
        <v>-2.1129999999999999E-3</v>
      </c>
    </row>
    <row r="7241" spans="1:33" x14ac:dyDescent="0.25">
      <c r="A7241" t="s">
        <v>7065</v>
      </c>
      <c r="B7241" t="s">
        <v>128</v>
      </c>
      <c r="C7241" t="s">
        <v>128</v>
      </c>
      <c r="F7241" t="s">
        <v>129</v>
      </c>
      <c r="G7241" s="1">
        <v>-5</v>
      </c>
      <c r="H7241" s="1">
        <v>3.9</v>
      </c>
      <c r="I7241" s="2">
        <v>-1950</v>
      </c>
      <c r="J7241" s="3">
        <v>-1.5991000000000001E-4</v>
      </c>
      <c r="K7241" s="4">
        <v>12194663.060000001</v>
      </c>
      <c r="L7241" s="5">
        <v>500001</v>
      </c>
      <c r="M7241" s="6">
        <v>24.38927734</v>
      </c>
      <c r="N7241" s="7">
        <f>IF(ISNUMBER(_xll.BDP($C7241, "DELTA_MID")),_xll.BDP($C7241, "DELTA_MID")," ")</f>
        <v>-7.1649000000000004E-2</v>
      </c>
      <c r="O7241" s="7" t="str">
        <f>IF(ISNUMBER(N7241),_xll.BDP($C7241, "OPT_UNDL_TICKER"),"")</f>
        <v>SPX</v>
      </c>
      <c r="P7241" s="8">
        <f>IF(ISNUMBER(N7241),_xll.BDP($C7241, "OPT_UNDL_PX")," ")</f>
        <v>5909.03</v>
      </c>
      <c r="Q7241" s="7">
        <f>IF(ISNUMBER(N7241),+G7241*_xll.BDP($C7241, "PX_POS_MULT_FACTOR")*P7241/K7241," ")</f>
        <v>-0.24227934674892115</v>
      </c>
      <c r="R7241" s="8" t="str">
        <f>IF(OR($A7241="TUA",$A7241="TYA"),"",IF(ISNUMBER(_xll.BDP($C7241,"DUR_ADJ_OAS_MID")),_xll.BDP($C7241,"DUR_ADJ_OAS_MID"),IF(ISNUMBER(_xll.BDP($E7241&amp;" ISIN","DUR_ADJ_OAS_MID")),_xll.BDP($E7241&amp;" ISIN","DUR_ADJ_OAS_MID")," ")))</f>
        <v xml:space="preserve"> </v>
      </c>
      <c r="S7241" s="7">
        <f t="shared" si="55"/>
        <v>1.7359072915213453E-2</v>
      </c>
      <c r="T7241" t="s">
        <v>129</v>
      </c>
      <c r="U7241" t="s">
        <v>55</v>
      </c>
      <c r="AG7241" s="16">
        <v>-2.1129999999999999E-3</v>
      </c>
    </row>
    <row r="7242" spans="1:33" x14ac:dyDescent="0.25">
      <c r="A7242" t="s">
        <v>7065</v>
      </c>
      <c r="B7242" t="s">
        <v>4091</v>
      </c>
      <c r="C7242" t="s">
        <v>4091</v>
      </c>
      <c r="F7242" t="s">
        <v>4092</v>
      </c>
      <c r="G7242" s="1">
        <v>12</v>
      </c>
      <c r="H7242" s="1">
        <v>0.45</v>
      </c>
      <c r="I7242" s="2">
        <v>540</v>
      </c>
      <c r="J7242" s="3">
        <v>4.4280000000000003E-5</v>
      </c>
      <c r="K7242" s="4">
        <v>12194663.060000001</v>
      </c>
      <c r="L7242" s="5">
        <v>500001</v>
      </c>
      <c r="M7242" s="6">
        <v>24.38927734</v>
      </c>
      <c r="N7242" s="7">
        <f>IF(ISNUMBER(_xll.BDP($C7242, "DELTA_MID")),_xll.BDP($C7242, "DELTA_MID")," ")</f>
        <v>-9.6509999999999999E-3</v>
      </c>
      <c r="O7242" s="7" t="str">
        <f>IF(ISNUMBER(N7242),_xll.BDP($C7242, "OPT_UNDL_TICKER"),"")</f>
        <v>SPX</v>
      </c>
      <c r="P7242" s="8">
        <f>IF(ISNUMBER(N7242),_xll.BDP($C7242, "OPT_UNDL_PX")," ")</f>
        <v>5909.03</v>
      </c>
      <c r="Q7242" s="7">
        <f>IF(ISNUMBER(N7242),+G7242*_xll.BDP($C7242, "PX_POS_MULT_FACTOR")*P7242/K7242," ")</f>
        <v>0.58147043219741079</v>
      </c>
      <c r="R7242" s="8" t="str">
        <f>IF(OR($A7242="TUA",$A7242="TYA"),"",IF(ISNUMBER(_xll.BDP($C7242,"DUR_ADJ_OAS_MID")),_xll.BDP($C7242,"DUR_ADJ_OAS_MID"),IF(ISNUMBER(_xll.BDP($E7242&amp;" ISIN","DUR_ADJ_OAS_MID")),_xll.BDP($E7242&amp;" ISIN","DUR_ADJ_OAS_MID")," ")))</f>
        <v xml:space="preserve"> </v>
      </c>
      <c r="S7242" s="7">
        <f t="shared" si="55"/>
        <v>-5.6117711411372111E-3</v>
      </c>
      <c r="T7242" t="s">
        <v>4092</v>
      </c>
      <c r="U7242" t="s">
        <v>55</v>
      </c>
      <c r="AG7242" s="16">
        <v>-2.1129999999999999E-3</v>
      </c>
    </row>
    <row r="7243" spans="1:33" x14ac:dyDescent="0.25">
      <c r="A7243" t="s">
        <v>7065</v>
      </c>
      <c r="B7243" t="s">
        <v>130</v>
      </c>
      <c r="C7243" t="s">
        <v>130</v>
      </c>
      <c r="F7243" t="s">
        <v>131</v>
      </c>
      <c r="G7243" s="1">
        <v>5</v>
      </c>
      <c r="H7243" s="1">
        <v>0.27500000000000002</v>
      </c>
      <c r="I7243" s="2">
        <v>137.5</v>
      </c>
      <c r="J7243" s="3">
        <v>1.128E-5</v>
      </c>
      <c r="K7243" s="4">
        <v>12194663.060000001</v>
      </c>
      <c r="L7243" s="5">
        <v>500001</v>
      </c>
      <c r="M7243" s="6">
        <v>24.38927734</v>
      </c>
      <c r="N7243" s="7">
        <f>IF(ISNUMBER(_xll.BDP($C7243, "DELTA_MID")),_xll.BDP($C7243, "DELTA_MID")," ")</f>
        <v>-4.3480000000000003E-3</v>
      </c>
      <c r="O7243" s="7" t="str">
        <f>IF(ISNUMBER(N7243),_xll.BDP($C7243, "OPT_UNDL_TICKER"),"")</f>
        <v>SPX</v>
      </c>
      <c r="P7243" s="8">
        <f>IF(ISNUMBER(N7243),_xll.BDP($C7243, "OPT_UNDL_PX")," ")</f>
        <v>5909.03</v>
      </c>
      <c r="Q7243" s="7">
        <f>IF(ISNUMBER(N7243),+G7243*_xll.BDP($C7243, "PX_POS_MULT_FACTOR")*P7243/K7243," ")</f>
        <v>0.24227934674892115</v>
      </c>
      <c r="R7243" s="8" t="str">
        <f>IF(OR($A7243="TUA",$A7243="TYA"),"",IF(ISNUMBER(_xll.BDP($C7243,"DUR_ADJ_OAS_MID")),_xll.BDP($C7243,"DUR_ADJ_OAS_MID"),IF(ISNUMBER(_xll.BDP($E7243&amp;" ISIN","DUR_ADJ_OAS_MID")),_xll.BDP($E7243&amp;" ISIN","DUR_ADJ_OAS_MID")," ")))</f>
        <v xml:space="preserve"> </v>
      </c>
      <c r="S7243" s="7">
        <f t="shared" si="55"/>
        <v>-1.0534305996643093E-3</v>
      </c>
      <c r="T7243" t="s">
        <v>131</v>
      </c>
      <c r="U7243" t="s">
        <v>55</v>
      </c>
      <c r="AG7243" s="16">
        <v>-2.1129999999999999E-3</v>
      </c>
    </row>
    <row r="7244" spans="1:33" x14ac:dyDescent="0.25">
      <c r="A7244" t="s">
        <v>7065</v>
      </c>
      <c r="B7244" t="s">
        <v>4093</v>
      </c>
      <c r="C7244" t="s">
        <v>4093</v>
      </c>
      <c r="F7244" t="s">
        <v>4094</v>
      </c>
      <c r="G7244" s="1">
        <v>12</v>
      </c>
      <c r="H7244" s="1">
        <v>1.675</v>
      </c>
      <c r="I7244" s="2">
        <v>2010</v>
      </c>
      <c r="J7244" s="3">
        <v>1.6483000000000001E-4</v>
      </c>
      <c r="K7244" s="4">
        <v>12194663.060000001</v>
      </c>
      <c r="L7244" s="5">
        <v>500001</v>
      </c>
      <c r="M7244" s="6">
        <v>24.38927734</v>
      </c>
      <c r="N7244" s="7">
        <f>IF(ISNUMBER(_xll.BDP($C7244, "DELTA_MID")),_xll.BDP($C7244, "DELTA_MID")," ")</f>
        <v>-3.1248999999999999E-2</v>
      </c>
      <c r="O7244" s="7" t="str">
        <f>IF(ISNUMBER(N7244),_xll.BDP($C7244, "OPT_UNDL_TICKER"),"")</f>
        <v>SPX</v>
      </c>
      <c r="P7244" s="8">
        <f>IF(ISNUMBER(N7244),_xll.BDP($C7244, "OPT_UNDL_PX")," ")</f>
        <v>5909.03</v>
      </c>
      <c r="Q7244" s="7">
        <f>IF(ISNUMBER(N7244),+G7244*_xll.BDP($C7244, "PX_POS_MULT_FACTOR")*P7244/K7244," ")</f>
        <v>0.58147043219741079</v>
      </c>
      <c r="R7244" s="8" t="str">
        <f>IF(OR($A7244="TUA",$A7244="TYA"),"",IF(ISNUMBER(_xll.BDP($C7244,"DUR_ADJ_OAS_MID")),_xll.BDP($C7244,"DUR_ADJ_OAS_MID"),IF(ISNUMBER(_xll.BDP($E7244&amp;" ISIN","DUR_ADJ_OAS_MID")),_xll.BDP($E7244&amp;" ISIN","DUR_ADJ_OAS_MID")," ")))</f>
        <v xml:space="preserve"> </v>
      </c>
      <c r="S7244" s="7">
        <f t="shared" si="55"/>
        <v>-1.8170369535736888E-2</v>
      </c>
      <c r="T7244" t="s">
        <v>4094</v>
      </c>
      <c r="U7244" t="s">
        <v>55</v>
      </c>
      <c r="AG7244" s="16">
        <v>-2.1129999999999999E-3</v>
      </c>
    </row>
    <row r="7245" spans="1:33" x14ac:dyDescent="0.25">
      <c r="A7245" t="s">
        <v>7065</v>
      </c>
      <c r="B7245" t="s">
        <v>4173</v>
      </c>
      <c r="C7245" t="s">
        <v>4174</v>
      </c>
      <c r="F7245" t="s">
        <v>4175</v>
      </c>
      <c r="G7245" s="1">
        <v>-123</v>
      </c>
      <c r="H7245" s="1">
        <v>0.05</v>
      </c>
      <c r="I7245" s="2">
        <v>-615</v>
      </c>
      <c r="J7245" s="3">
        <v>-5.0430000000000003E-5</v>
      </c>
      <c r="K7245" s="4">
        <v>12194663.060000001</v>
      </c>
      <c r="L7245" s="5">
        <v>500001</v>
      </c>
      <c r="M7245" s="6">
        <v>24.38927734</v>
      </c>
      <c r="N7245" s="7">
        <f>IF(ISNUMBER(_xll.BDP($C7245, "DELTA_MID")),_xll.BDP($C7245, "DELTA_MID")," ")</f>
        <v>-2.2993E-2</v>
      </c>
      <c r="O7245" s="7" t="str">
        <f>IF(ISNUMBER(N7245),_xll.BDP($C7245, "OPT_UNDL_TICKER"),"")</f>
        <v>GLD US</v>
      </c>
      <c r="P7245" s="8">
        <f>IF(ISNUMBER(N7245),_xll.BDP($C7245, "OPT_UNDL_PX")," ")</f>
        <v>244.56</v>
      </c>
      <c r="Q7245" s="7">
        <f>IF(ISNUMBER(N7245),+G7245*_xll.BDP($C7245, "PX_POS_MULT_FACTOR")*P7245/K7245," ")</f>
        <v>-0.24667249805916325</v>
      </c>
      <c r="R7245" s="8" t="str">
        <f>IF(OR($A7245="TUA",$A7245="TYA"),"",IF(ISNUMBER(_xll.BDP($C7245,"DUR_ADJ_OAS_MID")),_xll.BDP($C7245,"DUR_ADJ_OAS_MID"),IF(ISNUMBER(_xll.BDP($E7245&amp;" ISIN","DUR_ADJ_OAS_MID")),_xll.BDP($E7245&amp;" ISIN","DUR_ADJ_OAS_MID")," ")))</f>
        <v xml:space="preserve"> </v>
      </c>
      <c r="S7245" s="7">
        <f t="shared" si="55"/>
        <v>5.6717407478743403E-3</v>
      </c>
      <c r="T7245" t="s">
        <v>4175</v>
      </c>
      <c r="U7245" t="s">
        <v>55</v>
      </c>
      <c r="AG7245" s="16">
        <v>-2.1129999999999999E-3</v>
      </c>
    </row>
    <row r="7246" spans="1:33" x14ac:dyDescent="0.25">
      <c r="A7246" t="s">
        <v>7065</v>
      </c>
      <c r="B7246" t="s">
        <v>4176</v>
      </c>
      <c r="C7246" t="s">
        <v>4177</v>
      </c>
      <c r="F7246" t="s">
        <v>4178</v>
      </c>
      <c r="G7246" s="1">
        <v>123</v>
      </c>
      <c r="H7246" s="1">
        <v>1.4999999999999999E-2</v>
      </c>
      <c r="I7246" s="2">
        <v>184.5</v>
      </c>
      <c r="J7246" s="3">
        <v>1.5130000000000001E-5</v>
      </c>
      <c r="K7246" s="4">
        <v>12194663.060000001</v>
      </c>
      <c r="L7246" s="5">
        <v>500001</v>
      </c>
      <c r="M7246" s="6">
        <v>24.38927734</v>
      </c>
      <c r="N7246" s="7">
        <f>IF(ISNUMBER(_xll.BDP($C7246, "DELTA_MID")),_xll.BDP($C7246, "DELTA_MID")," ")</f>
        <v>-5.4860000000000004E-3</v>
      </c>
      <c r="O7246" s="7" t="str">
        <f>IF(ISNUMBER(N7246),_xll.BDP($C7246, "OPT_UNDL_TICKER"),"")</f>
        <v>GLD US</v>
      </c>
      <c r="P7246" s="8">
        <f>IF(ISNUMBER(N7246),_xll.BDP($C7246, "OPT_UNDL_PX")," ")</f>
        <v>244.56</v>
      </c>
      <c r="Q7246" s="7">
        <f>IF(ISNUMBER(N7246),+G7246*_xll.BDP($C7246, "PX_POS_MULT_FACTOR")*P7246/K7246," ")</f>
        <v>0.24667249805916325</v>
      </c>
      <c r="R7246" s="8" t="str">
        <f>IF(OR($A7246="TUA",$A7246="TYA"),"",IF(ISNUMBER(_xll.BDP($C7246,"DUR_ADJ_OAS_MID")),_xll.BDP($C7246,"DUR_ADJ_OAS_MID"),IF(ISNUMBER(_xll.BDP($E7246&amp;" ISIN","DUR_ADJ_OAS_MID")),_xll.BDP($E7246&amp;" ISIN","DUR_ADJ_OAS_MID")," ")))</f>
        <v xml:space="preserve"> </v>
      </c>
      <c r="S7246" s="7">
        <f t="shared" si="55"/>
        <v>-1.3532453243525696E-3</v>
      </c>
      <c r="T7246" t="s">
        <v>4178</v>
      </c>
      <c r="U7246" t="s">
        <v>55</v>
      </c>
      <c r="AG7246" s="16">
        <v>-2.1129999999999999E-3</v>
      </c>
    </row>
    <row r="7247" spans="1:33" x14ac:dyDescent="0.25">
      <c r="A7247" t="s">
        <v>7065</v>
      </c>
      <c r="B7247" t="s">
        <v>4095</v>
      </c>
      <c r="C7247" t="s">
        <v>4095</v>
      </c>
      <c r="F7247" t="s">
        <v>4096</v>
      </c>
      <c r="G7247" s="1">
        <v>-1</v>
      </c>
      <c r="H7247" s="1">
        <v>13.65</v>
      </c>
      <c r="I7247" s="2">
        <v>-1365</v>
      </c>
      <c r="J7247" s="3">
        <v>-1.1192999999999999E-4</v>
      </c>
      <c r="K7247" s="4">
        <v>12194663.060000001</v>
      </c>
      <c r="L7247" s="5">
        <v>500001</v>
      </c>
      <c r="M7247" s="6">
        <v>24.38927734</v>
      </c>
      <c r="N7247" s="7">
        <f>IF(ISNUMBER(_xll.BDP($C7247, "DELTA_MID")),_xll.BDP($C7247, "DELTA_MID")," ")</f>
        <v>-3.7976999999999997E-2</v>
      </c>
      <c r="O7247" s="7" t="str">
        <f>IF(ISNUMBER(N7247),_xll.BDP($C7247, "OPT_UNDL_TICKER"),"")</f>
        <v>NDX</v>
      </c>
      <c r="P7247" s="8">
        <f>IF(ISNUMBER(N7247),_xll.BDP($C7247, "OPT_UNDL_PX")," ")</f>
        <v>21173.040000000001</v>
      </c>
      <c r="Q7247" s="7">
        <f>IF(ISNUMBER(N7247),+G7247*_xll.BDP($C7247, "PX_POS_MULT_FACTOR")*P7247/K7247," ")</f>
        <v>-0.17362546136637577</v>
      </c>
      <c r="R7247" s="8" t="str">
        <f>IF(OR($A7247="TUA",$A7247="TYA"),"",IF(ISNUMBER(_xll.BDP($C7247,"DUR_ADJ_OAS_MID")),_xll.BDP($C7247,"DUR_ADJ_OAS_MID"),IF(ISNUMBER(_xll.BDP($E7247&amp;" ISIN","DUR_ADJ_OAS_MID")),_xll.BDP($E7247&amp;" ISIN","DUR_ADJ_OAS_MID")," ")))</f>
        <v xml:space="preserve"> </v>
      </c>
      <c r="S7247" s="7">
        <f t="shared" si="55"/>
        <v>6.5937741463108525E-3</v>
      </c>
      <c r="T7247" t="s">
        <v>4096</v>
      </c>
      <c r="U7247" t="s">
        <v>55</v>
      </c>
      <c r="AG7247" s="16">
        <v>-2.1129999999999999E-3</v>
      </c>
    </row>
    <row r="7248" spans="1:33" x14ac:dyDescent="0.25">
      <c r="A7248" t="s">
        <v>7065</v>
      </c>
      <c r="B7248" t="s">
        <v>4097</v>
      </c>
      <c r="C7248" t="s">
        <v>4097</v>
      </c>
      <c r="F7248" t="s">
        <v>4098</v>
      </c>
      <c r="G7248" s="1">
        <v>1</v>
      </c>
      <c r="H7248" s="1">
        <v>3.75</v>
      </c>
      <c r="I7248" s="2">
        <v>375</v>
      </c>
      <c r="J7248" s="3">
        <v>3.0750000000000002E-5</v>
      </c>
      <c r="K7248" s="4">
        <v>12194663.060000001</v>
      </c>
      <c r="L7248" s="5">
        <v>500001</v>
      </c>
      <c r="M7248" s="6">
        <v>24.38927734</v>
      </c>
      <c r="N7248" s="7">
        <f>IF(ISNUMBER(_xll.BDP($C7248, "DELTA_MID")),_xll.BDP($C7248, "DELTA_MID")," ")</f>
        <v>-9.3830000000000007E-3</v>
      </c>
      <c r="O7248" s="7" t="str">
        <f>IF(ISNUMBER(N7248),_xll.BDP($C7248, "OPT_UNDL_TICKER"),"")</f>
        <v>NDX</v>
      </c>
      <c r="P7248" s="8">
        <f>IF(ISNUMBER(N7248),_xll.BDP($C7248, "OPT_UNDL_PX")," ")</f>
        <v>21173.040000000001</v>
      </c>
      <c r="Q7248" s="7">
        <f>IF(ISNUMBER(N7248),+G7248*_xll.BDP($C7248, "PX_POS_MULT_FACTOR")*P7248/K7248," ")</f>
        <v>0.17362546136637577</v>
      </c>
      <c r="R7248" s="8" t="str">
        <f>IF(OR($A7248="TUA",$A7248="TYA"),"",IF(ISNUMBER(_xll.BDP($C7248,"DUR_ADJ_OAS_MID")),_xll.BDP($C7248,"DUR_ADJ_OAS_MID"),IF(ISNUMBER(_xll.BDP($E7248&amp;" ISIN","DUR_ADJ_OAS_MID")),_xll.BDP($E7248&amp;" ISIN","DUR_ADJ_OAS_MID")," ")))</f>
        <v xml:space="preserve"> </v>
      </c>
      <c r="S7248" s="7">
        <f t="shared" si="55"/>
        <v>-1.629127704000704E-3</v>
      </c>
      <c r="T7248" t="s">
        <v>4098</v>
      </c>
      <c r="U7248" t="s">
        <v>55</v>
      </c>
      <c r="AG7248" s="16">
        <v>-2.1129999999999999E-3</v>
      </c>
    </row>
    <row r="7249" spans="1:33" x14ac:dyDescent="0.25">
      <c r="A7249" t="s">
        <v>7065</v>
      </c>
      <c r="B7249" t="s">
        <v>4099</v>
      </c>
      <c r="C7249" t="s">
        <v>4099</v>
      </c>
      <c r="F7249" t="s">
        <v>4100</v>
      </c>
      <c r="G7249" s="1">
        <v>-8</v>
      </c>
      <c r="H7249" s="1">
        <v>1.4</v>
      </c>
      <c r="I7249" s="2">
        <v>-1120</v>
      </c>
      <c r="J7249" s="3">
        <v>-9.1840000000000002E-5</v>
      </c>
      <c r="K7249" s="4">
        <v>12194663.060000001</v>
      </c>
      <c r="L7249" s="5">
        <v>500001</v>
      </c>
      <c r="M7249" s="6">
        <v>24.38927734</v>
      </c>
      <c r="N7249" s="7">
        <f>IF(ISNUMBER(_xll.BDP($C7249, "DELTA_MID")),_xll.BDP($C7249, "DELTA_MID")," ")</f>
        <v>-3.7992999999999999E-2</v>
      </c>
      <c r="O7249" s="7" t="str">
        <f>IF(ISNUMBER(N7249),_xll.BDP($C7249, "OPT_UNDL_TICKER"),"")</f>
        <v>RUY</v>
      </c>
      <c r="P7249" s="8">
        <f>IF(ISNUMBER(N7249),_xll.BDP($C7249, "OPT_UNDL_PX")," ")</f>
        <v>2249.8040000000001</v>
      </c>
      <c r="Q7249" s="7">
        <f>IF(ISNUMBER(N7249),+G7249*_xll.BDP($C7249, "PX_POS_MULT_FACTOR")*P7249/K7249," ")</f>
        <v>-0.14759269617737189</v>
      </c>
      <c r="R7249" s="8" t="str">
        <f>IF(OR($A7249="TUA",$A7249="TYA"),"",IF(ISNUMBER(_xll.BDP($C7249,"DUR_ADJ_OAS_MID")),_xll.BDP($C7249,"DUR_ADJ_OAS_MID"),IF(ISNUMBER(_xll.BDP($E7249&amp;" ISIN","DUR_ADJ_OAS_MID")),_xll.BDP($E7249&amp;" ISIN","DUR_ADJ_OAS_MID")," ")))</f>
        <v xml:space="preserve"> </v>
      </c>
      <c r="S7249" s="7">
        <f t="shared" si="55"/>
        <v>5.6074893058668902E-3</v>
      </c>
      <c r="T7249" t="s">
        <v>4100</v>
      </c>
      <c r="U7249" t="s">
        <v>55</v>
      </c>
      <c r="AG7249" s="16">
        <v>-2.1129999999999999E-3</v>
      </c>
    </row>
    <row r="7250" spans="1:33" x14ac:dyDescent="0.25">
      <c r="A7250" t="s">
        <v>7065</v>
      </c>
      <c r="B7250" t="s">
        <v>4101</v>
      </c>
      <c r="C7250" t="s">
        <v>4101</v>
      </c>
      <c r="F7250" t="s">
        <v>4102</v>
      </c>
      <c r="G7250" s="1">
        <v>8</v>
      </c>
      <c r="H7250" s="1">
        <v>0.3</v>
      </c>
      <c r="I7250" s="2">
        <v>240</v>
      </c>
      <c r="J7250" s="3">
        <v>1.9680000000000001E-5</v>
      </c>
      <c r="K7250" s="4">
        <v>12194663.060000001</v>
      </c>
      <c r="L7250" s="5">
        <v>500001</v>
      </c>
      <c r="M7250" s="6">
        <v>24.38927734</v>
      </c>
      <c r="N7250" s="7">
        <f>IF(ISNUMBER(_xll.BDP($C7250, "DELTA_MID")),_xll.BDP($C7250, "DELTA_MID")," ")</f>
        <v>-6.8789999999999997E-3</v>
      </c>
      <c r="O7250" s="7" t="str">
        <f>IF(ISNUMBER(N7250),_xll.BDP($C7250, "OPT_UNDL_TICKER"),"")</f>
        <v>RUY</v>
      </c>
      <c r="P7250" s="8">
        <f>IF(ISNUMBER(N7250),_xll.BDP($C7250, "OPT_UNDL_PX")," ")</f>
        <v>2249.8040000000001</v>
      </c>
      <c r="Q7250" s="7">
        <f>IF(ISNUMBER(N7250),+G7250*_xll.BDP($C7250, "PX_POS_MULT_FACTOR")*P7250/K7250," ")</f>
        <v>0.14759269617737189</v>
      </c>
      <c r="R7250" s="8" t="str">
        <f>IF(OR($A7250="TUA",$A7250="TYA"),"",IF(ISNUMBER(_xll.BDP($C7250,"DUR_ADJ_OAS_MID")),_xll.BDP($C7250,"DUR_ADJ_OAS_MID"),IF(ISNUMBER(_xll.BDP($E7250&amp;" ISIN","DUR_ADJ_OAS_MID")),_xll.BDP($E7250&amp;" ISIN","DUR_ADJ_OAS_MID")," ")))</f>
        <v xml:space="preserve"> </v>
      </c>
      <c r="S7250" s="7">
        <f t="shared" si="55"/>
        <v>-1.0152901570041411E-3</v>
      </c>
      <c r="T7250" t="s">
        <v>4102</v>
      </c>
      <c r="U7250" t="s">
        <v>55</v>
      </c>
      <c r="AG7250" s="16">
        <v>-2.1129999999999999E-3</v>
      </c>
    </row>
    <row r="7251" spans="1:33" x14ac:dyDescent="0.25">
      <c r="A7251" t="s">
        <v>7065</v>
      </c>
      <c r="B7251" t="s">
        <v>4103</v>
      </c>
      <c r="C7251" t="s">
        <v>4103</v>
      </c>
      <c r="F7251" t="s">
        <v>4104</v>
      </c>
      <c r="G7251" s="1">
        <v>-2</v>
      </c>
      <c r="H7251" s="1">
        <v>4.4000000000000004</v>
      </c>
      <c r="I7251" s="2">
        <v>-880</v>
      </c>
      <c r="J7251" s="3">
        <v>-7.216E-5</v>
      </c>
      <c r="K7251" s="4">
        <v>12194663.060000001</v>
      </c>
      <c r="L7251" s="5">
        <v>500001</v>
      </c>
      <c r="M7251" s="6">
        <v>24.38927734</v>
      </c>
      <c r="N7251" s="7">
        <f>IF(ISNUMBER(_xll.BDP($C7251, "DELTA_MID")),_xll.BDP($C7251, "DELTA_MID")," ")</f>
        <v>-5.4704999999999997E-2</v>
      </c>
      <c r="O7251" s="7" t="str">
        <f>IF(ISNUMBER(N7251),_xll.BDP($C7251, "OPT_UNDL_TICKER"),"")</f>
        <v>SPX</v>
      </c>
      <c r="P7251" s="8">
        <f>IF(ISNUMBER(N7251),_xll.BDP($C7251, "OPT_UNDL_PX")," ")</f>
        <v>5909.03</v>
      </c>
      <c r="Q7251" s="7">
        <f>IF(ISNUMBER(N7251),+G7251*_xll.BDP($C7251, "PX_POS_MULT_FACTOR")*P7251/K7251," ")</f>
        <v>-9.6911738699568456E-2</v>
      </c>
      <c r="R7251" s="8" t="str">
        <f>IF(OR($A7251="TUA",$A7251="TYA"),"",IF(ISNUMBER(_xll.BDP($C7251,"DUR_ADJ_OAS_MID")),_xll.BDP($C7251,"DUR_ADJ_OAS_MID"),IF(ISNUMBER(_xll.BDP($E7251&amp;" ISIN","DUR_ADJ_OAS_MID")),_xll.BDP($E7251&amp;" ISIN","DUR_ADJ_OAS_MID")," ")))</f>
        <v xml:space="preserve"> </v>
      </c>
      <c r="S7251" s="7">
        <f t="shared" si="55"/>
        <v>5.3015566655598917E-3</v>
      </c>
      <c r="T7251" t="s">
        <v>4104</v>
      </c>
      <c r="U7251" t="s">
        <v>55</v>
      </c>
      <c r="AG7251" s="16">
        <v>-2.1129999999999999E-3</v>
      </c>
    </row>
    <row r="7252" spans="1:33" x14ac:dyDescent="0.25">
      <c r="A7252" t="s">
        <v>7065</v>
      </c>
      <c r="B7252" t="s">
        <v>4105</v>
      </c>
      <c r="C7252" t="s">
        <v>4105</v>
      </c>
      <c r="F7252" t="s">
        <v>4106</v>
      </c>
      <c r="G7252" s="1">
        <v>2</v>
      </c>
      <c r="H7252" s="1">
        <v>0.72499999999999998</v>
      </c>
      <c r="I7252" s="2">
        <v>145</v>
      </c>
      <c r="J7252" s="3">
        <v>1.189E-5</v>
      </c>
      <c r="K7252" s="4">
        <v>12194663.060000001</v>
      </c>
      <c r="L7252" s="5">
        <v>500001</v>
      </c>
      <c r="M7252" s="6">
        <v>24.38927734</v>
      </c>
      <c r="N7252" s="7">
        <f>IF(ISNUMBER(_xll.BDP($C7252, "DELTA_MID")),_xll.BDP($C7252, "DELTA_MID")," ")</f>
        <v>-7.3720000000000001E-3</v>
      </c>
      <c r="O7252" s="7" t="str">
        <f>IF(ISNUMBER(N7252),_xll.BDP($C7252, "OPT_UNDL_TICKER"),"")</f>
        <v>SPX</v>
      </c>
      <c r="P7252" s="8">
        <f>IF(ISNUMBER(N7252),_xll.BDP($C7252, "OPT_UNDL_PX")," ")</f>
        <v>5909.03</v>
      </c>
      <c r="Q7252" s="7">
        <f>IF(ISNUMBER(N7252),+G7252*_xll.BDP($C7252, "PX_POS_MULT_FACTOR")*P7252/K7252," ")</f>
        <v>9.6911738699568456E-2</v>
      </c>
      <c r="R7252" s="8" t="str">
        <f>IF(OR($A7252="TUA",$A7252="TYA"),"",IF(ISNUMBER(_xll.BDP($C7252,"DUR_ADJ_OAS_MID")),_xll.BDP($C7252,"DUR_ADJ_OAS_MID"),IF(ISNUMBER(_xll.BDP($E7252&amp;" ISIN","DUR_ADJ_OAS_MID")),_xll.BDP($E7252&amp;" ISIN","DUR_ADJ_OAS_MID")," ")))</f>
        <v xml:space="preserve"> </v>
      </c>
      <c r="S7252" s="7">
        <f t="shared" si="55"/>
        <v>-7.1443333769321865E-4</v>
      </c>
      <c r="T7252" t="s">
        <v>4106</v>
      </c>
      <c r="U7252" t="s">
        <v>55</v>
      </c>
      <c r="AG7252" s="16">
        <v>-2.1129999999999999E-3</v>
      </c>
    </row>
    <row r="7253" spans="1:33" x14ac:dyDescent="0.25">
      <c r="A7253" t="s">
        <v>7065</v>
      </c>
      <c r="B7253" t="s">
        <v>4107</v>
      </c>
      <c r="C7253" t="s">
        <v>4108</v>
      </c>
      <c r="F7253" t="s">
        <v>4109</v>
      </c>
      <c r="G7253" s="1">
        <v>-180</v>
      </c>
      <c r="H7253" s="1">
        <v>0.14000000000000001</v>
      </c>
      <c r="I7253" s="2">
        <v>-2520</v>
      </c>
      <c r="J7253" s="3">
        <v>-2.0665000000000001E-4</v>
      </c>
      <c r="K7253" s="4">
        <v>12194663.060000001</v>
      </c>
      <c r="L7253" s="5">
        <v>500001</v>
      </c>
      <c r="M7253" s="6">
        <v>24.38927734</v>
      </c>
      <c r="N7253" s="7">
        <f>IF(ISNUMBER(_xll.BDP($C7253, "DELTA_MID")),_xll.BDP($C7253, "DELTA_MID")," ")</f>
        <v>-5.6620999999999998E-2</v>
      </c>
      <c r="O7253" s="7" t="str">
        <f>IF(ISNUMBER(N7253),_xll.BDP($C7253, "OPT_UNDL_TICKER"),"")</f>
        <v>GLD US</v>
      </c>
      <c r="P7253" s="8">
        <f>IF(ISNUMBER(N7253),_xll.BDP($C7253, "OPT_UNDL_PX")," ")</f>
        <v>244.56</v>
      </c>
      <c r="Q7253" s="7">
        <f>IF(ISNUMBER(N7253),+G7253*_xll.BDP($C7253, "PX_POS_MULT_FACTOR")*P7253/K7253," ")</f>
        <v>-0.36098414350121455</v>
      </c>
      <c r="R7253" s="8" t="str">
        <f>IF(OR($A7253="TUA",$A7253="TYA"),"",IF(ISNUMBER(_xll.BDP($C7253,"DUR_ADJ_OAS_MID")),_xll.BDP($C7253,"DUR_ADJ_OAS_MID"),IF(ISNUMBER(_xll.BDP($E7253&amp;" ISIN","DUR_ADJ_OAS_MID")),_xll.BDP($E7253&amp;" ISIN","DUR_ADJ_OAS_MID")," ")))</f>
        <v xml:space="preserve"> </v>
      </c>
      <c r="S7253" s="7">
        <f t="shared" si="55"/>
        <v>2.043928318918227E-2</v>
      </c>
      <c r="T7253" t="s">
        <v>4109</v>
      </c>
      <c r="U7253" t="s">
        <v>55</v>
      </c>
      <c r="AG7253" s="16">
        <v>-2.1129999999999999E-3</v>
      </c>
    </row>
    <row r="7254" spans="1:33" x14ac:dyDescent="0.25">
      <c r="A7254" t="s">
        <v>7065</v>
      </c>
      <c r="B7254" t="s">
        <v>4110</v>
      </c>
      <c r="C7254" t="s">
        <v>4111</v>
      </c>
      <c r="F7254" t="s">
        <v>4112</v>
      </c>
      <c r="G7254" s="1">
        <v>180</v>
      </c>
      <c r="H7254" s="1">
        <v>2.5000000000000001E-2</v>
      </c>
      <c r="I7254" s="2">
        <v>450</v>
      </c>
      <c r="J7254" s="3">
        <v>3.6900000000000002E-5</v>
      </c>
      <c r="K7254" s="4">
        <v>12194663.060000001</v>
      </c>
      <c r="L7254" s="5">
        <v>500001</v>
      </c>
      <c r="M7254" s="6">
        <v>24.38927734</v>
      </c>
      <c r="N7254" s="7">
        <f>IF(ISNUMBER(_xll.BDP($C7254, "DELTA_MID")),_xll.BDP($C7254, "DELTA_MID")," ")</f>
        <v>-1.0158E-2</v>
      </c>
      <c r="O7254" s="7" t="str">
        <f>IF(ISNUMBER(N7254),_xll.BDP($C7254, "OPT_UNDL_TICKER"),"")</f>
        <v>GLD US</v>
      </c>
      <c r="P7254" s="8">
        <f>IF(ISNUMBER(N7254),_xll.BDP($C7254, "OPT_UNDL_PX")," ")</f>
        <v>244.56</v>
      </c>
      <c r="Q7254" s="7">
        <f>IF(ISNUMBER(N7254),+G7254*_xll.BDP($C7254, "PX_POS_MULT_FACTOR")*P7254/K7254," ")</f>
        <v>0.36098414350121455</v>
      </c>
      <c r="R7254" s="8" t="str">
        <f>IF(OR($A7254="TUA",$A7254="TYA"),"",IF(ISNUMBER(_xll.BDP($C7254,"DUR_ADJ_OAS_MID")),_xll.BDP($C7254,"DUR_ADJ_OAS_MID"),IF(ISNUMBER(_xll.BDP($E7254&amp;" ISIN","DUR_ADJ_OAS_MID")),_xll.BDP($E7254&amp;" ISIN","DUR_ADJ_OAS_MID")," ")))</f>
        <v xml:space="preserve"> </v>
      </c>
      <c r="S7254" s="7">
        <f t="shared" si="55"/>
        <v>-3.6668769296853377E-3</v>
      </c>
      <c r="T7254" t="s">
        <v>4112</v>
      </c>
      <c r="U7254" t="s">
        <v>55</v>
      </c>
      <c r="AG7254" s="16">
        <v>-2.1129999999999999E-3</v>
      </c>
    </row>
    <row r="7255" spans="1:33" x14ac:dyDescent="0.25">
      <c r="A7255" t="s">
        <v>7065</v>
      </c>
      <c r="B7255" t="s">
        <v>4113</v>
      </c>
      <c r="C7255" t="s">
        <v>4114</v>
      </c>
      <c r="F7255" t="s">
        <v>4115</v>
      </c>
      <c r="G7255" s="1">
        <v>-21</v>
      </c>
      <c r="H7255" s="1">
        <v>2.4449999999999998</v>
      </c>
      <c r="I7255" s="2">
        <v>-5134.5</v>
      </c>
      <c r="J7255" s="3">
        <v>-4.2104000000000002E-4</v>
      </c>
      <c r="K7255" s="4">
        <v>12194663.060000001</v>
      </c>
      <c r="L7255" s="5">
        <v>500001</v>
      </c>
      <c r="M7255" s="6">
        <v>24.38927734</v>
      </c>
      <c r="N7255" s="7">
        <f>IF(ISNUMBER(_xll.BDP($C7255, "DELTA_MID")),_xll.BDP($C7255, "DELTA_MID")," ")</f>
        <v>-7.6747999999999997E-2</v>
      </c>
      <c r="O7255" s="7" t="str">
        <f>IF(ISNUMBER(N7255),_xll.BDP($C7255, "OPT_UNDL_TICKER"),"")</f>
        <v>MSTR US</v>
      </c>
      <c r="P7255" s="8">
        <f>IF(ISNUMBER(N7255),_xll.BDP($C7255, "OPT_UNDL_PX")," ")</f>
        <v>341.42500000000001</v>
      </c>
      <c r="Q7255" s="7">
        <f>IF(ISNUMBER(N7255),+G7255*_xll.BDP($C7255, "PX_POS_MULT_FACTOR")*P7255/K7255," ")</f>
        <v>-5.8795597424239121E-2</v>
      </c>
      <c r="R7255" s="8" t="str">
        <f>IF(OR($A7255="TUA",$A7255="TYA"),"",IF(ISNUMBER(_xll.BDP($C7255,"DUR_ADJ_OAS_MID")),_xll.BDP($C7255,"DUR_ADJ_OAS_MID"),IF(ISNUMBER(_xll.BDP($E7255&amp;" ISIN","DUR_ADJ_OAS_MID")),_xll.BDP($E7255&amp;" ISIN","DUR_ADJ_OAS_MID")," ")))</f>
        <v xml:space="preserve"> </v>
      </c>
      <c r="S7255" s="7">
        <f t="shared" si="55"/>
        <v>4.5124445111155041E-3</v>
      </c>
      <c r="T7255" t="s">
        <v>4115</v>
      </c>
      <c r="U7255" t="s">
        <v>55</v>
      </c>
      <c r="AG7255" s="16">
        <v>-2.1129999999999999E-3</v>
      </c>
    </row>
    <row r="7256" spans="1:33" x14ac:dyDescent="0.25">
      <c r="A7256" t="s">
        <v>7065</v>
      </c>
      <c r="B7256" t="s">
        <v>4116</v>
      </c>
      <c r="C7256" t="s">
        <v>4117</v>
      </c>
      <c r="F7256" t="s">
        <v>4118</v>
      </c>
      <c r="G7256" s="1">
        <v>21</v>
      </c>
      <c r="H7256" s="1">
        <v>0.70499999999999996</v>
      </c>
      <c r="I7256" s="2">
        <v>1480.5</v>
      </c>
      <c r="J7256" s="3">
        <v>1.2141E-4</v>
      </c>
      <c r="K7256" s="4">
        <v>12194663.060000001</v>
      </c>
      <c r="L7256" s="5">
        <v>500001</v>
      </c>
      <c r="M7256" s="6">
        <v>24.38927734</v>
      </c>
      <c r="N7256" s="7">
        <f>IF(ISNUMBER(_xll.BDP($C7256, "DELTA_MID")),_xll.BDP($C7256, "DELTA_MID")," ")</f>
        <v>-1.9439000000000001E-2</v>
      </c>
      <c r="O7256" s="7" t="str">
        <f>IF(ISNUMBER(N7256),_xll.BDP($C7256, "OPT_UNDL_TICKER"),"")</f>
        <v>MSTR US</v>
      </c>
      <c r="P7256" s="8">
        <f>IF(ISNUMBER(N7256),_xll.BDP($C7256, "OPT_UNDL_PX")," ")</f>
        <v>341.42500000000001</v>
      </c>
      <c r="Q7256" s="7">
        <f>IF(ISNUMBER(N7256),+G7256*_xll.BDP($C7256, "PX_POS_MULT_FACTOR")*P7256/K7256," ")</f>
        <v>5.8795597424239121E-2</v>
      </c>
      <c r="R7256" s="8" t="str">
        <f>IF(OR($A7256="TUA",$A7256="TYA"),"",IF(ISNUMBER(_xll.BDP($C7256,"DUR_ADJ_OAS_MID")),_xll.BDP($C7256,"DUR_ADJ_OAS_MID"),IF(ISNUMBER(_xll.BDP($E7256&amp;" ISIN","DUR_ADJ_OAS_MID")),_xll.BDP($E7256&amp;" ISIN","DUR_ADJ_OAS_MID")," ")))</f>
        <v xml:space="preserve"> </v>
      </c>
      <c r="S7256" s="7">
        <f t="shared" si="55"/>
        <v>-1.1429276183297843E-3</v>
      </c>
      <c r="T7256" t="s">
        <v>4118</v>
      </c>
      <c r="U7256" t="s">
        <v>55</v>
      </c>
      <c r="AG7256" s="16">
        <v>-2.1129999999999999E-3</v>
      </c>
    </row>
    <row r="7257" spans="1:33" x14ac:dyDescent="0.25">
      <c r="A7257" t="s">
        <v>7065</v>
      </c>
      <c r="B7257" t="s">
        <v>4179</v>
      </c>
      <c r="C7257" t="s">
        <v>4179</v>
      </c>
      <c r="F7257" t="s">
        <v>4180</v>
      </c>
      <c r="G7257" s="1">
        <v>-1</v>
      </c>
      <c r="H7257" s="1">
        <v>50.65</v>
      </c>
      <c r="I7257" s="2">
        <v>-5065</v>
      </c>
      <c r="J7257" s="3">
        <v>-4.1534999999999999E-4</v>
      </c>
      <c r="K7257" s="4">
        <v>12194663.060000001</v>
      </c>
      <c r="L7257" s="5">
        <v>500001</v>
      </c>
      <c r="M7257" s="6">
        <v>24.38927734</v>
      </c>
      <c r="N7257" s="7">
        <f>IF(ISNUMBER(_xll.BDP($C7257, "DELTA_MID")),_xll.BDP($C7257, "DELTA_MID")," ")</f>
        <v>-0.116658</v>
      </c>
      <c r="O7257" s="7" t="str">
        <f>IF(ISNUMBER(N7257),_xll.BDP($C7257, "OPT_UNDL_TICKER"),"")</f>
        <v>NDX</v>
      </c>
      <c r="P7257" s="8">
        <f>IF(ISNUMBER(N7257),_xll.BDP($C7257, "OPT_UNDL_PX")," ")</f>
        <v>21173.040000000001</v>
      </c>
      <c r="Q7257" s="7">
        <f>IF(ISNUMBER(N7257),+G7257*_xll.BDP($C7257, "PX_POS_MULT_FACTOR")*P7257/K7257," ")</f>
        <v>-0.17362546136637577</v>
      </c>
      <c r="R7257" s="8" t="str">
        <f>IF(OR($A7257="TUA",$A7257="TYA"),"",IF(ISNUMBER(_xll.BDP($C7257,"DUR_ADJ_OAS_MID")),_xll.BDP($C7257,"DUR_ADJ_OAS_MID"),IF(ISNUMBER(_xll.BDP($E7257&amp;" ISIN","DUR_ADJ_OAS_MID")),_xll.BDP($E7257&amp;" ISIN","DUR_ADJ_OAS_MID")," ")))</f>
        <v xml:space="preserve"> </v>
      </c>
      <c r="S7257" s="7">
        <f t="shared" si="55"/>
        <v>2.0254799072078663E-2</v>
      </c>
      <c r="T7257" t="s">
        <v>4180</v>
      </c>
      <c r="U7257" t="s">
        <v>55</v>
      </c>
      <c r="AG7257" s="16">
        <v>-2.1129999999999999E-3</v>
      </c>
    </row>
    <row r="7258" spans="1:33" x14ac:dyDescent="0.25">
      <c r="A7258" t="s">
        <v>7065</v>
      </c>
      <c r="B7258" t="s">
        <v>4181</v>
      </c>
      <c r="C7258" t="s">
        <v>4181</v>
      </c>
      <c r="F7258" t="s">
        <v>4182</v>
      </c>
      <c r="G7258" s="1">
        <v>1</v>
      </c>
      <c r="H7258" s="1">
        <v>9.5500000000000007</v>
      </c>
      <c r="I7258" s="2">
        <v>955</v>
      </c>
      <c r="J7258" s="3">
        <v>7.8310000000000001E-5</v>
      </c>
      <c r="K7258" s="4">
        <v>12194663.060000001</v>
      </c>
      <c r="L7258" s="5">
        <v>500001</v>
      </c>
      <c r="M7258" s="6">
        <v>24.38927734</v>
      </c>
      <c r="N7258" s="7">
        <f>IF(ISNUMBER(_xll.BDP($C7258, "DELTA_MID")),_xll.BDP($C7258, "DELTA_MID")," ")</f>
        <v>-2.2579999999999999E-2</v>
      </c>
      <c r="O7258" s="7" t="str">
        <f>IF(ISNUMBER(N7258),_xll.BDP($C7258, "OPT_UNDL_TICKER"),"")</f>
        <v>NDX</v>
      </c>
      <c r="P7258" s="8">
        <f>IF(ISNUMBER(N7258),_xll.BDP($C7258, "OPT_UNDL_PX")," ")</f>
        <v>21173.040000000001</v>
      </c>
      <c r="Q7258" s="7">
        <f>IF(ISNUMBER(N7258),+G7258*_xll.BDP($C7258, "PX_POS_MULT_FACTOR")*P7258/K7258," ")</f>
        <v>0.17362546136637577</v>
      </c>
      <c r="R7258" s="8" t="str">
        <f>IF(OR($A7258="TUA",$A7258="TYA"),"",IF(ISNUMBER(_xll.BDP($C7258,"DUR_ADJ_OAS_MID")),_xll.BDP($C7258,"DUR_ADJ_OAS_MID"),IF(ISNUMBER(_xll.BDP($E7258&amp;" ISIN","DUR_ADJ_OAS_MID")),_xll.BDP($E7258&amp;" ISIN","DUR_ADJ_OAS_MID")," ")))</f>
        <v xml:space="preserve"> </v>
      </c>
      <c r="S7258" s="7">
        <f t="shared" si="55"/>
        <v>-3.920462917652765E-3</v>
      </c>
      <c r="T7258" t="s">
        <v>4182</v>
      </c>
      <c r="U7258" t="s">
        <v>55</v>
      </c>
      <c r="AG7258" s="16">
        <v>-2.1129999999999999E-3</v>
      </c>
    </row>
    <row r="7259" spans="1:33" x14ac:dyDescent="0.25">
      <c r="A7259" t="s">
        <v>7065</v>
      </c>
      <c r="B7259" t="s">
        <v>4119</v>
      </c>
      <c r="C7259" t="s">
        <v>4119</v>
      </c>
      <c r="F7259" t="s">
        <v>4120</v>
      </c>
      <c r="G7259" s="1">
        <v>-10</v>
      </c>
      <c r="H7259" s="1">
        <v>4.3</v>
      </c>
      <c r="I7259" s="2">
        <v>-4300</v>
      </c>
      <c r="J7259" s="3">
        <v>-3.5261E-4</v>
      </c>
      <c r="K7259" s="4">
        <v>12194663.060000001</v>
      </c>
      <c r="L7259" s="5">
        <v>500001</v>
      </c>
      <c r="M7259" s="6">
        <v>24.38927734</v>
      </c>
      <c r="N7259" s="7">
        <f>IF(ISNUMBER(_xll.BDP($C7259, "DELTA_MID")),_xll.BDP($C7259, "DELTA_MID")," ")</f>
        <v>-9.3935000000000005E-2</v>
      </c>
      <c r="O7259" s="7" t="str">
        <f>IF(ISNUMBER(N7259),_xll.BDP($C7259, "OPT_UNDL_TICKER"),"")</f>
        <v>RUY</v>
      </c>
      <c r="P7259" s="8">
        <f>IF(ISNUMBER(N7259),_xll.BDP($C7259, "OPT_UNDL_PX")," ")</f>
        <v>2249.8040000000001</v>
      </c>
      <c r="Q7259" s="7">
        <f>IF(ISNUMBER(N7259),+G7259*_xll.BDP($C7259, "PX_POS_MULT_FACTOR")*P7259/K7259," ")</f>
        <v>-0.18449087022171484</v>
      </c>
      <c r="R7259" s="8" t="str">
        <f>IF(OR($A7259="TUA",$A7259="TYA"),"",IF(ISNUMBER(_xll.BDP($C7259,"DUR_ADJ_OAS_MID")),_xll.BDP($C7259,"DUR_ADJ_OAS_MID"),IF(ISNUMBER(_xll.BDP($E7259&amp;" ISIN","DUR_ADJ_OAS_MID")),_xll.BDP($E7259&amp;" ISIN","DUR_ADJ_OAS_MID")," ")))</f>
        <v xml:space="preserve"> </v>
      </c>
      <c r="S7259" s="7">
        <f t="shared" si="55"/>
        <v>1.7330149894276784E-2</v>
      </c>
      <c r="T7259" t="s">
        <v>4120</v>
      </c>
      <c r="U7259" t="s">
        <v>55</v>
      </c>
      <c r="AG7259" s="16">
        <v>-2.1129999999999999E-3</v>
      </c>
    </row>
    <row r="7260" spans="1:33" x14ac:dyDescent="0.25">
      <c r="A7260" t="s">
        <v>7065</v>
      </c>
      <c r="B7260" t="s">
        <v>4121</v>
      </c>
      <c r="C7260" t="s">
        <v>4121</v>
      </c>
      <c r="F7260" t="s">
        <v>4122</v>
      </c>
      <c r="G7260" s="1">
        <v>10</v>
      </c>
      <c r="H7260" s="1">
        <v>0.7</v>
      </c>
      <c r="I7260" s="2">
        <v>700</v>
      </c>
      <c r="J7260" s="3">
        <v>5.7399999999999999E-5</v>
      </c>
      <c r="K7260" s="4">
        <v>12194663.060000001</v>
      </c>
      <c r="L7260" s="5">
        <v>500001</v>
      </c>
      <c r="M7260" s="6">
        <v>24.38927734</v>
      </c>
      <c r="N7260" s="7">
        <f>IF(ISNUMBER(_xll.BDP($C7260, "DELTA_MID")),_xll.BDP($C7260, "DELTA_MID")," ")</f>
        <v>-1.6119000000000001E-2</v>
      </c>
      <c r="O7260" s="7" t="str">
        <f>IF(ISNUMBER(N7260),_xll.BDP($C7260, "OPT_UNDL_TICKER"),"")</f>
        <v>RUY</v>
      </c>
      <c r="P7260" s="8">
        <f>IF(ISNUMBER(N7260),_xll.BDP($C7260, "OPT_UNDL_PX")," ")</f>
        <v>2249.8040000000001</v>
      </c>
      <c r="Q7260" s="7">
        <f>IF(ISNUMBER(N7260),+G7260*_xll.BDP($C7260, "PX_POS_MULT_FACTOR")*P7260/K7260," ")</f>
        <v>0.18449087022171484</v>
      </c>
      <c r="R7260" s="8" t="str">
        <f>IF(OR($A7260="TUA",$A7260="TYA"),"",IF(ISNUMBER(_xll.BDP($C7260,"DUR_ADJ_OAS_MID")),_xll.BDP($C7260,"DUR_ADJ_OAS_MID"),IF(ISNUMBER(_xll.BDP($E7260&amp;" ISIN","DUR_ADJ_OAS_MID")),_xll.BDP($E7260&amp;" ISIN","DUR_ADJ_OAS_MID")," ")))</f>
        <v xml:space="preserve"> </v>
      </c>
      <c r="S7260" s="7">
        <f t="shared" si="55"/>
        <v>-2.9738083371038219E-3</v>
      </c>
      <c r="T7260" t="s">
        <v>4122</v>
      </c>
      <c r="U7260" t="s">
        <v>55</v>
      </c>
      <c r="AG7260" s="16">
        <v>-2.1129999999999999E-3</v>
      </c>
    </row>
    <row r="7261" spans="1:33" x14ac:dyDescent="0.25">
      <c r="A7261" t="s">
        <v>7065</v>
      </c>
      <c r="B7261" t="s">
        <v>4125</v>
      </c>
      <c r="C7261" t="s">
        <v>4125</v>
      </c>
      <c r="F7261" t="s">
        <v>4126</v>
      </c>
      <c r="G7261" s="1">
        <v>-4</v>
      </c>
      <c r="H7261" s="1">
        <v>10.5</v>
      </c>
      <c r="I7261" s="2">
        <v>-4200</v>
      </c>
      <c r="J7261" s="3">
        <v>-3.4441000000000002E-4</v>
      </c>
      <c r="K7261" s="4">
        <v>12194663.060000001</v>
      </c>
      <c r="L7261" s="5">
        <v>500001</v>
      </c>
      <c r="M7261" s="6">
        <v>24.38927734</v>
      </c>
      <c r="N7261" s="7">
        <f>IF(ISNUMBER(_xll.BDP($C7261, "DELTA_MID")),_xll.BDP($C7261, "DELTA_MID")," ")</f>
        <v>-0.102452</v>
      </c>
      <c r="O7261" s="7" t="str">
        <f>IF(ISNUMBER(N7261),_xll.BDP($C7261, "OPT_UNDL_TICKER"),"")</f>
        <v>SPX</v>
      </c>
      <c r="P7261" s="8">
        <f>IF(ISNUMBER(N7261),_xll.BDP($C7261, "OPT_UNDL_PX")," ")</f>
        <v>5909.03</v>
      </c>
      <c r="Q7261" s="7">
        <f>IF(ISNUMBER(N7261),+G7261*_xll.BDP($C7261, "PX_POS_MULT_FACTOR")*P7261/K7261," ")</f>
        <v>-0.19382347739913691</v>
      </c>
      <c r="R7261" s="8" t="str">
        <f>IF(OR($A7261="TUA",$A7261="TYA"),"",IF(ISNUMBER(_xll.BDP($C7261,"DUR_ADJ_OAS_MID")),_xll.BDP($C7261,"DUR_ADJ_OAS_MID"),IF(ISNUMBER(_xll.BDP($E7261&amp;" ISIN","DUR_ADJ_OAS_MID")),_xll.BDP($E7261&amp;" ISIN","DUR_ADJ_OAS_MID")," ")))</f>
        <v xml:space="preserve"> </v>
      </c>
      <c r="S7261" s="7">
        <f t="shared" si="55"/>
        <v>1.9857602906496376E-2</v>
      </c>
      <c r="T7261" t="s">
        <v>4126</v>
      </c>
      <c r="U7261" t="s">
        <v>55</v>
      </c>
      <c r="AG7261" s="16">
        <v>-2.1129999999999999E-3</v>
      </c>
    </row>
    <row r="7262" spans="1:33" x14ac:dyDescent="0.25">
      <c r="A7262" t="s">
        <v>7065</v>
      </c>
      <c r="B7262" t="s">
        <v>4127</v>
      </c>
      <c r="C7262" t="s">
        <v>4127</v>
      </c>
      <c r="F7262" t="s">
        <v>4128</v>
      </c>
      <c r="G7262" s="1">
        <v>4</v>
      </c>
      <c r="H7262" s="1">
        <v>2.125</v>
      </c>
      <c r="I7262" s="2">
        <v>850</v>
      </c>
      <c r="J7262" s="3">
        <v>6.97E-5</v>
      </c>
      <c r="K7262" s="4">
        <v>12194663.060000001</v>
      </c>
      <c r="L7262" s="5">
        <v>500001</v>
      </c>
      <c r="M7262" s="6">
        <v>24.38927734</v>
      </c>
      <c r="N7262" s="7">
        <f>IF(ISNUMBER(_xll.BDP($C7262, "DELTA_MID")),_xll.BDP($C7262, "DELTA_MID")," ")</f>
        <v>-2.0045E-2</v>
      </c>
      <c r="O7262" s="7" t="str">
        <f>IF(ISNUMBER(N7262),_xll.BDP($C7262, "OPT_UNDL_TICKER"),"")</f>
        <v>SPX</v>
      </c>
      <c r="P7262" s="8">
        <f>IF(ISNUMBER(N7262),_xll.BDP($C7262, "OPT_UNDL_PX")," ")</f>
        <v>5909.03</v>
      </c>
      <c r="Q7262" s="7">
        <f>IF(ISNUMBER(N7262),+G7262*_xll.BDP($C7262, "PX_POS_MULT_FACTOR")*P7262/K7262," ")</f>
        <v>0.19382347739913691</v>
      </c>
      <c r="R7262" s="8" t="str">
        <f>IF(OR($A7262="TUA",$A7262="TYA"),"",IF(ISNUMBER(_xll.BDP($C7262,"DUR_ADJ_OAS_MID")),_xll.BDP($C7262,"DUR_ADJ_OAS_MID"),IF(ISNUMBER(_xll.BDP($E7262&amp;" ISIN","DUR_ADJ_OAS_MID")),_xll.BDP($E7262&amp;" ISIN","DUR_ADJ_OAS_MID")," ")))</f>
        <v xml:space="preserve"> </v>
      </c>
      <c r="S7262" s="7">
        <f t="shared" si="55"/>
        <v>-3.8851916044656994E-3</v>
      </c>
      <c r="T7262" t="s">
        <v>4128</v>
      </c>
      <c r="U7262" t="s">
        <v>55</v>
      </c>
      <c r="AG7262" s="16">
        <v>-2.1129999999999999E-3</v>
      </c>
    </row>
    <row r="7263" spans="1:33" x14ac:dyDescent="0.25">
      <c r="A7263" t="s">
        <v>7065</v>
      </c>
      <c r="B7263" t="s">
        <v>4183</v>
      </c>
      <c r="C7263" t="s">
        <v>4183</v>
      </c>
      <c r="F7263" t="s">
        <v>4184</v>
      </c>
      <c r="G7263" s="1">
        <v>-1</v>
      </c>
      <c r="H7263" s="1">
        <v>101.5</v>
      </c>
      <c r="I7263" s="2">
        <v>-10150</v>
      </c>
      <c r="J7263" s="3">
        <v>-8.3233000000000005E-4</v>
      </c>
      <c r="K7263" s="4">
        <v>12194663.060000001</v>
      </c>
      <c r="L7263" s="5">
        <v>500001</v>
      </c>
      <c r="M7263" s="6">
        <v>24.38927734</v>
      </c>
      <c r="N7263" s="7">
        <f>IF(ISNUMBER(_xll.BDP($C7263, "DELTA_MID")),_xll.BDP($C7263, "DELTA_MID")," ")</f>
        <v>-0.18735599999999999</v>
      </c>
      <c r="O7263" s="7" t="str">
        <f>IF(ISNUMBER(N7263),_xll.BDP($C7263, "OPT_UNDL_TICKER"),"")</f>
        <v>NDX</v>
      </c>
      <c r="P7263" s="8">
        <f>IF(ISNUMBER(N7263),_xll.BDP($C7263, "OPT_UNDL_PX")," ")</f>
        <v>21173.040000000001</v>
      </c>
      <c r="Q7263" s="7">
        <f>IF(ISNUMBER(N7263),+G7263*_xll.BDP($C7263, "PX_POS_MULT_FACTOR")*P7263/K7263," ")</f>
        <v>-0.17362546136637577</v>
      </c>
      <c r="R7263" s="8" t="str">
        <f>IF(OR($A7263="TUA",$A7263="TYA"),"",IF(ISNUMBER(_xll.BDP($C7263,"DUR_ADJ_OAS_MID")),_xll.BDP($C7263,"DUR_ADJ_OAS_MID"),IF(ISNUMBER(_xll.BDP($E7263&amp;" ISIN","DUR_ADJ_OAS_MID")),_xll.BDP($E7263&amp;" ISIN","DUR_ADJ_OAS_MID")," ")))</f>
        <v xml:space="preserve"> </v>
      </c>
      <c r="S7263" s="7">
        <f t="shared" si="55"/>
        <v>3.25297719397587E-2</v>
      </c>
      <c r="T7263" t="s">
        <v>4184</v>
      </c>
      <c r="U7263" t="s">
        <v>55</v>
      </c>
      <c r="AG7263" s="16">
        <v>-2.1129999999999999E-3</v>
      </c>
    </row>
    <row r="7264" spans="1:33" x14ac:dyDescent="0.25">
      <c r="A7264" t="s">
        <v>7065</v>
      </c>
      <c r="B7264" t="s">
        <v>4185</v>
      </c>
      <c r="C7264" t="s">
        <v>4185</v>
      </c>
      <c r="F7264" t="s">
        <v>4186</v>
      </c>
      <c r="G7264" s="1">
        <v>1</v>
      </c>
      <c r="H7264" s="1">
        <v>20.55</v>
      </c>
      <c r="I7264" s="2">
        <v>2055</v>
      </c>
      <c r="J7264" s="3">
        <v>1.6851999999999999E-4</v>
      </c>
      <c r="K7264" s="4">
        <v>12194663.060000001</v>
      </c>
      <c r="L7264" s="5">
        <v>500001</v>
      </c>
      <c r="M7264" s="6">
        <v>24.38927734</v>
      </c>
      <c r="N7264" s="7">
        <f>IF(ISNUMBER(_xll.BDP($C7264, "DELTA_MID")),_xll.BDP($C7264, "DELTA_MID")," ")</f>
        <v>-4.0806000000000002E-2</v>
      </c>
      <c r="O7264" s="7" t="str">
        <f>IF(ISNUMBER(N7264),_xll.BDP($C7264, "OPT_UNDL_TICKER"),"")</f>
        <v>NDX</v>
      </c>
      <c r="P7264" s="8">
        <f>IF(ISNUMBER(N7264),_xll.BDP($C7264, "OPT_UNDL_PX")," ")</f>
        <v>21173.040000000001</v>
      </c>
      <c r="Q7264" s="7">
        <f>IF(ISNUMBER(N7264),+G7264*_xll.BDP($C7264, "PX_POS_MULT_FACTOR")*P7264/K7264," ")</f>
        <v>0.17362546136637577</v>
      </c>
      <c r="R7264" s="8" t="str">
        <f>IF(OR($A7264="TUA",$A7264="TYA"),"",IF(ISNUMBER(_xll.BDP($C7264,"DUR_ADJ_OAS_MID")),_xll.BDP($C7264,"DUR_ADJ_OAS_MID"),IF(ISNUMBER(_xll.BDP($E7264&amp;" ISIN","DUR_ADJ_OAS_MID")),_xll.BDP($E7264&amp;" ISIN","DUR_ADJ_OAS_MID")," ")))</f>
        <v xml:space="preserve"> </v>
      </c>
      <c r="S7264" s="7">
        <f t="shared" si="55"/>
        <v>-7.0849605765163299E-3</v>
      </c>
      <c r="T7264" t="s">
        <v>4186</v>
      </c>
      <c r="U7264" t="s">
        <v>55</v>
      </c>
      <c r="AG7264" s="16">
        <v>-2.1129999999999999E-3</v>
      </c>
    </row>
    <row r="7265" spans="1:33" x14ac:dyDescent="0.25">
      <c r="A7265" t="s">
        <v>7065</v>
      </c>
      <c r="B7265" t="s">
        <v>4129</v>
      </c>
      <c r="C7265" t="s">
        <v>4129</v>
      </c>
      <c r="F7265" t="s">
        <v>4130</v>
      </c>
      <c r="G7265" s="1">
        <v>72</v>
      </c>
      <c r="H7265" s="1">
        <v>1.3</v>
      </c>
      <c r="I7265" s="2">
        <v>9360</v>
      </c>
      <c r="J7265" s="3">
        <v>7.6754999999999998E-4</v>
      </c>
      <c r="K7265" s="4">
        <v>12194663.060000001</v>
      </c>
      <c r="L7265" s="5">
        <v>500001</v>
      </c>
      <c r="M7265" s="6">
        <v>24.38927734</v>
      </c>
      <c r="N7265" s="7">
        <f>IF(ISNUMBER(_xll.BDP($C7265, "DELTA_MID")),_xll.BDP($C7265, "DELTA_MID")," ")</f>
        <v>2.6963999999999998E-2</v>
      </c>
      <c r="O7265" s="7" t="str">
        <f>IF(ISNUMBER(N7265),_xll.BDP($C7265, "OPT_UNDL_TICKER"),"")</f>
        <v>SPX</v>
      </c>
      <c r="P7265" s="8">
        <f>IF(ISNUMBER(N7265),_xll.BDP($C7265, "OPT_UNDL_PX")," ")</f>
        <v>5909.03</v>
      </c>
      <c r="Q7265" s="7">
        <f>IF(ISNUMBER(N7265),+G7265*_xll.BDP($C7265, "PX_POS_MULT_FACTOR")*P7265/K7265," ")</f>
        <v>3.4888225931844645</v>
      </c>
      <c r="R7265" s="8" t="str">
        <f>IF(OR($A7265="TUA",$A7265="TYA"),"",IF(ISNUMBER(_xll.BDP($C7265,"DUR_ADJ_OAS_MID")),_xll.BDP($C7265,"DUR_ADJ_OAS_MID"),IF(ISNUMBER(_xll.BDP($E7265&amp;" ISIN","DUR_ADJ_OAS_MID")),_xll.BDP($E7265&amp;" ISIN","DUR_ADJ_OAS_MID")," ")))</f>
        <v xml:space="preserve"> </v>
      </c>
      <c r="S7265" s="7">
        <f t="shared" si="55"/>
        <v>9.4072612402625891E-2</v>
      </c>
      <c r="T7265" t="s">
        <v>4130</v>
      </c>
      <c r="U7265" t="s">
        <v>55</v>
      </c>
      <c r="AG7265" s="16">
        <v>-2.1129999999999999E-3</v>
      </c>
    </row>
    <row r="7266" spans="1:33" x14ac:dyDescent="0.25">
      <c r="A7266" t="s">
        <v>7065</v>
      </c>
      <c r="B7266" t="s">
        <v>4131</v>
      </c>
      <c r="C7266" t="s">
        <v>4131</v>
      </c>
      <c r="F7266" t="s">
        <v>4132</v>
      </c>
      <c r="G7266" s="1">
        <v>-4</v>
      </c>
      <c r="H7266" s="1">
        <v>18.95</v>
      </c>
      <c r="I7266" s="2">
        <v>-7580</v>
      </c>
      <c r="J7266" s="3">
        <v>-6.2158000000000005E-4</v>
      </c>
      <c r="K7266" s="4">
        <v>12194663.060000001</v>
      </c>
      <c r="L7266" s="5">
        <v>500001</v>
      </c>
      <c r="M7266" s="6">
        <v>24.38927734</v>
      </c>
      <c r="N7266" s="7">
        <f>IF(ISNUMBER(_xll.BDP($C7266, "DELTA_MID")),_xll.BDP($C7266, "DELTA_MID")," ")</f>
        <v>-0.15640100000000001</v>
      </c>
      <c r="O7266" s="7" t="str">
        <f>IF(ISNUMBER(N7266),_xll.BDP($C7266, "OPT_UNDL_TICKER"),"")</f>
        <v>SPX</v>
      </c>
      <c r="P7266" s="8">
        <f>IF(ISNUMBER(N7266),_xll.BDP($C7266, "OPT_UNDL_PX")," ")</f>
        <v>5909.03</v>
      </c>
      <c r="Q7266" s="7">
        <f>IF(ISNUMBER(N7266),+G7266*_xll.BDP($C7266, "PX_POS_MULT_FACTOR")*P7266/K7266," ")</f>
        <v>-0.19382347739913691</v>
      </c>
      <c r="R7266" s="8" t="str">
        <f>IF(OR($A7266="TUA",$A7266="TYA"),"",IF(ISNUMBER(_xll.BDP($C7266,"DUR_ADJ_OAS_MID")),_xll.BDP($C7266,"DUR_ADJ_OAS_MID"),IF(ISNUMBER(_xll.BDP($E7266&amp;" ISIN","DUR_ADJ_OAS_MID")),_xll.BDP($E7266&amp;" ISIN","DUR_ADJ_OAS_MID")," ")))</f>
        <v xml:space="preserve"> </v>
      </c>
      <c r="S7266" s="7">
        <f t="shared" si="55"/>
        <v>3.0314185688702415E-2</v>
      </c>
      <c r="T7266" t="s">
        <v>4132</v>
      </c>
      <c r="U7266" t="s">
        <v>55</v>
      </c>
      <c r="AG7266" s="16">
        <v>-2.1129999999999999E-3</v>
      </c>
    </row>
    <row r="7267" spans="1:33" x14ac:dyDescent="0.25">
      <c r="A7267" t="s">
        <v>7065</v>
      </c>
      <c r="B7267" t="s">
        <v>4133</v>
      </c>
      <c r="C7267" t="s">
        <v>4133</v>
      </c>
      <c r="F7267" t="s">
        <v>4134</v>
      </c>
      <c r="G7267" s="1">
        <v>4</v>
      </c>
      <c r="H7267" s="1">
        <v>3.7</v>
      </c>
      <c r="I7267" s="2">
        <v>1480</v>
      </c>
      <c r="J7267" s="3">
        <v>1.2136E-4</v>
      </c>
      <c r="K7267" s="4">
        <v>12194663.060000001</v>
      </c>
      <c r="L7267" s="5">
        <v>500001</v>
      </c>
      <c r="M7267" s="6">
        <v>24.38927734</v>
      </c>
      <c r="N7267" s="7">
        <f>IF(ISNUMBER(_xll.BDP($C7267, "DELTA_MID")),_xll.BDP($C7267, "DELTA_MID")," ")</f>
        <v>-3.1042E-2</v>
      </c>
      <c r="O7267" s="7" t="str">
        <f>IF(ISNUMBER(N7267),_xll.BDP($C7267, "OPT_UNDL_TICKER"),"")</f>
        <v>SPX</v>
      </c>
      <c r="P7267" s="8">
        <f>IF(ISNUMBER(N7267),_xll.BDP($C7267, "OPT_UNDL_PX")," ")</f>
        <v>5909.03</v>
      </c>
      <c r="Q7267" s="7">
        <f>IF(ISNUMBER(N7267),+G7267*_xll.BDP($C7267, "PX_POS_MULT_FACTOR")*P7267/K7267," ")</f>
        <v>0.19382347739913691</v>
      </c>
      <c r="R7267" s="8" t="str">
        <f>IF(OR($A7267="TUA",$A7267="TYA"),"",IF(ISNUMBER(_xll.BDP($C7267,"DUR_ADJ_OAS_MID")),_xll.BDP($C7267,"DUR_ADJ_OAS_MID"),IF(ISNUMBER(_xll.BDP($E7267&amp;" ISIN","DUR_ADJ_OAS_MID")),_xll.BDP($E7267&amp;" ISIN","DUR_ADJ_OAS_MID")," ")))</f>
        <v xml:space="preserve"> </v>
      </c>
      <c r="S7267" s="7">
        <f t="shared" si="55"/>
        <v>-6.016668385424008E-3</v>
      </c>
      <c r="T7267" t="s">
        <v>4134</v>
      </c>
      <c r="U7267" t="s">
        <v>55</v>
      </c>
      <c r="AG7267" s="16">
        <v>-2.1129999999999999E-3</v>
      </c>
    </row>
    <row r="7268" spans="1:33" x14ac:dyDescent="0.25">
      <c r="A7268" t="s">
        <v>7065</v>
      </c>
      <c r="B7268" t="s">
        <v>4135</v>
      </c>
      <c r="C7268" t="s">
        <v>4135</v>
      </c>
      <c r="F7268" t="s">
        <v>4136</v>
      </c>
      <c r="G7268" s="1">
        <v>-9</v>
      </c>
      <c r="H7268" s="1">
        <v>8.4499999999999993</v>
      </c>
      <c r="I7268" s="2">
        <v>-7605</v>
      </c>
      <c r="J7268" s="3">
        <v>-6.2363000000000002E-4</v>
      </c>
      <c r="K7268" s="4">
        <v>12194663.060000001</v>
      </c>
      <c r="L7268" s="5">
        <v>500001</v>
      </c>
      <c r="M7268" s="6">
        <v>24.38927734</v>
      </c>
      <c r="N7268" s="7">
        <f>IF(ISNUMBER(_xll.BDP($C7268, "DELTA_MID")),_xll.BDP($C7268, "DELTA_MID")," ")</f>
        <v>-0.137906</v>
      </c>
      <c r="O7268" s="7" t="str">
        <f>IF(ISNUMBER(N7268),_xll.BDP($C7268, "OPT_UNDL_TICKER"),"")</f>
        <v>RUY</v>
      </c>
      <c r="P7268" s="8">
        <f>IF(ISNUMBER(N7268),_xll.BDP($C7268, "OPT_UNDL_PX")," ")</f>
        <v>2249.8040000000001</v>
      </c>
      <c r="Q7268" s="7">
        <f>IF(ISNUMBER(N7268),+G7268*_xll.BDP($C7268, "PX_POS_MULT_FACTOR")*P7268/K7268," ")</f>
        <v>-0.16604178319954335</v>
      </c>
      <c r="R7268" s="8" t="str">
        <f>IF(OR($A7268="TUA",$A7268="TYA"),"",IF(ISNUMBER(_xll.BDP($C7268,"DUR_ADJ_OAS_MID")),_xll.BDP($C7268,"DUR_ADJ_OAS_MID"),IF(ISNUMBER(_xll.BDP($E7268&amp;" ISIN","DUR_ADJ_OAS_MID")),_xll.BDP($E7268&amp;" ISIN","DUR_ADJ_OAS_MID")," ")))</f>
        <v xml:space="preserve"> </v>
      </c>
      <c r="S7268" s="7">
        <f t="shared" si="55"/>
        <v>2.2898158153916225E-2</v>
      </c>
      <c r="T7268" t="s">
        <v>4136</v>
      </c>
      <c r="U7268" t="s">
        <v>55</v>
      </c>
      <c r="AG7268" s="16">
        <v>-2.1129999999999999E-3</v>
      </c>
    </row>
    <row r="7269" spans="1:33" x14ac:dyDescent="0.25">
      <c r="A7269" t="s">
        <v>7065</v>
      </c>
      <c r="B7269" t="s">
        <v>4137</v>
      </c>
      <c r="C7269" t="s">
        <v>4137</v>
      </c>
      <c r="F7269" t="s">
        <v>4138</v>
      </c>
      <c r="G7269" s="1">
        <v>9</v>
      </c>
      <c r="H7269" s="1">
        <v>1.55</v>
      </c>
      <c r="I7269" s="2">
        <v>1395</v>
      </c>
      <c r="J7269" s="3">
        <v>1.1438999999999999E-4</v>
      </c>
      <c r="K7269" s="4">
        <v>12194663.060000001</v>
      </c>
      <c r="L7269" s="5">
        <v>500001</v>
      </c>
      <c r="M7269" s="6">
        <v>24.38927734</v>
      </c>
      <c r="N7269" s="7">
        <f>IF(ISNUMBER(_xll.BDP($C7269, "DELTA_MID")),_xll.BDP($C7269, "DELTA_MID")," ")</f>
        <v>-2.7188E-2</v>
      </c>
      <c r="O7269" s="7" t="str">
        <f>IF(ISNUMBER(N7269),_xll.BDP($C7269, "OPT_UNDL_TICKER"),"")</f>
        <v>RUY</v>
      </c>
      <c r="P7269" s="8">
        <f>IF(ISNUMBER(N7269),_xll.BDP($C7269, "OPT_UNDL_PX")," ")</f>
        <v>2249.8040000000001</v>
      </c>
      <c r="Q7269" s="7">
        <f>IF(ISNUMBER(N7269),+G7269*_xll.BDP($C7269, "PX_POS_MULT_FACTOR")*P7269/K7269," ")</f>
        <v>0.16604178319954335</v>
      </c>
      <c r="R7269" s="8" t="str">
        <f>IF(OR($A7269="TUA",$A7269="TYA"),"",IF(ISNUMBER(_xll.BDP($C7269,"DUR_ADJ_OAS_MID")),_xll.BDP($C7269,"DUR_ADJ_OAS_MID"),IF(ISNUMBER(_xll.BDP($E7269&amp;" ISIN","DUR_ADJ_OAS_MID")),_xll.BDP($E7269&amp;" ISIN","DUR_ADJ_OAS_MID")," ")))</f>
        <v xml:space="preserve"> </v>
      </c>
      <c r="S7269" s="7">
        <f t="shared" si="55"/>
        <v>-4.5143440016291846E-3</v>
      </c>
      <c r="T7269" t="s">
        <v>4138</v>
      </c>
      <c r="U7269" t="s">
        <v>55</v>
      </c>
      <c r="AG7269" s="16">
        <v>-2.1129999999999999E-3</v>
      </c>
    </row>
    <row r="7270" spans="1:33" x14ac:dyDescent="0.25">
      <c r="A7270" t="s">
        <v>7065</v>
      </c>
      <c r="B7270" t="s">
        <v>112</v>
      </c>
      <c r="C7270" t="s">
        <v>112</v>
      </c>
      <c r="D7270" t="s">
        <v>113</v>
      </c>
      <c r="E7270" t="s">
        <v>114</v>
      </c>
      <c r="F7270" t="s">
        <v>115</v>
      </c>
      <c r="G7270" s="1">
        <v>3000000</v>
      </c>
      <c r="H7270" s="1">
        <v>99.495048999999995</v>
      </c>
      <c r="I7270" s="2">
        <v>2984851.47</v>
      </c>
      <c r="J7270" s="3">
        <v>0.24476703</v>
      </c>
      <c r="K7270" s="4">
        <v>12194663.060000001</v>
      </c>
      <c r="L7270" s="5">
        <v>500001</v>
      </c>
      <c r="M7270" s="6">
        <v>24.38927734</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f>IF(OR($A7270="TUA",$A7270="TYA"),"",IF(ISNUMBER(_xll.BDP($C7270,"DUR_ADJ_OAS_MID")),_xll.BDP($C7270,"DUR_ADJ_OAS_MID"),IF(ISNUMBER(_xll.BDP($E7270&amp;" ISIN","DUR_ADJ_OAS_MID")),_xll.BDP($E7270&amp;" ISIN","DUR_ADJ_OAS_MID")," ")))</f>
        <v>0.11521536915548145</v>
      </c>
      <c r="S7270" s="7">
        <f t="shared" si="55"/>
        <v>2.8200923718540803E-2</v>
      </c>
      <c r="T7270" t="s">
        <v>115</v>
      </c>
      <c r="U7270" t="s">
        <v>102</v>
      </c>
      <c r="AG7270" s="16">
        <v>-2.1129999999999999E-3</v>
      </c>
    </row>
    <row r="7271" spans="1:33" x14ac:dyDescent="0.25">
      <c r="A7271" t="s">
        <v>7065</v>
      </c>
      <c r="B7271" t="s">
        <v>116</v>
      </c>
      <c r="C7271" t="s">
        <v>116</v>
      </c>
      <c r="D7271" t="s">
        <v>117</v>
      </c>
      <c r="E7271" t="s">
        <v>118</v>
      </c>
      <c r="F7271" t="s">
        <v>119</v>
      </c>
      <c r="G7271" s="1">
        <v>1300000</v>
      </c>
      <c r="H7271" s="1">
        <v>99.437755999999993</v>
      </c>
      <c r="I7271" s="2">
        <v>1292690.83</v>
      </c>
      <c r="J7271" s="3">
        <v>0.10600464</v>
      </c>
      <c r="K7271" s="4">
        <v>12194663.060000001</v>
      </c>
      <c r="L7271" s="5">
        <v>500001</v>
      </c>
      <c r="M7271" s="6">
        <v>24.38927734</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f>IF(OR($A7271="TUA",$A7271="TYA"),"",IF(ISNUMBER(_xll.BDP($C7271,"DUR_ADJ_OAS_MID")),_xll.BDP($C7271,"DUR_ADJ_OAS_MID"),IF(ISNUMBER(_xll.BDP($E7271&amp;" ISIN","DUR_ADJ_OAS_MID")),_xll.BDP($E7271&amp;" ISIN","DUR_ADJ_OAS_MID")," ")))</f>
        <v>0.12863054953153188</v>
      </c>
      <c r="S7271" s="7">
        <f t="shared" si="55"/>
        <v>1.3635435096092205E-2</v>
      </c>
      <c r="T7271" t="s">
        <v>119</v>
      </c>
      <c r="U7271" t="s">
        <v>102</v>
      </c>
      <c r="AG7271" s="16">
        <v>-2.1129999999999999E-3</v>
      </c>
    </row>
    <row r="7272" spans="1:33" x14ac:dyDescent="0.25">
      <c r="A7272" t="s">
        <v>7065</v>
      </c>
      <c r="B7272" t="s">
        <v>98</v>
      </c>
      <c r="C7272" t="s">
        <v>98</v>
      </c>
      <c r="D7272" t="s">
        <v>99</v>
      </c>
      <c r="E7272" t="s">
        <v>100</v>
      </c>
      <c r="F7272" t="s">
        <v>101</v>
      </c>
      <c r="G7272" s="1">
        <v>6700000</v>
      </c>
      <c r="H7272" s="1">
        <v>99.255110999999999</v>
      </c>
      <c r="I7272" s="2">
        <v>6650092.4299999997</v>
      </c>
      <c r="J7272" s="3">
        <v>0.54532809999999998</v>
      </c>
      <c r="K7272" s="4">
        <v>12194663.060000001</v>
      </c>
      <c r="L7272" s="5">
        <v>500001</v>
      </c>
      <c r="M7272" s="6">
        <v>24.38927734</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f>IF(OR($A7272="TUA",$A7272="TYA"),"",IF(ISNUMBER(_xll.BDP($C7272,"DUR_ADJ_OAS_MID")),_xll.BDP($C7272,"DUR_ADJ_OAS_MID"),IF(ISNUMBER(_xll.BDP($E7272&amp;" ISIN","DUR_ADJ_OAS_MID")),_xll.BDP($E7272&amp;" ISIN","DUR_ADJ_OAS_MID")," ")))</f>
        <v>0.1715236624839373</v>
      </c>
      <c r="S7272" s="7">
        <f t="shared" si="55"/>
        <v>9.3536672967406809E-2</v>
      </c>
      <c r="T7272" t="s">
        <v>101</v>
      </c>
      <c r="U7272" t="s">
        <v>102</v>
      </c>
      <c r="AG7272" s="16">
        <v>-2.1129999999999999E-3</v>
      </c>
    </row>
    <row r="7273" spans="1:33" x14ac:dyDescent="0.25">
      <c r="A7273" t="s">
        <v>7065</v>
      </c>
      <c r="B7273" t="s">
        <v>103</v>
      </c>
      <c r="C7273" t="s">
        <v>103</v>
      </c>
      <c r="D7273" t="s">
        <v>104</v>
      </c>
      <c r="E7273" t="s">
        <v>105</v>
      </c>
      <c r="F7273" t="s">
        <v>106</v>
      </c>
      <c r="G7273" s="1">
        <v>900000</v>
      </c>
      <c r="H7273" s="1">
        <v>99.032819000000003</v>
      </c>
      <c r="I7273" s="2">
        <v>891295.37</v>
      </c>
      <c r="J7273" s="3">
        <v>7.3088970000000003E-2</v>
      </c>
      <c r="K7273" s="4">
        <v>12194663.060000001</v>
      </c>
      <c r="L7273" s="5">
        <v>500001</v>
      </c>
      <c r="M7273" s="6">
        <v>24.38927734</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f>IF(OR($A7273="TUA",$A7273="TYA"),"",IF(ISNUMBER(_xll.BDP($C7273,"DUR_ADJ_OAS_MID")),_xll.BDP($C7273,"DUR_ADJ_OAS_MID"),IF(ISNUMBER(_xll.BDP($E7273&amp;" ISIN","DUR_ADJ_OAS_MID")),_xll.BDP($E7273&amp;" ISIN","DUR_ADJ_OAS_MID")," ")))</f>
        <v>0.22243234000305526</v>
      </c>
      <c r="S7273" s="7">
        <f t="shared" si="55"/>
        <v>1.6257350625513107E-2</v>
      </c>
      <c r="T7273" t="s">
        <v>106</v>
      </c>
      <c r="U7273" t="s">
        <v>102</v>
      </c>
      <c r="AG7273" s="16">
        <v>-2.1129999999999999E-3</v>
      </c>
    </row>
    <row r="7274" spans="1:33" x14ac:dyDescent="0.25">
      <c r="A7274" t="s">
        <v>7065</v>
      </c>
      <c r="B7274" t="s">
        <v>107</v>
      </c>
      <c r="C7274" t="s">
        <v>107</v>
      </c>
      <c r="G7274" s="1">
        <v>402453.96</v>
      </c>
      <c r="H7274" s="1">
        <v>1</v>
      </c>
      <c r="I7274" s="2">
        <v>402453.96</v>
      </c>
      <c r="J7274" s="3">
        <v>3.3002469999999999E-2</v>
      </c>
      <c r="K7274" s="4">
        <v>12194663.060000001</v>
      </c>
      <c r="L7274" s="5">
        <v>500001</v>
      </c>
      <c r="M7274" s="6">
        <v>24.38927734</v>
      </c>
      <c r="T7274" t="s">
        <v>107</v>
      </c>
      <c r="U7274" t="s">
        <v>107</v>
      </c>
    </row>
  </sheetData>
  <autoFilter ref="A2:AG727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B14" sqref="B14"/>
    </sheetView>
  </sheetViews>
  <sheetFormatPr defaultRowHeight="15" x14ac:dyDescent="0.25"/>
  <cols>
    <col min="1" max="1" width="18.28515625" bestFit="1" customWidth="1"/>
    <col min="2" max="2" width="20.7109375" bestFit="1" customWidth="1"/>
  </cols>
  <sheetData>
    <row r="1" spans="1:2" x14ac:dyDescent="0.25">
      <c r="A1" s="9">
        <v>45664</v>
      </c>
    </row>
    <row r="2" spans="1:2" x14ac:dyDescent="0.25">
      <c r="A2" s="10" t="s">
        <v>2</v>
      </c>
      <c r="B2" s="10" t="s">
        <v>7067</v>
      </c>
    </row>
    <row r="3" spans="1:2" x14ac:dyDescent="0.25">
      <c r="A3" t="s">
        <v>108</v>
      </c>
      <c r="B3" s="16">
        <v>0.17726240060234</v>
      </c>
    </row>
    <row r="4" spans="1:2" x14ac:dyDescent="0.25">
      <c r="A4" t="s">
        <v>136</v>
      </c>
      <c r="B4" s="16">
        <v>3.3288295827087562</v>
      </c>
    </row>
    <row r="5" spans="1:2" x14ac:dyDescent="0.25">
      <c r="A5" t="s">
        <v>4172</v>
      </c>
      <c r="B5" s="16">
        <v>5.4780208982300002E-2</v>
      </c>
    </row>
    <row r="6" spans="1:2" x14ac:dyDescent="0.25">
      <c r="A6" t="s">
        <v>5772</v>
      </c>
      <c r="B6" s="16">
        <v>10.01416071789523</v>
      </c>
    </row>
    <row r="7" spans="1:2" x14ac:dyDescent="0.25">
      <c r="A7" t="s">
        <v>6671</v>
      </c>
      <c r="B7" s="16">
        <v>19.10198297030102</v>
      </c>
    </row>
    <row r="8" spans="1:2" x14ac:dyDescent="0.25">
      <c r="A8" t="s">
        <v>35</v>
      </c>
      <c r="B8" s="16">
        <v>8.7712053465397499</v>
      </c>
    </row>
    <row r="9" spans="1:2" x14ac:dyDescent="0.25">
      <c r="A9" t="s">
        <v>1168</v>
      </c>
      <c r="B9" s="16">
        <v>1.9973883323299999</v>
      </c>
    </row>
    <row r="10" spans="1:2" x14ac:dyDescent="0.25">
      <c r="A10" t="s">
        <v>5748</v>
      </c>
      <c r="B10" s="16">
        <v>-40.449829501203958</v>
      </c>
    </row>
    <row r="11" spans="1:2" x14ac:dyDescent="0.25">
      <c r="A11" t="s">
        <v>6507</v>
      </c>
      <c r="B11" s="16">
        <v>34.095887134684347</v>
      </c>
    </row>
    <row r="12" spans="1:2" x14ac:dyDescent="0.25">
      <c r="A12" t="s">
        <v>4348</v>
      </c>
      <c r="B12">
        <v>5.08</v>
      </c>
    </row>
    <row r="13" spans="1:2" x14ac:dyDescent="0.25">
      <c r="A13" t="s">
        <v>4361</v>
      </c>
      <c r="B13">
        <v>12.43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45664</v>
      </c>
      <c r="B1" s="11"/>
    </row>
    <row r="2" spans="1:4" x14ac:dyDescent="0.25">
      <c r="A2" s="10" t="s">
        <v>7068</v>
      </c>
      <c r="B2" s="12" t="s">
        <v>11</v>
      </c>
      <c r="C2" s="13" t="s">
        <v>7069</v>
      </c>
      <c r="D2" s="12" t="s">
        <v>7070</v>
      </c>
    </row>
    <row r="3" spans="1:4" x14ac:dyDescent="0.25">
      <c r="A3" t="s">
        <v>7071</v>
      </c>
      <c r="B3" s="3">
        <v>6.2700800000000001E-2</v>
      </c>
      <c r="C3" s="14">
        <v>4483461.1591796884</v>
      </c>
      <c r="D3" s="3">
        <v>0.12846902478305661</v>
      </c>
    </row>
    <row r="4" spans="1:4" x14ac:dyDescent="0.25">
      <c r="A4" t="s">
        <v>7072</v>
      </c>
      <c r="B4" s="3">
        <v>7.26218E-2</v>
      </c>
      <c r="C4" s="14">
        <v>5248540</v>
      </c>
      <c r="D4" s="3">
        <v>0.1076041544927496</v>
      </c>
    </row>
    <row r="5" spans="1:4" x14ac:dyDescent="0.25">
      <c r="A5" t="s">
        <v>7073</v>
      </c>
      <c r="B5" s="3">
        <v>0.31501375999999998</v>
      </c>
      <c r="C5" s="14">
        <v>4704480</v>
      </c>
      <c r="D5" s="3">
        <v>9.8463203055209308E-2</v>
      </c>
    </row>
    <row r="6" spans="1:4" x14ac:dyDescent="0.25">
      <c r="A6" t="s">
        <v>7074</v>
      </c>
      <c r="B6" s="3">
        <v>-7.6003750000000009E-2</v>
      </c>
      <c r="C6" s="14">
        <v>2551230</v>
      </c>
      <c r="D6" s="3">
        <v>6.1804028748092397E-2</v>
      </c>
    </row>
    <row r="7" spans="1:4" x14ac:dyDescent="0.25">
      <c r="A7" t="s">
        <v>7075</v>
      </c>
      <c r="B7" s="3">
        <v>-8.8235302834791474E-2</v>
      </c>
      <c r="C7" s="14">
        <v>4378888</v>
      </c>
      <c r="D7" s="3">
        <v>5.9351843593726902E-2</v>
      </c>
    </row>
    <row r="8" spans="1:4" x14ac:dyDescent="0.25">
      <c r="A8" t="s">
        <v>7076</v>
      </c>
      <c r="B8" s="3">
        <v>-8.1450179999999997E-2</v>
      </c>
      <c r="C8" s="14">
        <v>2648920.0688476558</v>
      </c>
      <c r="D8" s="3">
        <v>5.7789756767610383E-2</v>
      </c>
    </row>
    <row r="9" spans="1:4" x14ac:dyDescent="0.25">
      <c r="A9" t="s">
        <v>7077</v>
      </c>
      <c r="B9" s="3">
        <v>6.6622230000000005E-2</v>
      </c>
      <c r="C9" s="14">
        <v>2243120</v>
      </c>
      <c r="D9" s="3">
        <v>5.276369308911668E-2</v>
      </c>
    </row>
    <row r="10" spans="1:4" x14ac:dyDescent="0.25">
      <c r="A10" t="s">
        <v>7078</v>
      </c>
      <c r="B10" s="3">
        <v>8.5854490000000006E-2</v>
      </c>
      <c r="C10" s="14">
        <v>2715900</v>
      </c>
      <c r="D10" s="3">
        <v>4.9556473283293739E-2</v>
      </c>
    </row>
    <row r="11" spans="1:4" x14ac:dyDescent="0.25">
      <c r="A11" t="s">
        <v>7079</v>
      </c>
      <c r="B11" s="3">
        <v>0.14241044</v>
      </c>
      <c r="C11" s="14">
        <v>2332018</v>
      </c>
      <c r="D11" s="3">
        <v>4.9124686916912977E-2</v>
      </c>
    </row>
    <row r="12" spans="1:4" x14ac:dyDescent="0.25">
      <c r="A12" t="s">
        <v>7080</v>
      </c>
      <c r="B12" s="3">
        <v>-1.1795597600000001</v>
      </c>
      <c r="C12" s="14">
        <v>3666960</v>
      </c>
      <c r="D12" s="3">
        <v>4.5966491273549639E-2</v>
      </c>
    </row>
    <row r="13" spans="1:4" x14ac:dyDescent="0.25">
      <c r="A13" t="s">
        <v>7081</v>
      </c>
      <c r="B13" s="3">
        <v>2.7535609999999999E-2</v>
      </c>
      <c r="C13" s="14">
        <v>1133071.875</v>
      </c>
      <c r="D13" s="3">
        <v>3.3057492082344112E-2</v>
      </c>
    </row>
    <row r="14" spans="1:4" x14ac:dyDescent="0.25">
      <c r="A14" t="s">
        <v>7082</v>
      </c>
      <c r="B14" s="3">
        <v>-5.771167E-2</v>
      </c>
      <c r="C14" s="14">
        <v>1755600</v>
      </c>
      <c r="D14" s="3">
        <v>2.675389638640328E-2</v>
      </c>
    </row>
    <row r="15" spans="1:4" x14ac:dyDescent="0.25">
      <c r="A15" t="s">
        <v>7083</v>
      </c>
      <c r="B15" s="3">
        <v>7.5779529999999998E-2</v>
      </c>
      <c r="C15" s="14">
        <v>2608980</v>
      </c>
      <c r="D15" s="3">
        <v>2.6286869219900779E-2</v>
      </c>
    </row>
    <row r="16" spans="1:4" x14ac:dyDescent="0.25">
      <c r="A16" t="s">
        <v>7084</v>
      </c>
      <c r="B16" s="3">
        <v>4.562956E-2</v>
      </c>
      <c r="C16" s="14">
        <v>1037300</v>
      </c>
      <c r="D16" s="3">
        <v>2.429323304632967E-2</v>
      </c>
    </row>
    <row r="17" spans="1:4" x14ac:dyDescent="0.25">
      <c r="A17" t="s">
        <v>7085</v>
      </c>
      <c r="B17" s="3">
        <v>-0.1001174593199711</v>
      </c>
      <c r="C17" s="14">
        <v>1046449.724757857</v>
      </c>
      <c r="D17" s="3">
        <v>2.3986648089721209E-2</v>
      </c>
    </row>
    <row r="18" spans="1:4" x14ac:dyDescent="0.25">
      <c r="A18" t="s">
        <v>7086</v>
      </c>
      <c r="B18" s="3">
        <v>-5.4388500000000013E-2</v>
      </c>
      <c r="C18" s="14">
        <v>1503328.615844727</v>
      </c>
      <c r="D18" s="3">
        <v>2.042521111169834E-2</v>
      </c>
    </row>
    <row r="19" spans="1:4" x14ac:dyDescent="0.25">
      <c r="A19" t="s">
        <v>7087</v>
      </c>
      <c r="B19" s="3">
        <v>3.8887310000000001E-2</v>
      </c>
      <c r="C19" s="14">
        <v>928983</v>
      </c>
      <c r="D19" s="3">
        <v>1.7142214898406508E-2</v>
      </c>
    </row>
    <row r="20" spans="1:4" x14ac:dyDescent="0.25">
      <c r="A20" t="s">
        <v>7088</v>
      </c>
      <c r="B20" s="3">
        <v>-5.4013699999999998E-2</v>
      </c>
      <c r="C20" s="14">
        <v>948310</v>
      </c>
      <c r="D20" s="3">
        <v>1.6715419739918639E-2</v>
      </c>
    </row>
    <row r="21" spans="1:4" x14ac:dyDescent="0.25">
      <c r="A21" t="s">
        <v>7089</v>
      </c>
      <c r="B21" s="3">
        <v>-1.6801610000000002E-2</v>
      </c>
      <c r="C21" s="14">
        <v>695750</v>
      </c>
      <c r="D21" s="3">
        <v>1.5663622908389151E-2</v>
      </c>
    </row>
    <row r="22" spans="1:4" x14ac:dyDescent="0.25">
      <c r="A22" t="s">
        <v>7090</v>
      </c>
      <c r="B22" s="3">
        <v>-2.221832E-2</v>
      </c>
      <c r="C22" s="14">
        <v>791670</v>
      </c>
      <c r="D22" s="3">
        <v>1.2956247027445149E-2</v>
      </c>
    </row>
    <row r="23" spans="1:4" x14ac:dyDescent="0.25">
      <c r="A23" t="s">
        <v>7091</v>
      </c>
      <c r="B23" s="3">
        <v>-1.9413329999999999E-2</v>
      </c>
      <c r="C23" s="14">
        <v>539077.41620792984</v>
      </c>
      <c r="D23" s="3">
        <v>1.236307857304602E-2</v>
      </c>
    </row>
    <row r="24" spans="1:4" x14ac:dyDescent="0.25">
      <c r="A24" t="s">
        <v>7092</v>
      </c>
      <c r="B24" s="3">
        <v>-1.3365643724640859E-2</v>
      </c>
      <c r="C24" s="14">
        <v>519504.56414187158</v>
      </c>
      <c r="D24" s="3">
        <v>8.9753647517287396E-3</v>
      </c>
    </row>
    <row r="25" spans="1:4" x14ac:dyDescent="0.25">
      <c r="A25" t="s">
        <v>7093</v>
      </c>
      <c r="B25" s="3">
        <v>-6.7031069999999998E-2</v>
      </c>
      <c r="C25" s="14">
        <v>412832.5552226326</v>
      </c>
      <c r="D25" s="3">
        <v>8.2943039850505006E-3</v>
      </c>
    </row>
    <row r="26" spans="1:4" x14ac:dyDescent="0.25">
      <c r="A26" t="s">
        <v>7094</v>
      </c>
      <c r="B26" s="3">
        <v>-8.0407480000000003E-2</v>
      </c>
      <c r="C26" s="14">
        <v>524810</v>
      </c>
      <c r="D26" s="3">
        <v>7.9312166812929227E-3</v>
      </c>
    </row>
    <row r="27" spans="1:4" x14ac:dyDescent="0.25">
      <c r="A27" t="s">
        <v>7095</v>
      </c>
      <c r="B27" s="3">
        <v>-1.3933030000000001E-2</v>
      </c>
      <c r="C27" s="14">
        <v>467335</v>
      </c>
      <c r="D27" s="3">
        <v>7.662643042510975E-3</v>
      </c>
    </row>
    <row r="28" spans="1:4" x14ac:dyDescent="0.25">
      <c r="A28" t="s">
        <v>7096</v>
      </c>
      <c r="B28" s="3">
        <v>1.146614E-2</v>
      </c>
      <c r="C28" s="14">
        <v>324500</v>
      </c>
      <c r="D28" s="3">
        <v>6.1188654654916299E-3</v>
      </c>
    </row>
    <row r="29" spans="1:4" x14ac:dyDescent="0.25">
      <c r="A29" t="s">
        <v>7097</v>
      </c>
      <c r="B29" s="3">
        <v>9.493360000000001E-3</v>
      </c>
      <c r="C29" s="14">
        <v>212850</v>
      </c>
      <c r="D29" s="3">
        <v>4.990307615466697E-3</v>
      </c>
    </row>
    <row r="30" spans="1:4" x14ac:dyDescent="0.25">
      <c r="A30" t="s">
        <v>7098</v>
      </c>
      <c r="B30" s="3">
        <v>-1.179904E-2</v>
      </c>
      <c r="C30" s="14">
        <v>296450</v>
      </c>
      <c r="D30" s="3">
        <v>4.9752045594083378E-3</v>
      </c>
    </row>
    <row r="31" spans="1:4" x14ac:dyDescent="0.25">
      <c r="A31" t="s">
        <v>7099</v>
      </c>
      <c r="B31" s="3">
        <v>-5.3707000000000008E-3</v>
      </c>
      <c r="C31" s="14">
        <v>369600</v>
      </c>
      <c r="D31" s="3">
        <v>4.6761083708769489E-3</v>
      </c>
    </row>
    <row r="32" spans="1:4" x14ac:dyDescent="0.25">
      <c r="A32" t="s">
        <v>7100</v>
      </c>
      <c r="B32" s="3">
        <v>-1.81737E-3</v>
      </c>
      <c r="C32" s="14">
        <v>104775</v>
      </c>
      <c r="D32" s="3">
        <v>2.586798751361568E-3</v>
      </c>
    </row>
    <row r="33" spans="1:4" x14ac:dyDescent="0.25">
      <c r="A33" t="s">
        <v>7101</v>
      </c>
      <c r="B33" s="3">
        <v>-4.4308819999999999E-2</v>
      </c>
      <c r="C33" s="14">
        <v>136996.02815134829</v>
      </c>
      <c r="D33" s="3">
        <v>1.9522294752274019E-3</v>
      </c>
    </row>
    <row r="34" spans="1:4" x14ac:dyDescent="0.25">
      <c r="A34" t="s">
        <v>7102</v>
      </c>
      <c r="B34" s="3">
        <v>1.6150100000000001E-3</v>
      </c>
      <c r="C34" s="14">
        <v>49280</v>
      </c>
      <c r="D34" s="3">
        <v>1.299668214663312E-3</v>
      </c>
    </row>
    <row r="35" spans="1:4" x14ac:dyDescent="0.25">
      <c r="A35" t="s">
        <v>7103</v>
      </c>
      <c r="B35" s="3">
        <v>-1.032316695879403</v>
      </c>
      <c r="C35" s="14">
        <v>51380971.007353708</v>
      </c>
      <c r="D35" s="3">
        <v>1</v>
      </c>
    </row>
    <row r="36" spans="1:4" x14ac:dyDescent="0.25">
      <c r="A36" t="s">
        <v>7104</v>
      </c>
      <c r="B36" s="3"/>
      <c r="C36" s="14"/>
      <c r="D36" s="3"/>
    </row>
    <row r="37" spans="1:4" x14ac:dyDescent="0.25">
      <c r="A37" s="10" t="s">
        <v>7068</v>
      </c>
      <c r="B37" s="12" t="s">
        <v>11</v>
      </c>
      <c r="C37" s="13" t="s">
        <v>10</v>
      </c>
      <c r="D37" s="12" t="s">
        <v>7105</v>
      </c>
    </row>
    <row r="38" spans="1:4" x14ac:dyDescent="0.25">
      <c r="A38" t="s">
        <v>102</v>
      </c>
      <c r="B38" s="3">
        <v>0.94829049999999993</v>
      </c>
      <c r="C38" s="14">
        <v>458793123.16000003</v>
      </c>
      <c r="D38" s="3">
        <v>4.2903117231911932E-2</v>
      </c>
    </row>
    <row r="39" spans="1:4" x14ac:dyDescent="0.25">
      <c r="A39" t="s">
        <v>7106</v>
      </c>
      <c r="B39" s="3">
        <v>5.1709499999999992E-2</v>
      </c>
      <c r="C39" s="14">
        <v>25017612.739999991</v>
      </c>
      <c r="D39" s="3">
        <v>0</v>
      </c>
    </row>
    <row r="40" spans="1:4" x14ac:dyDescent="0.25">
      <c r="A40" t="s">
        <v>7103</v>
      </c>
      <c r="B40" s="3">
        <v>0.99999999999999989</v>
      </c>
      <c r="C40" s="14">
        <v>483810735.89999998</v>
      </c>
      <c r="D40" s="3"/>
    </row>
    <row r="41" spans="1:4" x14ac:dyDescent="0.25">
      <c r="A41" t="s">
        <v>7107</v>
      </c>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45664</v>
      </c>
      <c r="B1" s="11"/>
    </row>
    <row r="2" spans="1:4" x14ac:dyDescent="0.25">
      <c r="A2" s="10" t="s">
        <v>7068</v>
      </c>
      <c r="B2" s="12" t="s">
        <v>11</v>
      </c>
      <c r="C2" s="13" t="s">
        <v>7069</v>
      </c>
      <c r="D2" s="12" t="s">
        <v>7070</v>
      </c>
    </row>
    <row r="3" spans="1:4" x14ac:dyDescent="0.25">
      <c r="A3" t="s">
        <v>7073</v>
      </c>
      <c r="B3" s="3">
        <v>0.68948484999999993</v>
      </c>
      <c r="C3" s="14">
        <v>186340</v>
      </c>
      <c r="D3" s="3">
        <v>0.16068642131579161</v>
      </c>
    </row>
    <row r="4" spans="1:4" x14ac:dyDescent="0.25">
      <c r="A4" t="s">
        <v>7072</v>
      </c>
      <c r="B4" s="3">
        <v>0.13440669999999999</v>
      </c>
      <c r="C4" s="14">
        <v>159610</v>
      </c>
      <c r="D4" s="3">
        <v>0.14192452670600611</v>
      </c>
    </row>
    <row r="5" spans="1:4" x14ac:dyDescent="0.25">
      <c r="A5" t="s">
        <v>7071</v>
      </c>
      <c r="B5" s="3">
        <v>7.4430579999999996E-2</v>
      </c>
      <c r="C5" s="14">
        <v>96544.6953125</v>
      </c>
      <c r="D5" s="3">
        <v>0.11609379508126411</v>
      </c>
    </row>
    <row r="6" spans="1:4" x14ac:dyDescent="0.25">
      <c r="A6" t="s">
        <v>7081</v>
      </c>
      <c r="B6" s="3">
        <v>8.1981140000000008E-2</v>
      </c>
      <c r="C6" s="14">
        <v>60406.634765625</v>
      </c>
      <c r="D6" s="3">
        <v>7.5200747253530376E-2</v>
      </c>
    </row>
    <row r="7" spans="1:4" x14ac:dyDescent="0.25">
      <c r="A7" t="s">
        <v>7077</v>
      </c>
      <c r="B7" s="3">
        <v>0.11944266000000001</v>
      </c>
      <c r="C7" s="14">
        <v>72600</v>
      </c>
      <c r="D7" s="3">
        <v>7.1783648232429151E-2</v>
      </c>
    </row>
    <row r="8" spans="1:4" x14ac:dyDescent="0.25">
      <c r="A8" t="s">
        <v>7078</v>
      </c>
      <c r="B8" s="3">
        <v>0.15700818999999999</v>
      </c>
      <c r="C8" s="14">
        <v>89650</v>
      </c>
      <c r="D8" s="3">
        <v>6.8768487450039675E-2</v>
      </c>
    </row>
    <row r="9" spans="1:4" x14ac:dyDescent="0.25">
      <c r="A9" t="s">
        <v>7079</v>
      </c>
      <c r="B9" s="3">
        <v>0.19906728000000001</v>
      </c>
      <c r="C9" s="14">
        <v>58981</v>
      </c>
      <c r="D9" s="3">
        <v>5.2375127801729662E-2</v>
      </c>
    </row>
    <row r="10" spans="1:4" x14ac:dyDescent="0.25">
      <c r="A10" t="s">
        <v>7087</v>
      </c>
      <c r="B10" s="3">
        <v>0.13674522</v>
      </c>
      <c r="C10" s="14">
        <v>58709</v>
      </c>
      <c r="D10" s="3">
        <v>4.5509161193327548E-2</v>
      </c>
    </row>
    <row r="11" spans="1:4" x14ac:dyDescent="0.25">
      <c r="A11" t="s">
        <v>7074</v>
      </c>
      <c r="B11" s="3">
        <v>-7.0932079999999995E-2</v>
      </c>
      <c r="C11" s="14">
        <v>43010</v>
      </c>
      <c r="D11" s="3">
        <v>4.3802735418925903E-2</v>
      </c>
    </row>
    <row r="12" spans="1:4" x14ac:dyDescent="0.25">
      <c r="A12" t="s">
        <v>7083</v>
      </c>
      <c r="B12" s="3">
        <v>0.14958782000000001</v>
      </c>
      <c r="C12" s="14">
        <v>93720</v>
      </c>
      <c r="D12" s="3">
        <v>3.9927285880516659E-2</v>
      </c>
    </row>
    <row r="13" spans="1:4" x14ac:dyDescent="0.25">
      <c r="A13" t="s">
        <v>7076</v>
      </c>
      <c r="B13" s="3">
        <v>-5.8213059999999997E-2</v>
      </c>
      <c r="C13" s="14">
        <v>34777.41015625</v>
      </c>
      <c r="D13" s="3">
        <v>3.1804801164100602E-2</v>
      </c>
    </row>
    <row r="14" spans="1:4" x14ac:dyDescent="0.25">
      <c r="A14" t="s">
        <v>7097</v>
      </c>
      <c r="B14" s="3">
        <v>6.9117700000000004E-2</v>
      </c>
      <c r="C14" s="14">
        <v>28050</v>
      </c>
      <c r="D14" s="3">
        <v>2.7700267448529301E-2</v>
      </c>
    </row>
    <row r="15" spans="1:4" x14ac:dyDescent="0.25">
      <c r="A15" t="s">
        <v>7084</v>
      </c>
      <c r="B15" s="3">
        <v>6.1191799999999998E-2</v>
      </c>
      <c r="C15" s="14">
        <v>25300</v>
      </c>
      <c r="D15" s="3">
        <v>2.4893934799040202E-2</v>
      </c>
    </row>
    <row r="16" spans="1:4" x14ac:dyDescent="0.25">
      <c r="A16" t="s">
        <v>7096</v>
      </c>
      <c r="B16" s="3">
        <v>4.0329959999999998E-2</v>
      </c>
      <c r="C16" s="14">
        <v>22440</v>
      </c>
      <c r="D16" s="3">
        <v>1.7882373710472219E-2</v>
      </c>
    </row>
    <row r="17" spans="1:4" x14ac:dyDescent="0.25">
      <c r="A17" t="s">
        <v>7100</v>
      </c>
      <c r="B17" s="3">
        <v>4.0063679999999997E-2</v>
      </c>
      <c r="C17" s="14">
        <v>14300</v>
      </c>
      <c r="D17" s="3">
        <v>1.463559798245909E-2</v>
      </c>
    </row>
    <row r="18" spans="1:4" x14ac:dyDescent="0.25">
      <c r="A18" t="s">
        <v>7102</v>
      </c>
      <c r="B18" s="3">
        <v>2.2318660000000001E-2</v>
      </c>
      <c r="C18" s="14">
        <v>12320</v>
      </c>
      <c r="D18" s="3">
        <v>1.365126129762507E-2</v>
      </c>
    </row>
    <row r="19" spans="1:4" x14ac:dyDescent="0.25">
      <c r="A19" t="s">
        <v>7082</v>
      </c>
      <c r="B19" s="3">
        <v>-3.5951909999999997E-2</v>
      </c>
      <c r="C19" s="14">
        <v>19800</v>
      </c>
      <c r="D19" s="3">
        <v>1.270889491441181E-2</v>
      </c>
    </row>
    <row r="20" spans="1:4" x14ac:dyDescent="0.25">
      <c r="A20" t="s">
        <v>7089</v>
      </c>
      <c r="B20" s="3">
        <v>1.7530219999999999E-2</v>
      </c>
      <c r="C20" s="14">
        <v>12650</v>
      </c>
      <c r="D20" s="3">
        <v>1.1966440129208E-2</v>
      </c>
    </row>
    <row r="21" spans="1:4" x14ac:dyDescent="0.25">
      <c r="A21" t="s">
        <v>7086</v>
      </c>
      <c r="B21" s="3">
        <v>-3.9399860000000002E-2</v>
      </c>
      <c r="C21" s="14">
        <v>19886.212524414059</v>
      </c>
      <c r="D21" s="3">
        <v>1.1290271544509759E-2</v>
      </c>
    </row>
    <row r="22" spans="1:4" x14ac:dyDescent="0.25">
      <c r="A22" t="s">
        <v>7095</v>
      </c>
      <c r="B22" s="3">
        <v>-1.5681560000000001E-2</v>
      </c>
      <c r="C22" s="14">
        <v>9295</v>
      </c>
      <c r="D22" s="3">
        <v>6.5281493750082159E-3</v>
      </c>
    </row>
    <row r="23" spans="1:4" x14ac:dyDescent="0.25">
      <c r="A23" t="s">
        <v>7090</v>
      </c>
      <c r="B23" s="3">
        <v>-1.284803E-2</v>
      </c>
      <c r="C23" s="14">
        <v>8030</v>
      </c>
      <c r="D23" s="3">
        <v>5.6413438669162541E-3</v>
      </c>
    </row>
    <row r="24" spans="1:4" x14ac:dyDescent="0.25">
      <c r="A24" t="s">
        <v>7091</v>
      </c>
      <c r="B24" s="3">
        <v>-1.0925310000000001E-2</v>
      </c>
      <c r="C24" s="14">
        <v>5480.454323740506</v>
      </c>
      <c r="D24" s="3">
        <v>5.2247274341587959E-3</v>
      </c>
    </row>
    <row r="25" spans="1:4" x14ac:dyDescent="0.25">
      <c r="A25" t="s">
        <v>7103</v>
      </c>
      <c r="B25" s="3">
        <v>1.74875465</v>
      </c>
      <c r="C25" s="14">
        <v>1131900.40708253</v>
      </c>
      <c r="D25" s="3">
        <v>1</v>
      </c>
    </row>
    <row r="26" spans="1:4" x14ac:dyDescent="0.25">
      <c r="A26" s="10" t="s">
        <v>7068</v>
      </c>
      <c r="B26" s="12" t="s">
        <v>11</v>
      </c>
      <c r="C26" s="13" t="s">
        <v>10</v>
      </c>
      <c r="D26" s="12" t="s">
        <v>7105</v>
      </c>
    </row>
    <row r="27" spans="1:4" x14ac:dyDescent="0.25">
      <c r="A27" t="s">
        <v>102</v>
      </c>
      <c r="B27" s="3">
        <v>0.9559893599999999</v>
      </c>
      <c r="C27" s="14">
        <v>8367122.04</v>
      </c>
      <c r="D27" s="15">
        <v>4.2802564259380137E-2</v>
      </c>
    </row>
    <row r="28" spans="1:4" x14ac:dyDescent="0.25">
      <c r="A28" t="s">
        <v>7106</v>
      </c>
      <c r="B28" s="3">
        <v>4.4010619999999993E-2</v>
      </c>
      <c r="C28" s="14">
        <v>385194.94</v>
      </c>
      <c r="D28" s="3">
        <v>0</v>
      </c>
    </row>
    <row r="29" spans="1:4" x14ac:dyDescent="0.25">
      <c r="A29" t="s">
        <v>7103</v>
      </c>
      <c r="B29" s="3">
        <v>0.9999999799999999</v>
      </c>
      <c r="C29" s="14">
        <v>8752316.9800000004</v>
      </c>
      <c r="D29" s="3"/>
    </row>
    <row r="30" spans="1:4" x14ac:dyDescent="0.25">
      <c r="A30" t="s">
        <v>7107</v>
      </c>
      <c r="B30" s="3"/>
      <c r="C30" s="14"/>
      <c r="D30" s="3"/>
    </row>
    <row r="31" spans="1:4" x14ac:dyDescent="0.25">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workbookViewId="0"/>
  </sheetViews>
  <sheetFormatPr defaultRowHeight="15" x14ac:dyDescent="0.25"/>
  <sheetData>
    <row r="1" spans="1:1" x14ac:dyDescent="0.25">
      <c r="A1" t="s">
        <v>7108</v>
      </c>
    </row>
    <row r="2" spans="1:1" x14ac:dyDescent="0.25">
      <c r="A2" t="s">
        <v>7109</v>
      </c>
    </row>
    <row r="3" spans="1:1" x14ac:dyDescent="0.25">
      <c r="A3" t="s">
        <v>7110</v>
      </c>
    </row>
    <row r="5" spans="1:1" x14ac:dyDescent="0.25">
      <c r="A5" t="s">
        <v>7111</v>
      </c>
    </row>
    <row r="7" spans="1:1" x14ac:dyDescent="0.25">
      <c r="A7" t="s">
        <v>7112</v>
      </c>
    </row>
    <row r="8" spans="1:1" x14ac:dyDescent="0.25">
      <c r="A8" t="s">
        <v>7113</v>
      </c>
    </row>
    <row r="9" spans="1:1" x14ac:dyDescent="0.25">
      <c r="A9" t="s">
        <v>7114</v>
      </c>
    </row>
    <row r="10" spans="1:1" x14ac:dyDescent="0.25">
      <c r="A10" t="s">
        <v>7115</v>
      </c>
    </row>
    <row r="11" spans="1:1" x14ac:dyDescent="0.25">
      <c r="A11" t="s">
        <v>7116</v>
      </c>
    </row>
    <row r="12" spans="1:1" x14ac:dyDescent="0.25">
      <c r="A12" t="s">
        <v>7117</v>
      </c>
    </row>
    <row r="13" spans="1:1" x14ac:dyDescent="0.25">
      <c r="A13" t="s">
        <v>7118</v>
      </c>
    </row>
    <row r="15" spans="1:1" x14ac:dyDescent="0.25">
      <c r="A15" t="s">
        <v>7119</v>
      </c>
    </row>
    <row r="16" spans="1:1" x14ac:dyDescent="0.25">
      <c r="A16" t="s">
        <v>7120</v>
      </c>
    </row>
    <row r="17" spans="1:1" x14ac:dyDescent="0.25">
      <c r="A17" t="s">
        <v>7121</v>
      </c>
    </row>
    <row r="19" spans="1:1" x14ac:dyDescent="0.25">
      <c r="A19" t="s">
        <v>7122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2025-01-08T01:57:17Z</dcterms:created>
  <dcterms:modified xsi:type="dcterms:W3CDTF">2025-01-08T02:52:50Z</dcterms:modified>
</cp:coreProperties>
</file>